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766" codeName="{F2B83AC3-3A92-4FF1-8D57-CA5CB3A19BB1}"/>
  <workbookPr codeName="ThisWorkbook"/>
  <mc:AlternateContent xmlns:mc="http://schemas.openxmlformats.org/markup-compatibility/2006">
    <mc:Choice Requires="x15">
      <x15ac:absPath xmlns:x15ac="http://schemas.microsoft.com/office/spreadsheetml/2010/11/ac" url="J:\ASPTT\TRAVAIL\"/>
    </mc:Choice>
  </mc:AlternateContent>
  <bookViews>
    <workbookView xWindow="0" yWindow="0" windowWidth="7470" windowHeight="2685" tabRatio="914"/>
  </bookViews>
  <sheets>
    <sheet name="Listing_Coursiers" sheetId="1" r:id="rId1"/>
    <sheet name="Recap_ROUTE" sheetId="8" r:id="rId2"/>
    <sheet name="Copie_Inscriptions_ROUTE" sheetId="19" r:id="rId3"/>
    <sheet name="Copie_Inscription_CROSS" sheetId="16" r:id="rId4"/>
    <sheet name="Récap CROSS" sheetId="17" r:id="rId5"/>
    <sheet name="Inscripts FFC" sheetId="7" r:id="rId6"/>
    <sheet name="Coûts " sheetId="9" r:id="rId7"/>
  </sheets>
  <definedNames>
    <definedName name="Chèques_Cross">#REF!</definedName>
    <definedName name="Chèques_Route_1">#REF!</definedName>
    <definedName name="Chèques_Route_2">#REF!</definedName>
    <definedName name="Coûts">'Coûts '!$C$69:$C$74</definedName>
    <definedName name="Départ">Copie_Inscription_CROSS!$D$64</definedName>
    <definedName name="ID">#REF!</definedName>
    <definedName name="Ident_courses">#REF!</definedName>
    <definedName name="Ident_coursiers">Listing_Coursiers!$A$3:$C$154</definedName>
    <definedName name="Identifiant_cross">#REF!</definedName>
    <definedName name="Noms_Coursiers">Listing_Coursiers!$B$3:$C$73</definedName>
    <definedName name="_xlnm.Print_Area" localSheetId="6">'Coûts '!$A$2:$X$74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17" l="1"/>
  <c r="C7" i="17"/>
  <c r="C8" i="17"/>
  <c r="C9" i="17"/>
  <c r="C10" i="17"/>
  <c r="C11" i="17"/>
  <c r="C12" i="17"/>
  <c r="C13" i="17"/>
  <c r="C14" i="17"/>
  <c r="C15" i="17"/>
  <c r="C16" i="17"/>
  <c r="C17" i="17"/>
  <c r="C18" i="17"/>
  <c r="C19" i="17"/>
  <c r="C20" i="17"/>
  <c r="C21" i="17"/>
  <c r="C22" i="17"/>
  <c r="C23" i="17"/>
  <c r="C24" i="17"/>
  <c r="C25" i="17"/>
  <c r="C26" i="17"/>
  <c r="C27" i="17"/>
  <c r="C28" i="17"/>
  <c r="C29" i="17"/>
  <c r="C30" i="17"/>
  <c r="C31" i="17"/>
  <c r="C32" i="17"/>
  <c r="C33" i="17"/>
  <c r="C34" i="17"/>
  <c r="C35" i="17"/>
  <c r="C36" i="17"/>
  <c r="C37" i="17"/>
  <c r="C38" i="17"/>
  <c r="C39" i="17"/>
  <c r="C40" i="17"/>
  <c r="C41" i="17"/>
  <c r="C42" i="17"/>
  <c r="C43" i="17"/>
  <c r="C44" i="17"/>
  <c r="C45" i="17"/>
  <c r="C46" i="17"/>
  <c r="C47" i="17"/>
  <c r="C48" i="17"/>
  <c r="C49" i="17"/>
  <c r="C50" i="17"/>
  <c r="C51" i="17"/>
  <c r="C52" i="17"/>
  <c r="C53" i="17"/>
  <c r="C54" i="17"/>
  <c r="C55" i="17"/>
  <c r="C56" i="17"/>
  <c r="C57" i="17"/>
  <c r="C58" i="17"/>
  <c r="C59" i="17"/>
  <c r="C60" i="17"/>
  <c r="C61" i="17"/>
  <c r="C62" i="17"/>
  <c r="C63" i="17"/>
  <c r="C64" i="17"/>
  <c r="C5" i="17"/>
  <c r="B6" i="17"/>
  <c r="B7" i="17"/>
  <c r="B8" i="17"/>
  <c r="B9" i="17"/>
  <c r="B10" i="17"/>
  <c r="B11" i="17"/>
  <c r="B12" i="17"/>
  <c r="B13" i="17"/>
  <c r="B14" i="17"/>
  <c r="B15" i="17"/>
  <c r="B16" i="17"/>
  <c r="B17" i="17"/>
  <c r="B18" i="17"/>
  <c r="B19" i="17"/>
  <c r="B20" i="17"/>
  <c r="B21" i="17"/>
  <c r="B22" i="17"/>
  <c r="B23" i="17"/>
  <c r="B24" i="17"/>
  <c r="B25" i="17"/>
  <c r="B26" i="17"/>
  <c r="B27" i="17"/>
  <c r="B28" i="17"/>
  <c r="B29" i="17"/>
  <c r="B30" i="17"/>
  <c r="B31" i="17"/>
  <c r="B32" i="17"/>
  <c r="B33" i="17"/>
  <c r="B34" i="17"/>
  <c r="B35" i="17"/>
  <c r="B36" i="17"/>
  <c r="B37" i="17"/>
  <c r="B38" i="17"/>
  <c r="B39" i="17"/>
  <c r="B40" i="17"/>
  <c r="B41" i="17"/>
  <c r="B43" i="17"/>
  <c r="B44" i="17"/>
  <c r="B45" i="17"/>
  <c r="B46" i="17"/>
  <c r="B47" i="17"/>
  <c r="B48" i="17"/>
  <c r="B49" i="17"/>
  <c r="B50" i="17"/>
  <c r="B51" i="17"/>
  <c r="B52" i="17"/>
  <c r="B53" i="17"/>
  <c r="B54" i="17"/>
  <c r="B55" i="17"/>
  <c r="B56" i="17"/>
  <c r="B57" i="17"/>
  <c r="B58" i="17"/>
  <c r="B59" i="17"/>
  <c r="B60" i="17"/>
  <c r="B61" i="17"/>
  <c r="B62" i="17"/>
  <c r="B63" i="17"/>
  <c r="B64" i="17"/>
  <c r="B5" i="17"/>
  <c r="A6" i="17"/>
  <c r="A7" i="17"/>
  <c r="A8" i="17"/>
  <c r="A9" i="17"/>
  <c r="A10" i="17"/>
  <c r="A11" i="17"/>
  <c r="A12" i="17"/>
  <c r="A13" i="17"/>
  <c r="A14" i="17"/>
  <c r="A15" i="17"/>
  <c r="A16" i="17"/>
  <c r="A17" i="17"/>
  <c r="A18" i="17"/>
  <c r="A19" i="17"/>
  <c r="A20" i="17"/>
  <c r="A21" i="17"/>
  <c r="A22" i="17"/>
  <c r="A23" i="17"/>
  <c r="A24" i="17"/>
  <c r="A25" i="17"/>
  <c r="A26" i="17"/>
  <c r="A27" i="17"/>
  <c r="A28" i="17"/>
  <c r="A29" i="17"/>
  <c r="A30" i="17"/>
  <c r="A31" i="17"/>
  <c r="A32" i="17"/>
  <c r="A33" i="17"/>
  <c r="A34" i="17"/>
  <c r="A35" i="17"/>
  <c r="A36" i="17"/>
  <c r="A37" i="17"/>
  <c r="A38" i="17"/>
  <c r="A39" i="17"/>
  <c r="A40" i="17"/>
  <c r="A41" i="17"/>
  <c r="A42" i="17"/>
  <c r="B42" i="17" s="1"/>
  <c r="A43" i="17"/>
  <c r="A44" i="17"/>
  <c r="A45" i="17"/>
  <c r="A46" i="17"/>
  <c r="A47" i="17"/>
  <c r="A48" i="17"/>
  <c r="A49" i="17"/>
  <c r="A50" i="17"/>
  <c r="A51" i="17"/>
  <c r="A52" i="17"/>
  <c r="A53" i="17"/>
  <c r="A54" i="17"/>
  <c r="A55" i="17"/>
  <c r="A56" i="17"/>
  <c r="A57" i="17"/>
  <c r="A58" i="17"/>
  <c r="A59" i="17"/>
  <c r="A60" i="17"/>
  <c r="A61" i="17"/>
  <c r="A62" i="17"/>
  <c r="A63" i="17"/>
  <c r="A64" i="17"/>
  <c r="A5" i="17"/>
  <c r="R45" i="9" l="1"/>
  <c r="R46" i="9"/>
  <c r="R47" i="9"/>
  <c r="R48" i="9"/>
  <c r="R49" i="9"/>
  <c r="R50" i="9"/>
  <c r="R51" i="9"/>
  <c r="R52" i="9"/>
  <c r="R53" i="9"/>
  <c r="R54" i="9"/>
  <c r="R55" i="9"/>
  <c r="R56" i="9"/>
  <c r="R57" i="9"/>
  <c r="R58" i="9"/>
  <c r="R59" i="9"/>
  <c r="R60" i="9"/>
  <c r="R61" i="9"/>
  <c r="R62" i="9"/>
  <c r="S45" i="9" l="1"/>
  <c r="S46" i="9"/>
  <c r="S47" i="9"/>
  <c r="S48" i="9"/>
  <c r="S49" i="9"/>
  <c r="S50" i="9"/>
  <c r="S51" i="9"/>
  <c r="S52" i="9"/>
  <c r="S53" i="9"/>
  <c r="S54" i="9"/>
  <c r="S55" i="9"/>
  <c r="S56" i="9"/>
  <c r="S57" i="9"/>
  <c r="S58" i="9"/>
  <c r="S59" i="9"/>
  <c r="S60" i="9"/>
  <c r="S61" i="9"/>
  <c r="S62" i="9"/>
  <c r="F45" i="9"/>
  <c r="G45" i="9"/>
  <c r="F46" i="9"/>
  <c r="G46" i="9"/>
  <c r="F47" i="9"/>
  <c r="G47" i="9"/>
  <c r="F48" i="9"/>
  <c r="G48" i="9"/>
  <c r="F49" i="9"/>
  <c r="G49" i="9"/>
  <c r="F50" i="9"/>
  <c r="G50" i="9"/>
  <c r="F51" i="9"/>
  <c r="G51" i="9"/>
  <c r="F52" i="9"/>
  <c r="G52" i="9"/>
  <c r="F53" i="9"/>
  <c r="G53" i="9"/>
  <c r="F54" i="9"/>
  <c r="G54" i="9"/>
  <c r="F55" i="9"/>
  <c r="G55" i="9"/>
  <c r="F56" i="9"/>
  <c r="G56" i="9"/>
  <c r="F57" i="9"/>
  <c r="G57" i="9"/>
  <c r="F58" i="9"/>
  <c r="G58" i="9"/>
  <c r="F59" i="9"/>
  <c r="G59" i="9"/>
  <c r="F60" i="9"/>
  <c r="G60" i="9"/>
  <c r="F61" i="9"/>
  <c r="G61" i="9"/>
  <c r="F62" i="9"/>
  <c r="G62" i="9"/>
  <c r="D45" i="9" l="1"/>
  <c r="D46" i="9"/>
  <c r="D47" i="9"/>
  <c r="D48" i="9"/>
  <c r="D49" i="9"/>
  <c r="D50" i="9"/>
  <c r="D51" i="9"/>
  <c r="D52" i="9"/>
  <c r="D53" i="9"/>
  <c r="D54" i="9"/>
  <c r="D55" i="9"/>
  <c r="D56" i="9"/>
  <c r="D57" i="9"/>
  <c r="D58" i="9"/>
  <c r="D59" i="9"/>
  <c r="D60" i="9"/>
  <c r="D61" i="9"/>
  <c r="B7" i="9"/>
  <c r="C7" i="9"/>
  <c r="B8" i="9"/>
  <c r="C8" i="9"/>
  <c r="B9" i="9"/>
  <c r="C9" i="9"/>
  <c r="B10" i="9"/>
  <c r="C10" i="9"/>
  <c r="B11" i="9"/>
  <c r="C11" i="9"/>
  <c r="B12" i="9"/>
  <c r="C12" i="9"/>
  <c r="B13" i="9"/>
  <c r="C13" i="9"/>
  <c r="B14" i="9"/>
  <c r="C14" i="9"/>
  <c r="B15" i="9"/>
  <c r="C15" i="9"/>
  <c r="B16" i="9"/>
  <c r="C16" i="9"/>
  <c r="B17" i="9"/>
  <c r="C17" i="9"/>
  <c r="B18" i="9"/>
  <c r="C18" i="9"/>
  <c r="B19" i="9"/>
  <c r="C19" i="9"/>
  <c r="B20" i="9"/>
  <c r="C20" i="9"/>
  <c r="B21" i="9"/>
  <c r="C21" i="9"/>
  <c r="B22" i="9"/>
  <c r="C22" i="9"/>
  <c r="B23" i="9"/>
  <c r="C23" i="9"/>
  <c r="B24" i="9"/>
  <c r="C24" i="9"/>
  <c r="B25" i="9"/>
  <c r="C25" i="9"/>
  <c r="B26" i="9"/>
  <c r="C26" i="9"/>
  <c r="B27" i="9"/>
  <c r="C27" i="9"/>
  <c r="B28" i="9"/>
  <c r="C28" i="9"/>
  <c r="B29" i="9"/>
  <c r="C29" i="9"/>
  <c r="B30" i="9"/>
  <c r="C30" i="9"/>
  <c r="B31" i="9"/>
  <c r="C31" i="9"/>
  <c r="B32" i="9"/>
  <c r="C32" i="9"/>
  <c r="B33" i="9"/>
  <c r="C33" i="9"/>
  <c r="B34" i="9"/>
  <c r="C34" i="9"/>
  <c r="B35" i="9"/>
  <c r="C35" i="9"/>
  <c r="B36" i="9"/>
  <c r="C36" i="9"/>
  <c r="B37" i="9"/>
  <c r="C37" i="9"/>
  <c r="B38" i="9"/>
  <c r="C38" i="9"/>
  <c r="B41" i="9"/>
  <c r="P41" i="9" s="1"/>
  <c r="C41" i="9"/>
  <c r="B42" i="9"/>
  <c r="C42" i="9"/>
  <c r="B45" i="9"/>
  <c r="C45" i="9"/>
  <c r="B46" i="9"/>
  <c r="C46" i="9"/>
  <c r="B47" i="9"/>
  <c r="C47" i="9"/>
  <c r="B48" i="9"/>
  <c r="C48" i="9"/>
  <c r="B49" i="9"/>
  <c r="C49" i="9"/>
  <c r="B50" i="9"/>
  <c r="C50" i="9"/>
  <c r="B51" i="9"/>
  <c r="C51" i="9"/>
  <c r="B52" i="9"/>
  <c r="C52" i="9"/>
  <c r="B53" i="9"/>
  <c r="C53" i="9"/>
  <c r="B54" i="9"/>
  <c r="C54" i="9"/>
  <c r="B55" i="9"/>
  <c r="C55" i="9"/>
  <c r="B56" i="9"/>
  <c r="C56" i="9"/>
  <c r="B57" i="9"/>
  <c r="C57" i="9"/>
  <c r="B58" i="9"/>
  <c r="C58" i="9"/>
  <c r="B59" i="9"/>
  <c r="C59" i="9"/>
  <c r="B60" i="9"/>
  <c r="C60" i="9"/>
  <c r="B61" i="9"/>
  <c r="C61" i="9"/>
  <c r="B62" i="9"/>
  <c r="C62" i="9"/>
  <c r="C6" i="9"/>
  <c r="B6" i="9"/>
  <c r="B42" i="8"/>
  <c r="O7" i="9"/>
  <c r="O8" i="9"/>
  <c r="O9" i="9"/>
  <c r="O10" i="9"/>
  <c r="O11" i="9"/>
  <c r="O12" i="9"/>
  <c r="O13" i="9"/>
  <c r="O14" i="9"/>
  <c r="O15" i="9"/>
  <c r="O16" i="9"/>
  <c r="O17" i="9"/>
  <c r="O18" i="9"/>
  <c r="O19" i="9"/>
  <c r="O20" i="9"/>
  <c r="O21" i="9"/>
  <c r="O22" i="9"/>
  <c r="O23" i="9"/>
  <c r="O24" i="9"/>
  <c r="O25" i="9"/>
  <c r="O26" i="9"/>
  <c r="O27" i="9"/>
  <c r="O28" i="9"/>
  <c r="O29" i="9"/>
  <c r="O30" i="9"/>
  <c r="O31" i="9"/>
  <c r="O32" i="9"/>
  <c r="O33" i="9"/>
  <c r="O34" i="9"/>
  <c r="O35" i="9"/>
  <c r="O36" i="9"/>
  <c r="O37" i="9"/>
  <c r="O38" i="9"/>
  <c r="O39" i="9"/>
  <c r="O40" i="9"/>
  <c r="O41" i="9"/>
  <c r="O42" i="9"/>
  <c r="O43" i="9"/>
  <c r="O44" i="9"/>
  <c r="O45" i="9"/>
  <c r="O46" i="9"/>
  <c r="O47" i="9"/>
  <c r="O48" i="9"/>
  <c r="O49" i="9"/>
  <c r="O50" i="9"/>
  <c r="O51" i="9"/>
  <c r="O52" i="9"/>
  <c r="O53" i="9"/>
  <c r="O54" i="9"/>
  <c r="O55" i="9"/>
  <c r="O56" i="9"/>
  <c r="O57" i="9"/>
  <c r="O58" i="9"/>
  <c r="O59" i="9"/>
  <c r="O60" i="9"/>
  <c r="O61" i="9"/>
  <c r="O62" i="9"/>
  <c r="O6" i="9"/>
  <c r="I7" i="9"/>
  <c r="I8" i="9"/>
  <c r="I9" i="9"/>
  <c r="I10" i="9"/>
  <c r="I11" i="9"/>
  <c r="I12" i="9"/>
  <c r="I13" i="9"/>
  <c r="I14" i="9"/>
  <c r="I15" i="9"/>
  <c r="I16" i="9"/>
  <c r="I17" i="9"/>
  <c r="I18" i="9"/>
  <c r="I19" i="9"/>
  <c r="I20" i="9"/>
  <c r="I21" i="9"/>
  <c r="I22" i="9"/>
  <c r="I23" i="9"/>
  <c r="I24" i="9"/>
  <c r="I25" i="9"/>
  <c r="I26" i="9"/>
  <c r="I27" i="9"/>
  <c r="I28" i="9"/>
  <c r="I29" i="9"/>
  <c r="I30" i="9"/>
  <c r="I31" i="9"/>
  <c r="I32" i="9"/>
  <c r="I33" i="9"/>
  <c r="I34" i="9"/>
  <c r="I35" i="9"/>
  <c r="I36" i="9"/>
  <c r="I37" i="9"/>
  <c r="I38" i="9"/>
  <c r="I39" i="9"/>
  <c r="I40" i="9"/>
  <c r="I41" i="9"/>
  <c r="I42" i="9"/>
  <c r="I43" i="9"/>
  <c r="I44" i="9"/>
  <c r="I45" i="9"/>
  <c r="I46" i="9"/>
  <c r="I47" i="9"/>
  <c r="I48" i="9"/>
  <c r="I49" i="9"/>
  <c r="I50" i="9"/>
  <c r="I51" i="9"/>
  <c r="I52" i="9"/>
  <c r="I53" i="9"/>
  <c r="I54" i="9"/>
  <c r="I55" i="9"/>
  <c r="I56" i="9"/>
  <c r="I57" i="9"/>
  <c r="I58" i="9"/>
  <c r="I59" i="9"/>
  <c r="I60" i="9"/>
  <c r="I61" i="9"/>
  <c r="I62" i="9"/>
  <c r="I6" i="9"/>
  <c r="A44" i="9"/>
  <c r="K2" i="8"/>
  <c r="AB2" i="8"/>
  <c r="BQ2" i="8"/>
  <c r="AL2" i="8"/>
  <c r="G2" i="8"/>
  <c r="AS2" i="8"/>
  <c r="AH2" i="8"/>
  <c r="Q2" i="8"/>
  <c r="AT2" i="8"/>
  <c r="N2" i="8"/>
  <c r="J2" i="8"/>
  <c r="L2" i="8"/>
  <c r="AR2" i="8"/>
  <c r="T2" i="8"/>
  <c r="AE2" i="8"/>
  <c r="O2" i="8"/>
  <c r="V2" i="8"/>
  <c r="Z2" i="8"/>
  <c r="BK2" i="8"/>
  <c r="AN2" i="8"/>
  <c r="BM2" i="8"/>
  <c r="BT2" i="8"/>
  <c r="BL2" i="8"/>
  <c r="U2" i="8"/>
  <c r="BD2" i="8"/>
  <c r="BC2" i="8"/>
  <c r="P2" i="8"/>
  <c r="BR2" i="8"/>
  <c r="BW2" i="8"/>
  <c r="F2" i="8"/>
  <c r="BG2" i="8"/>
  <c r="W2" i="8"/>
  <c r="S2" i="8"/>
  <c r="AV2" i="8"/>
  <c r="AP2" i="8"/>
  <c r="AK2" i="8"/>
  <c r="BB2" i="8"/>
  <c r="BO2" i="8"/>
  <c r="AU2" i="8"/>
  <c r="BA2" i="8"/>
  <c r="AG2" i="8"/>
  <c r="BN2" i="8"/>
  <c r="AA2" i="8"/>
  <c r="AY2" i="8"/>
  <c r="BZ2" i="8"/>
  <c r="BF2" i="8"/>
  <c r="AD2" i="8"/>
  <c r="AW2" i="8"/>
  <c r="AI2" i="8"/>
  <c r="BE2" i="8"/>
  <c r="BH2" i="8"/>
  <c r="AQ2" i="8"/>
  <c r="Y2" i="8"/>
  <c r="AM2" i="8"/>
  <c r="H2" i="8"/>
  <c r="BU2" i="8"/>
  <c r="M2" i="8"/>
  <c r="AF2" i="8"/>
  <c r="AJ2" i="8"/>
  <c r="BS2" i="8"/>
  <c r="I2" i="8"/>
  <c r="AX2" i="8"/>
  <c r="AZ2" i="8"/>
  <c r="X2" i="8"/>
  <c r="BP2" i="8"/>
  <c r="BY2" i="8"/>
  <c r="AO2" i="8"/>
  <c r="AC2" i="8"/>
  <c r="BX2" i="8"/>
  <c r="BI2" i="8"/>
  <c r="BV2" i="8"/>
  <c r="BJ2" i="8"/>
  <c r="R2" i="8"/>
  <c r="AF6" i="7" l="1"/>
  <c r="AF7" i="7"/>
  <c r="AF8" i="7"/>
  <c r="AF9" i="7"/>
  <c r="AF10" i="7"/>
  <c r="AF11" i="7"/>
  <c r="AF12" i="7"/>
  <c r="AF13" i="7"/>
  <c r="AF14" i="7"/>
  <c r="AF15" i="7"/>
  <c r="AF16" i="7"/>
  <c r="AF17" i="7"/>
  <c r="AF18" i="7"/>
  <c r="AF19" i="7"/>
  <c r="AF20" i="7"/>
  <c r="AF21" i="7"/>
  <c r="AF22" i="7"/>
  <c r="AF23" i="7"/>
  <c r="AF24" i="7"/>
  <c r="AF25" i="7"/>
  <c r="AF26" i="7"/>
  <c r="AF27" i="7"/>
  <c r="AF28" i="7"/>
  <c r="AF29" i="7"/>
  <c r="AF30" i="7"/>
  <c r="AF31" i="7"/>
  <c r="AF32" i="7"/>
  <c r="AF33" i="7"/>
  <c r="AF34" i="7"/>
  <c r="AF35" i="7"/>
  <c r="AF36" i="7"/>
  <c r="AF37" i="7"/>
  <c r="AF38" i="7"/>
  <c r="AF39" i="7"/>
  <c r="AF40" i="7"/>
  <c r="AF41" i="7"/>
  <c r="AF42" i="7"/>
  <c r="AF43" i="7"/>
  <c r="AF44" i="7"/>
  <c r="AF45" i="7"/>
  <c r="AF46" i="7"/>
  <c r="AF47" i="7"/>
  <c r="AF48" i="7"/>
  <c r="AF49" i="7"/>
  <c r="AF50" i="7"/>
  <c r="AF51" i="7"/>
  <c r="AF52" i="7"/>
  <c r="AF53" i="7"/>
  <c r="AF54" i="7"/>
  <c r="AF55" i="7"/>
  <c r="AF56" i="7"/>
  <c r="AF57" i="7"/>
  <c r="AF58" i="7"/>
  <c r="AF59" i="7"/>
  <c r="AF60" i="7"/>
  <c r="AF61" i="7"/>
  <c r="AF62" i="7"/>
  <c r="AF63" i="7"/>
  <c r="AF64" i="7"/>
  <c r="AB65" i="7"/>
  <c r="AA65" i="7"/>
  <c r="Z65" i="7"/>
  <c r="Y65" i="7"/>
  <c r="AC65" i="7"/>
  <c r="AD65" i="7"/>
  <c r="AF65" i="7" l="1"/>
  <c r="D46" i="7"/>
  <c r="D47" i="7"/>
  <c r="D48" i="7"/>
  <c r="D49" i="7"/>
  <c r="D50" i="7"/>
  <c r="D51" i="7"/>
  <c r="D52" i="7"/>
  <c r="D53" i="7"/>
  <c r="D54" i="7"/>
  <c r="D55" i="7"/>
  <c r="D56" i="7"/>
  <c r="D57" i="7"/>
  <c r="D58" i="7"/>
  <c r="D59" i="7"/>
  <c r="D60" i="7"/>
  <c r="D61" i="7"/>
  <c r="D62" i="7"/>
  <c r="D63" i="7"/>
  <c r="D64" i="7"/>
  <c r="B46" i="7"/>
  <c r="C46" i="7"/>
  <c r="B47" i="7"/>
  <c r="C47" i="7"/>
  <c r="B48" i="7"/>
  <c r="C48" i="7"/>
  <c r="B49" i="7"/>
  <c r="C49" i="7"/>
  <c r="B50" i="7"/>
  <c r="C50" i="7"/>
  <c r="B51" i="7"/>
  <c r="C51" i="7"/>
  <c r="B52" i="7"/>
  <c r="C52" i="7"/>
  <c r="B53" i="7"/>
  <c r="C53" i="7"/>
  <c r="B54" i="7"/>
  <c r="C54" i="7"/>
  <c r="B55" i="7"/>
  <c r="C55" i="7"/>
  <c r="B56" i="7"/>
  <c r="C56" i="7"/>
  <c r="B57" i="7"/>
  <c r="C57" i="7"/>
  <c r="B58" i="7"/>
  <c r="C58" i="7"/>
  <c r="B59" i="7"/>
  <c r="C59" i="7"/>
  <c r="B60" i="7"/>
  <c r="C60" i="7"/>
  <c r="B61" i="7"/>
  <c r="C61" i="7"/>
  <c r="B62" i="7"/>
  <c r="C62" i="7"/>
  <c r="B63" i="7"/>
  <c r="C63" i="7"/>
  <c r="B64" i="7"/>
  <c r="C64" i="7"/>
  <c r="A47" i="7"/>
  <c r="A48" i="7"/>
  <c r="A49" i="7"/>
  <c r="A50" i="7"/>
  <c r="A51" i="7"/>
  <c r="A55" i="7" s="1"/>
  <c r="A59" i="7" s="1"/>
  <c r="A63" i="7" s="1"/>
  <c r="A52" i="7"/>
  <c r="A56" i="7" s="1"/>
  <c r="A60" i="7" s="1"/>
  <c r="A64" i="7" s="1"/>
  <c r="A53" i="7"/>
  <c r="A57" i="7" s="1"/>
  <c r="A61" i="7" s="1"/>
  <c r="A54" i="7"/>
  <c r="A58" i="7" s="1"/>
  <c r="A62" i="7" s="1"/>
  <c r="D45" i="7"/>
  <c r="D44" i="7"/>
  <c r="D43" i="7"/>
  <c r="A6" i="7" l="1"/>
  <c r="D6" i="7"/>
  <c r="D7" i="7"/>
  <c r="D8" i="7"/>
  <c r="D9" i="7"/>
  <c r="D10" i="7"/>
  <c r="D11" i="7"/>
  <c r="D12" i="7"/>
  <c r="D13" i="7"/>
  <c r="D14" i="7"/>
  <c r="D15" i="7"/>
  <c r="D16" i="7"/>
  <c r="D17" i="7"/>
  <c r="D18" i="7"/>
  <c r="D19" i="7"/>
  <c r="D20" i="7"/>
  <c r="D21" i="7"/>
  <c r="D22" i="7"/>
  <c r="D23" i="7"/>
  <c r="D24" i="7"/>
  <c r="D25" i="7"/>
  <c r="D26" i="7"/>
  <c r="D27" i="7"/>
  <c r="D28" i="7"/>
  <c r="D29" i="7"/>
  <c r="D30" i="7"/>
  <c r="D31" i="7"/>
  <c r="D32" i="7"/>
  <c r="D33" i="7"/>
  <c r="D34" i="7"/>
  <c r="D35" i="7"/>
  <c r="D36" i="7"/>
  <c r="D37" i="7"/>
  <c r="D38" i="7"/>
  <c r="D39" i="7"/>
  <c r="D40" i="7"/>
  <c r="D41" i="7"/>
  <c r="D42" i="7"/>
  <c r="C5" i="7"/>
  <c r="B5" i="7"/>
  <c r="A62" i="9" l="1"/>
  <c r="A61" i="9"/>
  <c r="A60" i="9"/>
  <c r="A59" i="9"/>
  <c r="A58" i="9"/>
  <c r="A57" i="9"/>
  <c r="A56" i="9"/>
  <c r="A55" i="9"/>
  <c r="A54" i="9"/>
  <c r="A53" i="9"/>
  <c r="A52" i="9"/>
  <c r="A51" i="9"/>
  <c r="A50" i="9"/>
  <c r="A49" i="9"/>
  <c r="A48" i="9"/>
  <c r="A47" i="9"/>
  <c r="A46" i="9"/>
  <c r="A45" i="9"/>
  <c r="A43" i="9"/>
  <c r="A42" i="9"/>
  <c r="A41" i="9"/>
  <c r="A40" i="9"/>
  <c r="A39" i="9"/>
  <c r="A38" i="9"/>
  <c r="A37" i="9"/>
  <c r="A36" i="9"/>
  <c r="A35" i="9"/>
  <c r="A34" i="9"/>
  <c r="A33" i="9"/>
  <c r="A32" i="9"/>
  <c r="A31" i="9"/>
  <c r="A30" i="9"/>
  <c r="A29" i="9"/>
  <c r="A28" i="9"/>
  <c r="A27" i="9"/>
  <c r="A26" i="9"/>
  <c r="A25" i="9"/>
  <c r="A24" i="9"/>
  <c r="A23" i="9"/>
  <c r="A22" i="9"/>
  <c r="A21" i="9"/>
  <c r="A20" i="9"/>
  <c r="A19" i="9"/>
  <c r="A18" i="9"/>
  <c r="A17" i="9"/>
  <c r="A16" i="9"/>
  <c r="A15" i="9"/>
  <c r="A14" i="9"/>
  <c r="A13" i="9"/>
  <c r="A12" i="9"/>
  <c r="A11" i="9"/>
  <c r="A10" i="9"/>
  <c r="A9" i="9"/>
  <c r="A8" i="9"/>
  <c r="A7" i="9"/>
  <c r="A6" i="9"/>
  <c r="AE65" i="7"/>
  <c r="X65" i="7"/>
  <c r="W65" i="7"/>
  <c r="V65" i="7"/>
  <c r="U65" i="7"/>
  <c r="T65" i="7"/>
  <c r="S65" i="7"/>
  <c r="R65" i="7"/>
  <c r="Q65" i="7"/>
  <c r="P65" i="7"/>
  <c r="O65" i="7"/>
  <c r="N65" i="7"/>
  <c r="M65" i="7"/>
  <c r="L65" i="7"/>
  <c r="K65" i="7"/>
  <c r="J65" i="7"/>
  <c r="I65" i="7"/>
  <c r="H65" i="7"/>
  <c r="G65" i="7"/>
  <c r="F65" i="7"/>
  <c r="E65" i="7"/>
  <c r="AF5" i="7"/>
  <c r="D5" i="7"/>
  <c r="C135" i="8"/>
  <c r="B135" i="8"/>
  <c r="C134" i="8"/>
  <c r="B134" i="8"/>
  <c r="C133" i="8"/>
  <c r="B133" i="8"/>
  <c r="C132" i="8"/>
  <c r="B132" i="8"/>
  <c r="C131" i="8"/>
  <c r="B131" i="8"/>
  <c r="C124" i="8"/>
  <c r="B124" i="8"/>
  <c r="C123" i="8"/>
  <c r="B123" i="8"/>
  <c r="C122" i="8"/>
  <c r="B122" i="8"/>
  <c r="C121" i="8"/>
  <c r="B121" i="8"/>
  <c r="C120" i="8"/>
  <c r="B120" i="8"/>
  <c r="C119" i="8"/>
  <c r="B119" i="8"/>
  <c r="C118" i="8"/>
  <c r="B118" i="8"/>
  <c r="C117" i="8"/>
  <c r="B117" i="8"/>
  <c r="C116" i="8"/>
  <c r="B116" i="8"/>
  <c r="C115" i="8"/>
  <c r="B115" i="8"/>
  <c r="C114" i="8"/>
  <c r="B114" i="8"/>
  <c r="C113" i="8"/>
  <c r="B113" i="8"/>
  <c r="C112" i="8"/>
  <c r="B112" i="8"/>
  <c r="C111" i="8"/>
  <c r="B111" i="8"/>
  <c r="C110" i="8"/>
  <c r="B110" i="8"/>
  <c r="C109" i="8"/>
  <c r="B109" i="8"/>
  <c r="C108" i="8"/>
  <c r="B108" i="8"/>
  <c r="C107" i="8"/>
  <c r="B107" i="8"/>
  <c r="C106" i="8"/>
  <c r="B106" i="8"/>
  <c r="C105" i="8"/>
  <c r="B105" i="8"/>
  <c r="C104" i="8"/>
  <c r="B104" i="8"/>
  <c r="C103" i="8"/>
  <c r="B103" i="8"/>
  <c r="C102" i="8"/>
  <c r="B102" i="8"/>
  <c r="C101" i="8"/>
  <c r="B101" i="8"/>
  <c r="C100" i="8"/>
  <c r="B100" i="8"/>
  <c r="C99" i="8"/>
  <c r="B99" i="8"/>
  <c r="C98" i="8"/>
  <c r="B98" i="8"/>
  <c r="C97" i="8"/>
  <c r="B97" i="8"/>
  <c r="C96" i="8"/>
  <c r="B96" i="8"/>
  <c r="C95" i="8"/>
  <c r="B95" i="8"/>
  <c r="C94" i="8"/>
  <c r="B94" i="8"/>
  <c r="C93" i="8"/>
  <c r="B93" i="8"/>
  <c r="C92" i="8"/>
  <c r="B92" i="8"/>
  <c r="C91" i="8"/>
  <c r="B91" i="8"/>
  <c r="C90" i="8"/>
  <c r="B90" i="8"/>
  <c r="C89" i="8"/>
  <c r="B89" i="8"/>
  <c r="C88" i="8"/>
  <c r="B88" i="8"/>
  <c r="C87" i="8"/>
  <c r="B87" i="8"/>
  <c r="C86" i="8"/>
  <c r="B86" i="8"/>
  <c r="C85" i="8"/>
  <c r="B85" i="8"/>
  <c r="C84" i="8"/>
  <c r="B84" i="8"/>
  <c r="C83" i="8"/>
  <c r="B83" i="8"/>
  <c r="C82" i="8"/>
  <c r="B82" i="8"/>
  <c r="C81" i="8"/>
  <c r="B81" i="8"/>
  <c r="C80" i="8"/>
  <c r="B80" i="8"/>
  <c r="C79" i="8"/>
  <c r="B79" i="8"/>
  <c r="C78" i="8"/>
  <c r="B78" i="8"/>
  <c r="C77" i="8"/>
  <c r="B77" i="8"/>
  <c r="C76" i="8"/>
  <c r="B76" i="8"/>
  <c r="C75" i="8"/>
  <c r="B75" i="8"/>
  <c r="C74" i="8"/>
  <c r="B74" i="8"/>
  <c r="C73" i="8"/>
  <c r="B73" i="8"/>
  <c r="C72" i="8"/>
  <c r="B72" i="8"/>
  <c r="A72" i="8"/>
  <c r="A73" i="8" s="1"/>
  <c r="A74" i="8" s="1"/>
  <c r="A75" i="8" s="1"/>
  <c r="A76" i="8" s="1"/>
  <c r="A77" i="8" s="1"/>
  <c r="A78" i="8" s="1"/>
  <c r="A79" i="8" s="1"/>
  <c r="A80" i="8" s="1"/>
  <c r="A81" i="8" s="1"/>
  <c r="A82" i="8" s="1"/>
  <c r="A83" i="8" s="1"/>
  <c r="A84" i="8" s="1"/>
  <c r="A85" i="8" s="1"/>
  <c r="A86" i="8" s="1"/>
  <c r="A87" i="8" s="1"/>
  <c r="A88" i="8" s="1"/>
  <c r="A89" i="8" s="1"/>
  <c r="A90" i="8" s="1"/>
  <c r="A91" i="8" s="1"/>
  <c r="A92" i="8" s="1"/>
  <c r="A93" i="8" s="1"/>
  <c r="A94" i="8" s="1"/>
  <c r="A95" i="8" s="1"/>
  <c r="A96" i="8" s="1"/>
  <c r="A97" i="8" s="1"/>
  <c r="A98" i="8" s="1"/>
  <c r="A99" i="8" s="1"/>
  <c r="A100" i="8" s="1"/>
  <c r="A101" i="8" s="1"/>
  <c r="A102" i="8" s="1"/>
  <c r="A103" i="8" s="1"/>
  <c r="A104" i="8" s="1"/>
  <c r="A105" i="8" s="1"/>
  <c r="A106" i="8" s="1"/>
  <c r="A107" i="8" s="1"/>
  <c r="A108" i="8" s="1"/>
  <c r="A109" i="8" s="1"/>
  <c r="A110" i="8" s="1"/>
  <c r="A111" i="8" s="1"/>
  <c r="A112" i="8" s="1"/>
  <c r="A113" i="8" s="1"/>
  <c r="A114" i="8" s="1"/>
  <c r="A115" i="8" s="1"/>
  <c r="A116" i="8" s="1"/>
  <c r="A117" i="8" s="1"/>
  <c r="A118" i="8" s="1"/>
  <c r="A119" i="8" s="1"/>
  <c r="A120" i="8" s="1"/>
  <c r="A121" i="8" s="1"/>
  <c r="A122" i="8" s="1"/>
  <c r="A123" i="8" s="1"/>
  <c r="A124" i="8" s="1"/>
  <c r="A125" i="8" s="1"/>
  <c r="A126" i="8" s="1"/>
  <c r="A127" i="8" s="1"/>
  <c r="A128" i="8" s="1"/>
  <c r="A129" i="8" s="1"/>
  <c r="A130" i="8" s="1"/>
  <c r="A131" i="8" s="1"/>
  <c r="A132" i="8" s="1"/>
  <c r="A133" i="8" s="1"/>
  <c r="A134" i="8" s="1"/>
  <c r="A135" i="8" s="1"/>
  <c r="C71" i="8"/>
  <c r="B71" i="8"/>
  <c r="C63" i="8"/>
  <c r="B63" i="8"/>
  <c r="A63" i="8"/>
  <c r="C62" i="8"/>
  <c r="B62" i="8"/>
  <c r="A62" i="8"/>
  <c r="C61" i="8"/>
  <c r="B61" i="8"/>
  <c r="A61" i="8"/>
  <c r="C60" i="8"/>
  <c r="B60" i="8"/>
  <c r="A60" i="8"/>
  <c r="C59" i="8"/>
  <c r="B59" i="8"/>
  <c r="A59" i="8"/>
  <c r="C58" i="8"/>
  <c r="B58" i="8"/>
  <c r="A58" i="8"/>
  <c r="C57" i="8"/>
  <c r="B57" i="8"/>
  <c r="A57" i="8"/>
  <c r="C56" i="8"/>
  <c r="B56" i="8"/>
  <c r="A56" i="8"/>
  <c r="C55" i="8"/>
  <c r="B55" i="8"/>
  <c r="A55" i="8"/>
  <c r="C54" i="8"/>
  <c r="B54" i="8"/>
  <c r="A54" i="8"/>
  <c r="C53" i="8"/>
  <c r="B53" i="8"/>
  <c r="A53" i="8"/>
  <c r="C52" i="8"/>
  <c r="B52" i="8"/>
  <c r="A52" i="8"/>
  <c r="C51" i="8"/>
  <c r="B51" i="8"/>
  <c r="A51" i="8"/>
  <c r="C50" i="8"/>
  <c r="B50" i="8"/>
  <c r="A50" i="8"/>
  <c r="C49" i="8"/>
  <c r="B49" i="8"/>
  <c r="A49" i="8"/>
  <c r="C48" i="8"/>
  <c r="B48" i="8"/>
  <c r="A48" i="8"/>
  <c r="C47" i="8"/>
  <c r="B47" i="8"/>
  <c r="A47" i="8"/>
  <c r="C46" i="8"/>
  <c r="B46" i="8"/>
  <c r="A46" i="8"/>
  <c r="C45" i="8"/>
  <c r="B45" i="8"/>
  <c r="A45" i="8"/>
  <c r="C44" i="8"/>
  <c r="B44" i="8"/>
  <c r="A44" i="8"/>
  <c r="C43" i="8"/>
  <c r="C44" i="9" s="1"/>
  <c r="B43" i="8"/>
  <c r="A43" i="8"/>
  <c r="C42" i="8"/>
  <c r="A42" i="8"/>
  <c r="C41" i="8"/>
  <c r="B41" i="8"/>
  <c r="A41" i="8"/>
  <c r="C40" i="8"/>
  <c r="B40" i="8"/>
  <c r="A40" i="8"/>
  <c r="C39" i="8"/>
  <c r="C40" i="9" s="1"/>
  <c r="B39" i="8"/>
  <c r="B40" i="9" s="1"/>
  <c r="P40" i="9" s="1"/>
  <c r="A39" i="8"/>
  <c r="C38" i="8"/>
  <c r="C39" i="9" s="1"/>
  <c r="B38" i="8"/>
  <c r="B39" i="9" s="1"/>
  <c r="P39" i="9" s="1"/>
  <c r="A38" i="8"/>
  <c r="C37" i="8"/>
  <c r="B37" i="8"/>
  <c r="A37" i="8"/>
  <c r="C36" i="8"/>
  <c r="B36" i="8"/>
  <c r="A36" i="8"/>
  <c r="C35" i="8"/>
  <c r="B35" i="8"/>
  <c r="A35" i="8"/>
  <c r="C34" i="8"/>
  <c r="B34" i="8"/>
  <c r="A34" i="8"/>
  <c r="C33" i="8"/>
  <c r="B33" i="8"/>
  <c r="A33" i="8"/>
  <c r="C32" i="8"/>
  <c r="B32" i="8"/>
  <c r="A32" i="8"/>
  <c r="C31" i="8"/>
  <c r="B31" i="8"/>
  <c r="A31" i="8"/>
  <c r="C30" i="8"/>
  <c r="B30" i="8"/>
  <c r="A30" i="8"/>
  <c r="C29" i="8"/>
  <c r="B29" i="8"/>
  <c r="A29" i="8"/>
  <c r="C28" i="8"/>
  <c r="B28" i="8"/>
  <c r="A28" i="8"/>
  <c r="C27" i="8"/>
  <c r="B27" i="8"/>
  <c r="A27" i="8"/>
  <c r="C26" i="8"/>
  <c r="B26" i="8"/>
  <c r="A26" i="8"/>
  <c r="C25" i="8"/>
  <c r="B25" i="8"/>
  <c r="A25" i="8"/>
  <c r="C24" i="8"/>
  <c r="B24" i="8"/>
  <c r="A24" i="8"/>
  <c r="C23" i="8"/>
  <c r="B23" i="8"/>
  <c r="A23" i="8"/>
  <c r="C22" i="8"/>
  <c r="B22" i="8"/>
  <c r="A22" i="8"/>
  <c r="C21" i="8"/>
  <c r="B21" i="8"/>
  <c r="A21" i="8"/>
  <c r="C20" i="8"/>
  <c r="B20" i="8"/>
  <c r="A20" i="8"/>
  <c r="C19" i="8"/>
  <c r="B19" i="8"/>
  <c r="A19" i="8"/>
  <c r="C18" i="8"/>
  <c r="B18" i="8"/>
  <c r="A18" i="8"/>
  <c r="C17" i="8"/>
  <c r="B17" i="8"/>
  <c r="A17" i="8"/>
  <c r="C16" i="8"/>
  <c r="B16" i="8"/>
  <c r="A16" i="8"/>
  <c r="C15" i="8"/>
  <c r="B15" i="8"/>
  <c r="A15" i="8"/>
  <c r="C14" i="8"/>
  <c r="B14" i="8"/>
  <c r="A14" i="8"/>
  <c r="C13" i="8"/>
  <c r="B13" i="8"/>
  <c r="A13" i="8"/>
  <c r="C12" i="8"/>
  <c r="B12" i="8"/>
  <c r="A12" i="8"/>
  <c r="C11" i="8"/>
  <c r="B11" i="8"/>
  <c r="A11" i="8"/>
  <c r="C10" i="8"/>
  <c r="B10" i="8"/>
  <c r="A10" i="8"/>
  <c r="C9" i="8"/>
  <c r="B9" i="8"/>
  <c r="A9" i="8"/>
  <c r="C8" i="8"/>
  <c r="B8" i="8"/>
  <c r="A8" i="8"/>
  <c r="C7" i="8"/>
  <c r="B7" i="8"/>
  <c r="A7" i="8"/>
  <c r="C6" i="8"/>
  <c r="B6" i="8"/>
  <c r="A6" i="8"/>
  <c r="C5" i="8"/>
  <c r="B5" i="8"/>
  <c r="A5" i="8"/>
  <c r="Y68" i="8"/>
  <c r="BU68" i="8"/>
  <c r="Q3" i="17"/>
  <c r="AZ69" i="8"/>
  <c r="L2" i="17"/>
  <c r="W2" i="17"/>
  <c r="Q68" i="8"/>
  <c r="AQ68" i="8"/>
  <c r="BQ3" i="8"/>
  <c r="U3" i="17"/>
  <c r="BM3" i="8"/>
  <c r="AR3" i="8"/>
  <c r="W3" i="17"/>
  <c r="K69" i="8"/>
  <c r="BU3" i="8"/>
  <c r="AG69" i="8"/>
  <c r="BQ68" i="8"/>
  <c r="X2" i="17"/>
  <c r="J3" i="8"/>
  <c r="Q69" i="8"/>
  <c r="BO68" i="8"/>
  <c r="N3" i="8"/>
  <c r="AB2" i="17"/>
  <c r="K3" i="17"/>
  <c r="V68" i="8"/>
  <c r="BH3" i="8"/>
  <c r="AB3" i="8"/>
  <c r="U3" i="8"/>
  <c r="AH69" i="8"/>
  <c r="BL3" i="8"/>
  <c r="BM68" i="8"/>
  <c r="O3" i="17"/>
  <c r="AG3" i="8"/>
  <c r="BN69" i="8"/>
  <c r="AU69" i="8"/>
  <c r="BP68" i="8"/>
  <c r="X68" i="8"/>
  <c r="I3" i="8"/>
  <c r="AV68" i="8"/>
  <c r="BM69" i="8"/>
  <c r="AX3" i="8"/>
  <c r="BY68" i="8"/>
  <c r="K68" i="8"/>
  <c r="AK3" i="8"/>
  <c r="BB69" i="8"/>
  <c r="O2" i="17"/>
  <c r="AD68" i="8"/>
  <c r="BK3" i="8"/>
  <c r="AJ69" i="8"/>
  <c r="BT69" i="8"/>
  <c r="O69" i="8"/>
  <c r="U69" i="8"/>
  <c r="X3" i="8"/>
  <c r="AO3" i="8"/>
  <c r="P69" i="8"/>
  <c r="BY69" i="8"/>
  <c r="BG3" i="8"/>
  <c r="BZ68" i="8"/>
  <c r="T2" i="17"/>
  <c r="BI69" i="8"/>
  <c r="AZ68" i="8"/>
  <c r="BX69" i="8"/>
  <c r="AC3" i="8"/>
  <c r="M3" i="8"/>
  <c r="BO69" i="8"/>
  <c r="BD68" i="8"/>
  <c r="U68" i="8"/>
  <c r="AI69" i="8"/>
  <c r="AM3" i="8"/>
  <c r="I2" i="17"/>
  <c r="AL68" i="8"/>
  <c r="AE3" i="8"/>
  <c r="BL68" i="8"/>
  <c r="AQ3" i="8"/>
  <c r="N2" i="17"/>
  <c r="K2" i="17"/>
  <c r="Q3" i="8"/>
  <c r="BS69" i="8"/>
  <c r="BW69" i="8"/>
  <c r="AK69" i="8"/>
  <c r="BV68" i="8"/>
  <c r="P3" i="17"/>
  <c r="AR68" i="8"/>
  <c r="AP3" i="8"/>
  <c r="AT68" i="8"/>
  <c r="BR69" i="8"/>
  <c r="BO3" i="8"/>
  <c r="BB3" i="8"/>
  <c r="AV69" i="8"/>
  <c r="AB68" i="8"/>
  <c r="BK69" i="8"/>
  <c r="J2" i="17"/>
  <c r="AD3" i="17"/>
  <c r="BV3" i="8"/>
  <c r="AC68" i="8"/>
  <c r="AN68" i="8"/>
  <c r="Y69" i="8"/>
  <c r="Z69" i="8"/>
  <c r="AA69" i="8"/>
  <c r="Z3" i="8"/>
  <c r="AE69" i="8"/>
  <c r="BG69" i="8"/>
  <c r="F2" i="17"/>
  <c r="BW68" i="8"/>
  <c r="L3" i="17"/>
  <c r="BD69" i="8"/>
  <c r="BC3" i="8"/>
  <c r="BQ69" i="8"/>
  <c r="H3" i="8"/>
  <c r="BX68" i="8"/>
  <c r="Z3" i="17"/>
  <c r="I68" i="8"/>
  <c r="S2" i="17"/>
  <c r="AC2" i="17"/>
  <c r="AD69" i="8"/>
  <c r="L68" i="8"/>
  <c r="BB68" i="8"/>
  <c r="AV3" i="8"/>
  <c r="T3" i="17"/>
  <c r="BP69" i="8"/>
  <c r="AM68" i="8"/>
  <c r="M2" i="17"/>
  <c r="I69" i="8"/>
  <c r="AW69" i="8"/>
  <c r="AF69" i="8"/>
  <c r="AK68" i="8"/>
  <c r="BN3" i="8"/>
  <c r="AC3" i="17"/>
  <c r="BG68" i="8"/>
  <c r="P3" i="8"/>
  <c r="BK68" i="8"/>
  <c r="BN68" i="8"/>
  <c r="AU68" i="8"/>
  <c r="BR3" i="8"/>
  <c r="G3" i="8"/>
  <c r="BJ69" i="8"/>
  <c r="BF68" i="8"/>
  <c r="AD3" i="8"/>
  <c r="K3" i="8"/>
  <c r="F68" i="8"/>
  <c r="AD2" i="17"/>
  <c r="V2" i="17"/>
  <c r="AW3" i="8"/>
  <c r="N68" i="8"/>
  <c r="AU3" i="8"/>
  <c r="J3" i="17"/>
  <c r="AJ3" i="8"/>
  <c r="AB3" i="17"/>
  <c r="BI68" i="8"/>
  <c r="AN69" i="8"/>
  <c r="AC69" i="8"/>
  <c r="AA3" i="17"/>
  <c r="N69" i="8"/>
  <c r="AF3" i="8"/>
  <c r="BZ3" i="8"/>
  <c r="AG68" i="8"/>
  <c r="BJ3" i="8"/>
  <c r="H69" i="8"/>
  <c r="S3" i="17"/>
  <c r="BA3" i="8"/>
  <c r="BH69" i="8"/>
  <c r="W3" i="8"/>
  <c r="BE69" i="8"/>
  <c r="V3" i="8"/>
  <c r="U2" i="17"/>
  <c r="G2" i="17"/>
  <c r="BS3" i="8"/>
  <c r="BF69" i="8"/>
  <c r="R2" i="17"/>
  <c r="BZ69" i="8"/>
  <c r="M69" i="8"/>
  <c r="BE68" i="8"/>
  <c r="R69" i="8"/>
  <c r="AX68" i="8"/>
  <c r="F3" i="8"/>
  <c r="BA68" i="8"/>
  <c r="AX69" i="8"/>
  <c r="AE68" i="8"/>
  <c r="H2" i="17"/>
  <c r="BE3" i="8"/>
  <c r="AY68" i="8"/>
  <c r="BD3" i="8"/>
  <c r="BU69" i="8"/>
  <c r="Z2" i="17"/>
  <c r="R3" i="8"/>
  <c r="AI68" i="8"/>
  <c r="AR69" i="8"/>
  <c r="P2" i="17"/>
  <c r="AS69" i="8"/>
  <c r="F69" i="8"/>
  <c r="BW3" i="8"/>
  <c r="AS3" i="8"/>
  <c r="AH68" i="8"/>
  <c r="O3" i="8"/>
  <c r="O68" i="8"/>
  <c r="BC69" i="8"/>
  <c r="X69" i="8"/>
  <c r="AN3" i="8"/>
  <c r="AY3" i="8"/>
  <c r="AZ3" i="8"/>
  <c r="BY3" i="8"/>
  <c r="T69" i="8"/>
  <c r="AH3" i="8"/>
  <c r="Z68" i="8"/>
  <c r="BJ68" i="8"/>
  <c r="Y2" i="17"/>
  <c r="H3" i="17"/>
  <c r="R68" i="8"/>
  <c r="AO69" i="8"/>
  <c r="BP3" i="8"/>
  <c r="Y3" i="17"/>
  <c r="BI3" i="8"/>
  <c r="I3" i="17"/>
  <c r="AL69" i="8"/>
  <c r="BF3" i="8"/>
  <c r="W68" i="8"/>
  <c r="BH68" i="8"/>
  <c r="J68" i="8"/>
  <c r="M3" i="17"/>
  <c r="AS68" i="8"/>
  <c r="S69" i="8"/>
  <c r="M68" i="8"/>
  <c r="H68" i="8"/>
  <c r="Y3" i="8"/>
  <c r="T68" i="8"/>
  <c r="AM69" i="8"/>
  <c r="L3" i="8"/>
  <c r="AI3" i="8"/>
  <c r="W69" i="8"/>
  <c r="V69" i="8"/>
  <c r="T3" i="8"/>
  <c r="AQ69" i="8"/>
  <c r="AP69" i="8"/>
  <c r="AF68" i="8"/>
  <c r="R3" i="17"/>
  <c r="AT69" i="8"/>
  <c r="BX3" i="8"/>
  <c r="BA69" i="8"/>
  <c r="BR68" i="8"/>
  <c r="AP68" i="8"/>
  <c r="S68" i="8"/>
  <c r="G3" i="17"/>
  <c r="AW68" i="8"/>
  <c r="BT68" i="8"/>
  <c r="G68" i="8"/>
  <c r="J69" i="8"/>
  <c r="BC68" i="8"/>
  <c r="AA68" i="8"/>
  <c r="AT3" i="8"/>
  <c r="AA2" i="17"/>
  <c r="Q2" i="17"/>
  <c r="S3" i="8"/>
  <c r="V3" i="17"/>
  <c r="BV69" i="8"/>
  <c r="X3" i="17"/>
  <c r="AJ68" i="8"/>
  <c r="BL69" i="8"/>
  <c r="AL3" i="8"/>
  <c r="BS68" i="8"/>
  <c r="G69" i="8"/>
  <c r="AA3" i="8"/>
  <c r="L69" i="8"/>
  <c r="BT3" i="8"/>
  <c r="N3" i="17"/>
  <c r="AO68" i="8"/>
  <c r="F3" i="17"/>
  <c r="P68" i="8"/>
  <c r="AY69" i="8"/>
  <c r="AB69" i="8"/>
  <c r="C43" i="9" l="1"/>
  <c r="B44" i="9"/>
  <c r="R44" i="9" s="1"/>
  <c r="F43" i="9"/>
  <c r="G43" i="9"/>
  <c r="S43" i="9"/>
  <c r="B43" i="9"/>
  <c r="F44" i="9"/>
  <c r="S44" i="9"/>
  <c r="D44" i="9"/>
  <c r="P44" i="9"/>
  <c r="J44" i="9"/>
  <c r="K44" i="9"/>
  <c r="Q44" i="9"/>
  <c r="L52" i="9"/>
  <c r="M52" i="9"/>
  <c r="E52" i="9"/>
  <c r="L60" i="9"/>
  <c r="M60" i="9"/>
  <c r="E60" i="9"/>
  <c r="M45" i="9"/>
  <c r="L45" i="9"/>
  <c r="E45" i="9"/>
  <c r="L53" i="9"/>
  <c r="M53" i="9"/>
  <c r="E53" i="9"/>
  <c r="M61" i="9"/>
  <c r="L61" i="9"/>
  <c r="E61" i="9"/>
  <c r="M46" i="9"/>
  <c r="L46" i="9"/>
  <c r="E46" i="9"/>
  <c r="M54" i="9"/>
  <c r="L54" i="9"/>
  <c r="E54" i="9"/>
  <c r="M62" i="9"/>
  <c r="L62" i="9"/>
  <c r="D62" i="9"/>
  <c r="E62" i="9"/>
  <c r="K6" i="9"/>
  <c r="Q6" i="9"/>
  <c r="L47" i="9"/>
  <c r="M47" i="9"/>
  <c r="E47" i="9"/>
  <c r="L55" i="9"/>
  <c r="M55" i="9"/>
  <c r="E55" i="9"/>
  <c r="L48" i="9"/>
  <c r="M48" i="9"/>
  <c r="E48" i="9"/>
  <c r="L56" i="9"/>
  <c r="M56" i="9"/>
  <c r="E56" i="9"/>
  <c r="L59" i="9"/>
  <c r="M59" i="9"/>
  <c r="E59" i="9"/>
  <c r="L49" i="9"/>
  <c r="M49" i="9"/>
  <c r="E49" i="9"/>
  <c r="M57" i="9"/>
  <c r="L57" i="9"/>
  <c r="E57" i="9"/>
  <c r="L51" i="9"/>
  <c r="M51" i="9"/>
  <c r="E51" i="9"/>
  <c r="M50" i="9"/>
  <c r="L50" i="9"/>
  <c r="E50" i="9"/>
  <c r="M58" i="9"/>
  <c r="L58" i="9"/>
  <c r="E58" i="9"/>
  <c r="E44" i="9"/>
  <c r="D65" i="7"/>
  <c r="X9" i="17"/>
  <c r="X6" i="17"/>
  <c r="X5" i="17"/>
  <c r="X7" i="17"/>
  <c r="X14" i="17"/>
  <c r="X22" i="17"/>
  <c r="X30" i="17"/>
  <c r="X38" i="17"/>
  <c r="X46" i="17"/>
  <c r="X54" i="17"/>
  <c r="X62" i="17"/>
  <c r="X15" i="17"/>
  <c r="X23" i="17"/>
  <c r="X31" i="17"/>
  <c r="X39" i="17"/>
  <c r="X47" i="17"/>
  <c r="X55" i="17"/>
  <c r="X63" i="17"/>
  <c r="X16" i="17"/>
  <c r="X24" i="17"/>
  <c r="X32" i="17"/>
  <c r="X40" i="17"/>
  <c r="X48" i="17"/>
  <c r="X56" i="17"/>
  <c r="X64" i="17"/>
  <c r="X17" i="17"/>
  <c r="X25" i="17"/>
  <c r="X33" i="17"/>
  <c r="X41" i="17"/>
  <c r="X49" i="17"/>
  <c r="X57" i="17"/>
  <c r="X10" i="17"/>
  <c r="X18" i="17"/>
  <c r="X26" i="17"/>
  <c r="X34" i="17"/>
  <c r="X42" i="17"/>
  <c r="X50" i="17"/>
  <c r="X58" i="17"/>
  <c r="X8" i="17"/>
  <c r="X11" i="17"/>
  <c r="X19" i="17"/>
  <c r="X27" i="17"/>
  <c r="X35" i="17"/>
  <c r="X43" i="17"/>
  <c r="X51" i="17"/>
  <c r="X59" i="17"/>
  <c r="X12" i="17"/>
  <c r="X20" i="17"/>
  <c r="X28" i="17"/>
  <c r="X36" i="17"/>
  <c r="X44" i="17"/>
  <c r="X52" i="17"/>
  <c r="X60" i="17"/>
  <c r="X13" i="17"/>
  <c r="X21" i="17"/>
  <c r="X29" i="17"/>
  <c r="X37" i="17"/>
  <c r="X45" i="17"/>
  <c r="X61" i="17"/>
  <c r="X53" i="17"/>
  <c r="T8" i="17"/>
  <c r="T7" i="17"/>
  <c r="T9" i="17"/>
  <c r="T5" i="17"/>
  <c r="T14" i="17"/>
  <c r="T22" i="17"/>
  <c r="T30" i="17"/>
  <c r="T38" i="17"/>
  <c r="T46" i="17"/>
  <c r="T54" i="17"/>
  <c r="T62" i="17"/>
  <c r="T15" i="17"/>
  <c r="T23" i="17"/>
  <c r="T31" i="17"/>
  <c r="T39" i="17"/>
  <c r="T47" i="17"/>
  <c r="T55" i="17"/>
  <c r="T63" i="17"/>
  <c r="T16" i="17"/>
  <c r="T24" i="17"/>
  <c r="T32" i="17"/>
  <c r="T40" i="17"/>
  <c r="T48" i="17"/>
  <c r="T56" i="17"/>
  <c r="T64" i="17"/>
  <c r="T6" i="17"/>
  <c r="T17" i="17"/>
  <c r="T25" i="17"/>
  <c r="T33" i="17"/>
  <c r="T41" i="17"/>
  <c r="T49" i="17"/>
  <c r="T57" i="17"/>
  <c r="T10" i="17"/>
  <c r="T18" i="17"/>
  <c r="T26" i="17"/>
  <c r="T34" i="17"/>
  <c r="T42" i="17"/>
  <c r="T50" i="17"/>
  <c r="T58" i="17"/>
  <c r="T11" i="17"/>
  <c r="T19" i="17"/>
  <c r="T27" i="17"/>
  <c r="T35" i="17"/>
  <c r="T43" i="17"/>
  <c r="T51" i="17"/>
  <c r="T59" i="17"/>
  <c r="T12" i="17"/>
  <c r="T20" i="17"/>
  <c r="T28" i="17"/>
  <c r="T36" i="17"/>
  <c r="T44" i="17"/>
  <c r="T52" i="17"/>
  <c r="T60" i="17"/>
  <c r="T37" i="17"/>
  <c r="T45" i="17"/>
  <c r="T53" i="17"/>
  <c r="T61" i="17"/>
  <c r="T13" i="17"/>
  <c r="T29" i="17"/>
  <c r="T21" i="17"/>
  <c r="P9" i="17"/>
  <c r="P6" i="17"/>
  <c r="P5" i="17"/>
  <c r="P7" i="17"/>
  <c r="P14" i="17"/>
  <c r="P22" i="17"/>
  <c r="P30" i="17"/>
  <c r="P38" i="17"/>
  <c r="P46" i="17"/>
  <c r="P54" i="17"/>
  <c r="P62" i="17"/>
  <c r="P15" i="17"/>
  <c r="P23" i="17"/>
  <c r="P31" i="17"/>
  <c r="P39" i="17"/>
  <c r="P47" i="17"/>
  <c r="P55" i="17"/>
  <c r="P63" i="17"/>
  <c r="P16" i="17"/>
  <c r="P24" i="17"/>
  <c r="P32" i="17"/>
  <c r="P40" i="17"/>
  <c r="P48" i="17"/>
  <c r="P56" i="17"/>
  <c r="P64" i="17"/>
  <c r="P8" i="17"/>
  <c r="P17" i="17"/>
  <c r="P25" i="17"/>
  <c r="P33" i="17"/>
  <c r="P41" i="17"/>
  <c r="P49" i="17"/>
  <c r="P57" i="17"/>
  <c r="P10" i="17"/>
  <c r="P18" i="17"/>
  <c r="P26" i="17"/>
  <c r="P34" i="17"/>
  <c r="P42" i="17"/>
  <c r="P50" i="17"/>
  <c r="P11" i="17"/>
  <c r="P19" i="17"/>
  <c r="P27" i="17"/>
  <c r="P35" i="17"/>
  <c r="P43" i="17"/>
  <c r="P51" i="17"/>
  <c r="P59" i="17"/>
  <c r="P12" i="17"/>
  <c r="P20" i="17"/>
  <c r="P28" i="17"/>
  <c r="P36" i="17"/>
  <c r="P44" i="17"/>
  <c r="P52" i="17"/>
  <c r="P60" i="17"/>
  <c r="P61" i="17"/>
  <c r="P13" i="17"/>
  <c r="P21" i="17"/>
  <c r="P29" i="17"/>
  <c r="P37" i="17"/>
  <c r="P45" i="17"/>
  <c r="P58" i="17"/>
  <c r="P53" i="17"/>
  <c r="L8" i="17"/>
  <c r="L7" i="17"/>
  <c r="L9" i="17"/>
  <c r="L5" i="17"/>
  <c r="L6" i="17"/>
  <c r="L15" i="17"/>
  <c r="L23" i="17"/>
  <c r="L31" i="17"/>
  <c r="L39" i="17"/>
  <c r="L47" i="17"/>
  <c r="L55" i="17"/>
  <c r="L63" i="17"/>
  <c r="L16" i="17"/>
  <c r="L24" i="17"/>
  <c r="L32" i="17"/>
  <c r="L40" i="17"/>
  <c r="L48" i="17"/>
  <c r="L56" i="17"/>
  <c r="L64" i="17"/>
  <c r="L17" i="17"/>
  <c r="L25" i="17"/>
  <c r="L33" i="17"/>
  <c r="L41" i="17"/>
  <c r="L49" i="17"/>
  <c r="L57" i="17"/>
  <c r="L10" i="17"/>
  <c r="L18" i="17"/>
  <c r="L26" i="17"/>
  <c r="L34" i="17"/>
  <c r="L42" i="17"/>
  <c r="L50" i="17"/>
  <c r="L58" i="17"/>
  <c r="L11" i="17"/>
  <c r="L19" i="17"/>
  <c r="L27" i="17"/>
  <c r="L35" i="17"/>
  <c r="L43" i="17"/>
  <c r="L51" i="17"/>
  <c r="L59" i="17"/>
  <c r="L12" i="17"/>
  <c r="L20" i="17"/>
  <c r="L28" i="17"/>
  <c r="L36" i="17"/>
  <c r="L44" i="17"/>
  <c r="L52" i="17"/>
  <c r="L60" i="17"/>
  <c r="L14" i="17"/>
  <c r="L22" i="17"/>
  <c r="L30" i="17"/>
  <c r="L38" i="17"/>
  <c r="L46" i="17"/>
  <c r="L54" i="17"/>
  <c r="L62" i="17"/>
  <c r="L53" i="17"/>
  <c r="L61" i="17"/>
  <c r="L13" i="17"/>
  <c r="L21" i="17"/>
  <c r="L29" i="17"/>
  <c r="L37" i="17"/>
  <c r="L45" i="17"/>
  <c r="H9" i="17"/>
  <c r="H6" i="17"/>
  <c r="H5" i="17"/>
  <c r="H7" i="17"/>
  <c r="H8" i="17"/>
  <c r="H15" i="17"/>
  <c r="H23" i="17"/>
  <c r="H31" i="17"/>
  <c r="H39" i="17"/>
  <c r="H47" i="17"/>
  <c r="H55" i="17"/>
  <c r="H63" i="17"/>
  <c r="H16" i="17"/>
  <c r="H24" i="17"/>
  <c r="H32" i="17"/>
  <c r="H40" i="17"/>
  <c r="H48" i="17"/>
  <c r="H56" i="17"/>
  <c r="H64" i="17"/>
  <c r="H17" i="17"/>
  <c r="H25" i="17"/>
  <c r="H33" i="17"/>
  <c r="H41" i="17"/>
  <c r="H49" i="17"/>
  <c r="H57" i="17"/>
  <c r="H10" i="17"/>
  <c r="H18" i="17"/>
  <c r="H26" i="17"/>
  <c r="H34" i="17"/>
  <c r="H42" i="17"/>
  <c r="H50" i="17"/>
  <c r="H58" i="17"/>
  <c r="H11" i="17"/>
  <c r="H19" i="17"/>
  <c r="H27" i="17"/>
  <c r="H35" i="17"/>
  <c r="H43" i="17"/>
  <c r="H51" i="17"/>
  <c r="H59" i="17"/>
  <c r="H12" i="17"/>
  <c r="H20" i="17"/>
  <c r="H28" i="17"/>
  <c r="H36" i="17"/>
  <c r="H44" i="17"/>
  <c r="H52" i="17"/>
  <c r="H60" i="17"/>
  <c r="H14" i="17"/>
  <c r="H22" i="17"/>
  <c r="H30" i="17"/>
  <c r="H38" i="17"/>
  <c r="H46" i="17"/>
  <c r="H54" i="17"/>
  <c r="H62" i="17"/>
  <c r="H21" i="17"/>
  <c r="H29" i="17"/>
  <c r="H37" i="17"/>
  <c r="H45" i="17"/>
  <c r="H53" i="17"/>
  <c r="H61" i="17"/>
  <c r="H13" i="17"/>
  <c r="AB8" i="17"/>
  <c r="AB7" i="17"/>
  <c r="AB9" i="17"/>
  <c r="AB5" i="17"/>
  <c r="AB14" i="17"/>
  <c r="AB22" i="17"/>
  <c r="AB30" i="17"/>
  <c r="AB38" i="17"/>
  <c r="AB46" i="17"/>
  <c r="AB54" i="17"/>
  <c r="AB62" i="17"/>
  <c r="AB15" i="17"/>
  <c r="AB23" i="17"/>
  <c r="AB31" i="17"/>
  <c r="AB39" i="17"/>
  <c r="AB47" i="17"/>
  <c r="AB55" i="17"/>
  <c r="AB63" i="17"/>
  <c r="AB16" i="17"/>
  <c r="AB24" i="17"/>
  <c r="AB32" i="17"/>
  <c r="AB40" i="17"/>
  <c r="AB48" i="17"/>
  <c r="AB56" i="17"/>
  <c r="AB64" i="17"/>
  <c r="AB17" i="17"/>
  <c r="AB25" i="17"/>
  <c r="AB33" i="17"/>
  <c r="AB41" i="17"/>
  <c r="AB49" i="17"/>
  <c r="AB57" i="17"/>
  <c r="AB6" i="17"/>
  <c r="AB10" i="17"/>
  <c r="AB18" i="17"/>
  <c r="AB26" i="17"/>
  <c r="AB34" i="17"/>
  <c r="AB42" i="17"/>
  <c r="AB50" i="17"/>
  <c r="AB58" i="17"/>
  <c r="AB11" i="17"/>
  <c r="AB19" i="17"/>
  <c r="AB27" i="17"/>
  <c r="AB35" i="17"/>
  <c r="AB43" i="17"/>
  <c r="AB51" i="17"/>
  <c r="AB59" i="17"/>
  <c r="AB12" i="17"/>
  <c r="AB20" i="17"/>
  <c r="AB28" i="17"/>
  <c r="AB36" i="17"/>
  <c r="AB44" i="17"/>
  <c r="AB52" i="17"/>
  <c r="AB60" i="17"/>
  <c r="AB37" i="17"/>
  <c r="AB45" i="17"/>
  <c r="AB53" i="17"/>
  <c r="AB61" i="17"/>
  <c r="AB13" i="17"/>
  <c r="AB29" i="17"/>
  <c r="AB21" i="17"/>
  <c r="AA7" i="17"/>
  <c r="AA5" i="17"/>
  <c r="AA6" i="17"/>
  <c r="AA8" i="17"/>
  <c r="AA9" i="17"/>
  <c r="AA14" i="17"/>
  <c r="AA22" i="17"/>
  <c r="AA30" i="17"/>
  <c r="AA38" i="17"/>
  <c r="AA46" i="17"/>
  <c r="AA54" i="17"/>
  <c r="AA62" i="17"/>
  <c r="AA15" i="17"/>
  <c r="AA23" i="17"/>
  <c r="AA31" i="17"/>
  <c r="AA39" i="17"/>
  <c r="AA47" i="17"/>
  <c r="AA55" i="17"/>
  <c r="AA63" i="17"/>
  <c r="AA16" i="17"/>
  <c r="AA24" i="17"/>
  <c r="AA32" i="17"/>
  <c r="AA40" i="17"/>
  <c r="AA48" i="17"/>
  <c r="AA56" i="17"/>
  <c r="AA64" i="17"/>
  <c r="AA17" i="17"/>
  <c r="AA25" i="17"/>
  <c r="AA33" i="17"/>
  <c r="AA41" i="17"/>
  <c r="AA49" i="17"/>
  <c r="AA57" i="17"/>
  <c r="AA10" i="17"/>
  <c r="AA18" i="17"/>
  <c r="AA26" i="17"/>
  <c r="AA34" i="17"/>
  <c r="AA42" i="17"/>
  <c r="AA50" i="17"/>
  <c r="AA58" i="17"/>
  <c r="AA11" i="17"/>
  <c r="AA19" i="17"/>
  <c r="AA27" i="17"/>
  <c r="AA35" i="17"/>
  <c r="AA43" i="17"/>
  <c r="AA51" i="17"/>
  <c r="AA59" i="17"/>
  <c r="AA12" i="17"/>
  <c r="AA20" i="17"/>
  <c r="AA28" i="17"/>
  <c r="AA36" i="17"/>
  <c r="AA44" i="17"/>
  <c r="AA52" i="17"/>
  <c r="AA60" i="17"/>
  <c r="AA45" i="17"/>
  <c r="AA53" i="17"/>
  <c r="AA61" i="17"/>
  <c r="AA13" i="17"/>
  <c r="AA21" i="17"/>
  <c r="AA37" i="17"/>
  <c r="AA29" i="17"/>
  <c r="W6" i="17"/>
  <c r="W8" i="17"/>
  <c r="W5" i="17"/>
  <c r="W14" i="17"/>
  <c r="W22" i="17"/>
  <c r="W30" i="17"/>
  <c r="W38" i="17"/>
  <c r="W46" i="17"/>
  <c r="W54" i="17"/>
  <c r="W62" i="17"/>
  <c r="W15" i="17"/>
  <c r="W23" i="17"/>
  <c r="W31" i="17"/>
  <c r="W39" i="17"/>
  <c r="W47" i="17"/>
  <c r="W55" i="17"/>
  <c r="W63" i="17"/>
  <c r="W16" i="17"/>
  <c r="W24" i="17"/>
  <c r="W32" i="17"/>
  <c r="W40" i="17"/>
  <c r="W48" i="17"/>
  <c r="W56" i="17"/>
  <c r="W64" i="17"/>
  <c r="W17" i="17"/>
  <c r="W25" i="17"/>
  <c r="W33" i="17"/>
  <c r="W41" i="17"/>
  <c r="W49" i="17"/>
  <c r="W57" i="17"/>
  <c r="W10" i="17"/>
  <c r="W18" i="17"/>
  <c r="W26" i="17"/>
  <c r="W34" i="17"/>
  <c r="W42" i="17"/>
  <c r="W50" i="17"/>
  <c r="W58" i="17"/>
  <c r="W11" i="17"/>
  <c r="W19" i="17"/>
  <c r="W27" i="17"/>
  <c r="W35" i="17"/>
  <c r="W43" i="17"/>
  <c r="W51" i="17"/>
  <c r="W59" i="17"/>
  <c r="W9" i="17"/>
  <c r="W12" i="17"/>
  <c r="W20" i="17"/>
  <c r="W28" i="17"/>
  <c r="W36" i="17"/>
  <c r="W44" i="17"/>
  <c r="W52" i="17"/>
  <c r="W60" i="17"/>
  <c r="W13" i="17"/>
  <c r="W21" i="17"/>
  <c r="W29" i="17"/>
  <c r="W37" i="17"/>
  <c r="W7" i="17"/>
  <c r="W45" i="17"/>
  <c r="W53" i="17"/>
  <c r="W61" i="17"/>
  <c r="S7" i="17"/>
  <c r="S5" i="17"/>
  <c r="S6" i="17"/>
  <c r="S8" i="17"/>
  <c r="S14" i="17"/>
  <c r="S22" i="17"/>
  <c r="S30" i="17"/>
  <c r="S38" i="17"/>
  <c r="S46" i="17"/>
  <c r="S54" i="17"/>
  <c r="S62" i="17"/>
  <c r="S15" i="17"/>
  <c r="S23" i="17"/>
  <c r="S31" i="17"/>
  <c r="S39" i="17"/>
  <c r="S47" i="17"/>
  <c r="S55" i="17"/>
  <c r="S63" i="17"/>
  <c r="S16" i="17"/>
  <c r="S24" i="17"/>
  <c r="S32" i="17"/>
  <c r="S40" i="17"/>
  <c r="S48" i="17"/>
  <c r="S56" i="17"/>
  <c r="S64" i="17"/>
  <c r="S17" i="17"/>
  <c r="S25" i="17"/>
  <c r="S33" i="17"/>
  <c r="S41" i="17"/>
  <c r="S49" i="17"/>
  <c r="S57" i="17"/>
  <c r="S9" i="17"/>
  <c r="S10" i="17"/>
  <c r="S18" i="17"/>
  <c r="S26" i="17"/>
  <c r="S34" i="17"/>
  <c r="S42" i="17"/>
  <c r="S50" i="17"/>
  <c r="S58" i="17"/>
  <c r="S11" i="17"/>
  <c r="S19" i="17"/>
  <c r="S27" i="17"/>
  <c r="S35" i="17"/>
  <c r="S43" i="17"/>
  <c r="S51" i="17"/>
  <c r="S59" i="17"/>
  <c r="S12" i="17"/>
  <c r="S20" i="17"/>
  <c r="S28" i="17"/>
  <c r="S36" i="17"/>
  <c r="S44" i="17"/>
  <c r="S52" i="17"/>
  <c r="S60" i="17"/>
  <c r="S45" i="17"/>
  <c r="S53" i="17"/>
  <c r="S61" i="17"/>
  <c r="S13" i="17"/>
  <c r="S21" i="17"/>
  <c r="S37" i="17"/>
  <c r="S29" i="17"/>
  <c r="O6" i="17"/>
  <c r="O8" i="17"/>
  <c r="O5" i="17"/>
  <c r="O14" i="17"/>
  <c r="O22" i="17"/>
  <c r="O30" i="17"/>
  <c r="O38" i="17"/>
  <c r="O46" i="17"/>
  <c r="O54" i="17"/>
  <c r="O62" i="17"/>
  <c r="O15" i="17"/>
  <c r="O23" i="17"/>
  <c r="O31" i="17"/>
  <c r="O39" i="17"/>
  <c r="O47" i="17"/>
  <c r="O55" i="17"/>
  <c r="O63" i="17"/>
  <c r="O16" i="17"/>
  <c r="O24" i="17"/>
  <c r="O32" i="17"/>
  <c r="O40" i="17"/>
  <c r="O48" i="17"/>
  <c r="O56" i="17"/>
  <c r="O64" i="17"/>
  <c r="O9" i="17"/>
  <c r="O17" i="17"/>
  <c r="O25" i="17"/>
  <c r="O33" i="17"/>
  <c r="O41" i="17"/>
  <c r="O49" i="17"/>
  <c r="O57" i="17"/>
  <c r="O11" i="17"/>
  <c r="O19" i="17"/>
  <c r="O27" i="17"/>
  <c r="O35" i="17"/>
  <c r="O43" i="17"/>
  <c r="O51" i="17"/>
  <c r="O59" i="17"/>
  <c r="O7" i="17"/>
  <c r="O12" i="17"/>
  <c r="O20" i="17"/>
  <c r="O28" i="17"/>
  <c r="O36" i="17"/>
  <c r="O44" i="17"/>
  <c r="O52" i="17"/>
  <c r="O60" i="17"/>
  <c r="O37" i="17"/>
  <c r="O10" i="17"/>
  <c r="O42" i="17"/>
  <c r="O13" i="17"/>
  <c r="O45" i="17"/>
  <c r="O18" i="17"/>
  <c r="O50" i="17"/>
  <c r="O21" i="17"/>
  <c r="O53" i="17"/>
  <c r="O26" i="17"/>
  <c r="O58" i="17"/>
  <c r="O34" i="17"/>
  <c r="O29" i="17"/>
  <c r="O61" i="17"/>
  <c r="K7" i="17"/>
  <c r="K5" i="17"/>
  <c r="K6" i="17"/>
  <c r="K8" i="17"/>
  <c r="K9" i="17"/>
  <c r="K15" i="17"/>
  <c r="K23" i="17"/>
  <c r="K31" i="17"/>
  <c r="K39" i="17"/>
  <c r="K47" i="17"/>
  <c r="K55" i="17"/>
  <c r="K63" i="17"/>
  <c r="K16" i="17"/>
  <c r="K24" i="17"/>
  <c r="K32" i="17"/>
  <c r="K40" i="17"/>
  <c r="K48" i="17"/>
  <c r="K56" i="17"/>
  <c r="K64" i="17"/>
  <c r="K17" i="17"/>
  <c r="K25" i="17"/>
  <c r="K33" i="17"/>
  <c r="K41" i="17"/>
  <c r="K49" i="17"/>
  <c r="K57" i="17"/>
  <c r="K10" i="17"/>
  <c r="K18" i="17"/>
  <c r="K26" i="17"/>
  <c r="K34" i="17"/>
  <c r="K42" i="17"/>
  <c r="K50" i="17"/>
  <c r="K58" i="17"/>
  <c r="K11" i="17"/>
  <c r="K19" i="17"/>
  <c r="K27" i="17"/>
  <c r="K35" i="17"/>
  <c r="K43" i="17"/>
  <c r="K51" i="17"/>
  <c r="K59" i="17"/>
  <c r="K12" i="17"/>
  <c r="K20" i="17"/>
  <c r="K28" i="17"/>
  <c r="K36" i="17"/>
  <c r="K44" i="17"/>
  <c r="K52" i="17"/>
  <c r="K60" i="17"/>
  <c r="K14" i="17"/>
  <c r="K22" i="17"/>
  <c r="K30" i="17"/>
  <c r="K38" i="17"/>
  <c r="K46" i="17"/>
  <c r="K54" i="17"/>
  <c r="K62" i="17"/>
  <c r="K61" i="17"/>
  <c r="K13" i="17"/>
  <c r="K21" i="17"/>
  <c r="K29" i="17"/>
  <c r="K37" i="17"/>
  <c r="K45" i="17"/>
  <c r="K53" i="17"/>
  <c r="F9" i="17"/>
  <c r="F6" i="17"/>
  <c r="F8" i="17"/>
  <c r="F5" i="17"/>
  <c r="F7" i="17"/>
  <c r="F12" i="17"/>
  <c r="F20" i="17"/>
  <c r="F28" i="17"/>
  <c r="F36" i="17"/>
  <c r="F44" i="17"/>
  <c r="F52" i="17"/>
  <c r="F60" i="17"/>
  <c r="F13" i="17"/>
  <c r="F21" i="17"/>
  <c r="F29" i="17"/>
  <c r="F37" i="17"/>
  <c r="F45" i="17"/>
  <c r="F53" i="17"/>
  <c r="F61" i="17"/>
  <c r="F14" i="17"/>
  <c r="F22" i="17"/>
  <c r="F30" i="17"/>
  <c r="F38" i="17"/>
  <c r="F46" i="17"/>
  <c r="F54" i="17"/>
  <c r="F62" i="17"/>
  <c r="F15" i="17"/>
  <c r="F23" i="17"/>
  <c r="F31" i="17"/>
  <c r="F39" i="17"/>
  <c r="F47" i="17"/>
  <c r="F55" i="17"/>
  <c r="F63" i="17"/>
  <c r="F16" i="17"/>
  <c r="F24" i="17"/>
  <c r="F32" i="17"/>
  <c r="F40" i="17"/>
  <c r="F48" i="17"/>
  <c r="F56" i="17"/>
  <c r="F64" i="17"/>
  <c r="F17" i="17"/>
  <c r="F25" i="17"/>
  <c r="F33" i="17"/>
  <c r="F41" i="17"/>
  <c r="F49" i="17"/>
  <c r="F57" i="17"/>
  <c r="F11" i="17"/>
  <c r="F19" i="17"/>
  <c r="F27" i="17"/>
  <c r="F35" i="17"/>
  <c r="F43" i="17"/>
  <c r="F51" i="17"/>
  <c r="F59" i="17"/>
  <c r="F26" i="17"/>
  <c r="F34" i="17"/>
  <c r="F42" i="17"/>
  <c r="F50" i="17"/>
  <c r="F58" i="17"/>
  <c r="F10" i="17"/>
  <c r="F18" i="17"/>
  <c r="AD6" i="17"/>
  <c r="AD8" i="17"/>
  <c r="AD5" i="17"/>
  <c r="AD7" i="17"/>
  <c r="AD9" i="17"/>
  <c r="AD14" i="17"/>
  <c r="AD22" i="17"/>
  <c r="AD30" i="17"/>
  <c r="AD38" i="17"/>
  <c r="AD46" i="17"/>
  <c r="AD54" i="17"/>
  <c r="AD62" i="17"/>
  <c r="AD15" i="17"/>
  <c r="AD23" i="17"/>
  <c r="AD31" i="17"/>
  <c r="AD39" i="17"/>
  <c r="AD47" i="17"/>
  <c r="AD55" i="17"/>
  <c r="AD63" i="17"/>
  <c r="AD16" i="17"/>
  <c r="AD24" i="17"/>
  <c r="AD32" i="17"/>
  <c r="AD40" i="17"/>
  <c r="AD48" i="17"/>
  <c r="AD56" i="17"/>
  <c r="AD64" i="17"/>
  <c r="AD17" i="17"/>
  <c r="AD25" i="17"/>
  <c r="AD33" i="17"/>
  <c r="AD41" i="17"/>
  <c r="AD49" i="17"/>
  <c r="AD57" i="17"/>
  <c r="AD10" i="17"/>
  <c r="AD18" i="17"/>
  <c r="AD26" i="17"/>
  <c r="AD34" i="17"/>
  <c r="AD42" i="17"/>
  <c r="AD50" i="17"/>
  <c r="AD58" i="17"/>
  <c r="AD11" i="17"/>
  <c r="AD19" i="17"/>
  <c r="AD27" i="17"/>
  <c r="AD35" i="17"/>
  <c r="AD43" i="17"/>
  <c r="AD51" i="17"/>
  <c r="AD59" i="17"/>
  <c r="AD12" i="17"/>
  <c r="AD20" i="17"/>
  <c r="AD28" i="17"/>
  <c r="AD36" i="17"/>
  <c r="AD44" i="17"/>
  <c r="AD52" i="17"/>
  <c r="AD60" i="17"/>
  <c r="AD21" i="17"/>
  <c r="AD29" i="17"/>
  <c r="AD37" i="17"/>
  <c r="AD45" i="17"/>
  <c r="AD53" i="17"/>
  <c r="AD61" i="17"/>
  <c r="AD13" i="17"/>
  <c r="Z7" i="17"/>
  <c r="Z5" i="17"/>
  <c r="Z9" i="17"/>
  <c r="Z6" i="17"/>
  <c r="Z14" i="17"/>
  <c r="Z22" i="17"/>
  <c r="Z30" i="17"/>
  <c r="Z38" i="17"/>
  <c r="Z46" i="17"/>
  <c r="Z54" i="17"/>
  <c r="Z62" i="17"/>
  <c r="Z15" i="17"/>
  <c r="Z23" i="17"/>
  <c r="Z31" i="17"/>
  <c r="Z39" i="17"/>
  <c r="Z47" i="17"/>
  <c r="Z55" i="17"/>
  <c r="Z63" i="17"/>
  <c r="Z16" i="17"/>
  <c r="Z24" i="17"/>
  <c r="Z32" i="17"/>
  <c r="Z40" i="17"/>
  <c r="Z48" i="17"/>
  <c r="Z56" i="17"/>
  <c r="Z64" i="17"/>
  <c r="Z17" i="17"/>
  <c r="Z25" i="17"/>
  <c r="Z33" i="17"/>
  <c r="Z41" i="17"/>
  <c r="Z49" i="17"/>
  <c r="Z57" i="17"/>
  <c r="Z10" i="17"/>
  <c r="Z18" i="17"/>
  <c r="Z26" i="17"/>
  <c r="Z34" i="17"/>
  <c r="Z42" i="17"/>
  <c r="Z50" i="17"/>
  <c r="Z58" i="17"/>
  <c r="Z11" i="17"/>
  <c r="Z19" i="17"/>
  <c r="Z27" i="17"/>
  <c r="Z35" i="17"/>
  <c r="Z43" i="17"/>
  <c r="Z51" i="17"/>
  <c r="Z59" i="17"/>
  <c r="Z8" i="17"/>
  <c r="Z12" i="17"/>
  <c r="Z20" i="17"/>
  <c r="Z28" i="17"/>
  <c r="Z36" i="17"/>
  <c r="Z44" i="17"/>
  <c r="Z52" i="17"/>
  <c r="Z60" i="17"/>
  <c r="Z53" i="17"/>
  <c r="Z61" i="17"/>
  <c r="Z13" i="17"/>
  <c r="Z21" i="17"/>
  <c r="Z29" i="17"/>
  <c r="Z45" i="17"/>
  <c r="Z37" i="17"/>
  <c r="V6" i="17"/>
  <c r="V8" i="17"/>
  <c r="V5" i="17"/>
  <c r="V7" i="17"/>
  <c r="V9" i="17"/>
  <c r="V14" i="17"/>
  <c r="V22" i="17"/>
  <c r="V30" i="17"/>
  <c r="V38" i="17"/>
  <c r="V46" i="17"/>
  <c r="V54" i="17"/>
  <c r="V62" i="17"/>
  <c r="V15" i="17"/>
  <c r="V23" i="17"/>
  <c r="V31" i="17"/>
  <c r="V39" i="17"/>
  <c r="V47" i="17"/>
  <c r="V55" i="17"/>
  <c r="V63" i="17"/>
  <c r="V16" i="17"/>
  <c r="V24" i="17"/>
  <c r="V32" i="17"/>
  <c r="V40" i="17"/>
  <c r="V48" i="17"/>
  <c r="V56" i="17"/>
  <c r="V64" i="17"/>
  <c r="V17" i="17"/>
  <c r="V25" i="17"/>
  <c r="V33" i="17"/>
  <c r="V41" i="17"/>
  <c r="V49" i="17"/>
  <c r="V57" i="17"/>
  <c r="V10" i="17"/>
  <c r="V18" i="17"/>
  <c r="V26" i="17"/>
  <c r="V34" i="17"/>
  <c r="V42" i="17"/>
  <c r="V50" i="17"/>
  <c r="V58" i="17"/>
  <c r="V11" i="17"/>
  <c r="V19" i="17"/>
  <c r="V27" i="17"/>
  <c r="V35" i="17"/>
  <c r="V43" i="17"/>
  <c r="V51" i="17"/>
  <c r="V59" i="17"/>
  <c r="V12" i="17"/>
  <c r="V20" i="17"/>
  <c r="V28" i="17"/>
  <c r="V36" i="17"/>
  <c r="V44" i="17"/>
  <c r="V52" i="17"/>
  <c r="V60" i="17"/>
  <c r="V21" i="17"/>
  <c r="V29" i="17"/>
  <c r="V37" i="17"/>
  <c r="V45" i="17"/>
  <c r="V53" i="17"/>
  <c r="V61" i="17"/>
  <c r="V13" i="17"/>
  <c r="R7" i="17"/>
  <c r="R5" i="17"/>
  <c r="R9" i="17"/>
  <c r="R6" i="17"/>
  <c r="R14" i="17"/>
  <c r="R22" i="17"/>
  <c r="R30" i="17"/>
  <c r="R38" i="17"/>
  <c r="R46" i="17"/>
  <c r="R54" i="17"/>
  <c r="R62" i="17"/>
  <c r="R15" i="17"/>
  <c r="R23" i="17"/>
  <c r="R31" i="17"/>
  <c r="R39" i="17"/>
  <c r="R47" i="17"/>
  <c r="R55" i="17"/>
  <c r="R63" i="17"/>
  <c r="R16" i="17"/>
  <c r="R24" i="17"/>
  <c r="R32" i="17"/>
  <c r="R40" i="17"/>
  <c r="R48" i="17"/>
  <c r="R56" i="17"/>
  <c r="R64" i="17"/>
  <c r="R17" i="17"/>
  <c r="R25" i="17"/>
  <c r="R33" i="17"/>
  <c r="R41" i="17"/>
  <c r="R49" i="17"/>
  <c r="R57" i="17"/>
  <c r="R8" i="17"/>
  <c r="R10" i="17"/>
  <c r="R18" i="17"/>
  <c r="R26" i="17"/>
  <c r="R34" i="17"/>
  <c r="R42" i="17"/>
  <c r="R50" i="17"/>
  <c r="R58" i="17"/>
  <c r="R11" i="17"/>
  <c r="R19" i="17"/>
  <c r="R27" i="17"/>
  <c r="R35" i="17"/>
  <c r="R43" i="17"/>
  <c r="R51" i="17"/>
  <c r="R59" i="17"/>
  <c r="R12" i="17"/>
  <c r="R20" i="17"/>
  <c r="R28" i="17"/>
  <c r="R36" i="17"/>
  <c r="R44" i="17"/>
  <c r="R52" i="17"/>
  <c r="R60" i="17"/>
  <c r="R53" i="17"/>
  <c r="R61" i="17"/>
  <c r="R13" i="17"/>
  <c r="R21" i="17"/>
  <c r="R29" i="17"/>
  <c r="R45" i="17"/>
  <c r="R37" i="17"/>
  <c r="N6" i="17"/>
  <c r="N8" i="17"/>
  <c r="N5" i="17"/>
  <c r="N7" i="17"/>
  <c r="N9" i="17"/>
  <c r="N14" i="17"/>
  <c r="N22" i="17"/>
  <c r="N30" i="17"/>
  <c r="N38" i="17"/>
  <c r="N46" i="17"/>
  <c r="N54" i="17"/>
  <c r="N62" i="17"/>
  <c r="N15" i="17"/>
  <c r="N23" i="17"/>
  <c r="N31" i="17"/>
  <c r="N39" i="17"/>
  <c r="N47" i="17"/>
  <c r="N55" i="17"/>
  <c r="N63" i="17"/>
  <c r="N16" i="17"/>
  <c r="N24" i="17"/>
  <c r="N32" i="17"/>
  <c r="N40" i="17"/>
  <c r="N48" i="17"/>
  <c r="N56" i="17"/>
  <c r="N64" i="17"/>
  <c r="N17" i="17"/>
  <c r="N25" i="17"/>
  <c r="N33" i="17"/>
  <c r="N41" i="17"/>
  <c r="N49" i="17"/>
  <c r="N57" i="17"/>
  <c r="N11" i="17"/>
  <c r="N19" i="17"/>
  <c r="N27" i="17"/>
  <c r="N35" i="17"/>
  <c r="N43" i="17"/>
  <c r="N51" i="17"/>
  <c r="N59" i="17"/>
  <c r="N12" i="17"/>
  <c r="N20" i="17"/>
  <c r="N28" i="17"/>
  <c r="N36" i="17"/>
  <c r="N44" i="17"/>
  <c r="N52" i="17"/>
  <c r="N60" i="17"/>
  <c r="N13" i="17"/>
  <c r="N45" i="17"/>
  <c r="N18" i="17"/>
  <c r="N50" i="17"/>
  <c r="N21" i="17"/>
  <c r="N53" i="17"/>
  <c r="N26" i="17"/>
  <c r="N58" i="17"/>
  <c r="N29" i="17"/>
  <c r="N61" i="17"/>
  <c r="N34" i="17"/>
  <c r="N10" i="17"/>
  <c r="N42" i="17"/>
  <c r="N37" i="17"/>
  <c r="J7" i="17"/>
  <c r="J5" i="17"/>
  <c r="J9" i="17"/>
  <c r="J6" i="17"/>
  <c r="J8" i="17"/>
  <c r="J15" i="17"/>
  <c r="J23" i="17"/>
  <c r="J31" i="17"/>
  <c r="J39" i="17"/>
  <c r="J47" i="17"/>
  <c r="J55" i="17"/>
  <c r="J63" i="17"/>
  <c r="J16" i="17"/>
  <c r="J24" i="17"/>
  <c r="J32" i="17"/>
  <c r="J40" i="17"/>
  <c r="J48" i="17"/>
  <c r="J56" i="17"/>
  <c r="J64" i="17"/>
  <c r="J17" i="17"/>
  <c r="J25" i="17"/>
  <c r="J33" i="17"/>
  <c r="J41" i="17"/>
  <c r="J49" i="17"/>
  <c r="J57" i="17"/>
  <c r="J10" i="17"/>
  <c r="J18" i="17"/>
  <c r="J26" i="17"/>
  <c r="J34" i="17"/>
  <c r="J42" i="17"/>
  <c r="J50" i="17"/>
  <c r="J58" i="17"/>
  <c r="J11" i="17"/>
  <c r="J19" i="17"/>
  <c r="J27" i="17"/>
  <c r="J35" i="17"/>
  <c r="J43" i="17"/>
  <c r="J51" i="17"/>
  <c r="J59" i="17"/>
  <c r="J12" i="17"/>
  <c r="J20" i="17"/>
  <c r="J28" i="17"/>
  <c r="J36" i="17"/>
  <c r="J44" i="17"/>
  <c r="J52" i="17"/>
  <c r="J60" i="17"/>
  <c r="J14" i="17"/>
  <c r="J22" i="17"/>
  <c r="J30" i="17"/>
  <c r="J38" i="17"/>
  <c r="J46" i="17"/>
  <c r="J54" i="17"/>
  <c r="J62" i="17"/>
  <c r="J13" i="17"/>
  <c r="J21" i="17"/>
  <c r="J29" i="17"/>
  <c r="J37" i="17"/>
  <c r="J45" i="17"/>
  <c r="J53" i="17"/>
  <c r="J61" i="17"/>
  <c r="G6" i="17"/>
  <c r="G12" i="17"/>
  <c r="G20" i="17"/>
  <c r="G28" i="17"/>
  <c r="G8" i="17"/>
  <c r="G5" i="17"/>
  <c r="G10" i="17"/>
  <c r="G18" i="17"/>
  <c r="G26" i="17"/>
  <c r="G7" i="17"/>
  <c r="G16" i="17"/>
  <c r="G24" i="17"/>
  <c r="G9" i="17"/>
  <c r="G14" i="17"/>
  <c r="G22" i="17"/>
  <c r="G13" i="17"/>
  <c r="G29" i="17"/>
  <c r="G32" i="17"/>
  <c r="G40" i="17"/>
  <c r="G48" i="17"/>
  <c r="G56" i="17"/>
  <c r="G19" i="17"/>
  <c r="G35" i="17"/>
  <c r="G43" i="17"/>
  <c r="G51" i="17"/>
  <c r="G59" i="17"/>
  <c r="G25" i="17"/>
  <c r="G30" i="17"/>
  <c r="G38" i="17"/>
  <c r="G46" i="17"/>
  <c r="G54" i="17"/>
  <c r="G62" i="17"/>
  <c r="G15" i="17"/>
  <c r="G33" i="17"/>
  <c r="G41" i="17"/>
  <c r="G49" i="17"/>
  <c r="G57" i="17"/>
  <c r="G21" i="17"/>
  <c r="G36" i="17"/>
  <c r="G44" i="17"/>
  <c r="G52" i="17"/>
  <c r="G60" i="17"/>
  <c r="G11" i="17"/>
  <c r="G27" i="17"/>
  <c r="G31" i="17"/>
  <c r="G39" i="17"/>
  <c r="G47" i="17"/>
  <c r="G55" i="17"/>
  <c r="G17" i="17"/>
  <c r="G34" i="17"/>
  <c r="G42" i="17"/>
  <c r="G50" i="17"/>
  <c r="G58" i="17"/>
  <c r="G45" i="17"/>
  <c r="G23" i="17"/>
  <c r="G53" i="17"/>
  <c r="G63" i="17"/>
  <c r="G64" i="17"/>
  <c r="G37" i="17"/>
  <c r="G61" i="17"/>
  <c r="AC5" i="17"/>
  <c r="AC8" i="17"/>
  <c r="AC7" i="17"/>
  <c r="AC6" i="17"/>
  <c r="AC14" i="17"/>
  <c r="AC22" i="17"/>
  <c r="AC30" i="17"/>
  <c r="AC38" i="17"/>
  <c r="AC46" i="17"/>
  <c r="AC54" i="17"/>
  <c r="AC62" i="17"/>
  <c r="AC9" i="17"/>
  <c r="AC15" i="17"/>
  <c r="AC23" i="17"/>
  <c r="AC31" i="17"/>
  <c r="AC39" i="17"/>
  <c r="AC47" i="17"/>
  <c r="AC55" i="17"/>
  <c r="AC63" i="17"/>
  <c r="AC16" i="17"/>
  <c r="AC24" i="17"/>
  <c r="AC32" i="17"/>
  <c r="AC40" i="17"/>
  <c r="AC48" i="17"/>
  <c r="AC56" i="17"/>
  <c r="AC64" i="17"/>
  <c r="AC17" i="17"/>
  <c r="AC25" i="17"/>
  <c r="AC33" i="17"/>
  <c r="AC41" i="17"/>
  <c r="AC49" i="17"/>
  <c r="AC57" i="17"/>
  <c r="AC10" i="17"/>
  <c r="AC18" i="17"/>
  <c r="AC26" i="17"/>
  <c r="AC34" i="17"/>
  <c r="AC42" i="17"/>
  <c r="AC50" i="17"/>
  <c r="AC58" i="17"/>
  <c r="AC11" i="17"/>
  <c r="AC19" i="17"/>
  <c r="AC27" i="17"/>
  <c r="AC35" i="17"/>
  <c r="AC43" i="17"/>
  <c r="AC51" i="17"/>
  <c r="AC59" i="17"/>
  <c r="AC12" i="17"/>
  <c r="AC20" i="17"/>
  <c r="AC28" i="17"/>
  <c r="AC36" i="17"/>
  <c r="AC44" i="17"/>
  <c r="AC52" i="17"/>
  <c r="AC60" i="17"/>
  <c r="AC29" i="17"/>
  <c r="AC37" i="17"/>
  <c r="AC45" i="17"/>
  <c r="AC53" i="17"/>
  <c r="AC61" i="17"/>
  <c r="AC21" i="17"/>
  <c r="AC13" i="17"/>
  <c r="Y7" i="17"/>
  <c r="Y5" i="17"/>
  <c r="Y6" i="17"/>
  <c r="Y8" i="17"/>
  <c r="Y14" i="17"/>
  <c r="Y22" i="17"/>
  <c r="Y30" i="17"/>
  <c r="Y38" i="17"/>
  <c r="Y46" i="17"/>
  <c r="Y54" i="17"/>
  <c r="Y62" i="17"/>
  <c r="Y15" i="17"/>
  <c r="Y23" i="17"/>
  <c r="Y31" i="17"/>
  <c r="Y39" i="17"/>
  <c r="Y47" i="17"/>
  <c r="Y55" i="17"/>
  <c r="Y63" i="17"/>
  <c r="Y16" i="17"/>
  <c r="Y24" i="17"/>
  <c r="Y32" i="17"/>
  <c r="Y40" i="17"/>
  <c r="Y48" i="17"/>
  <c r="Y56" i="17"/>
  <c r="Y64" i="17"/>
  <c r="Y17" i="17"/>
  <c r="Y25" i="17"/>
  <c r="Y33" i="17"/>
  <c r="Y41" i="17"/>
  <c r="Y49" i="17"/>
  <c r="Y57" i="17"/>
  <c r="Y10" i="17"/>
  <c r="Y18" i="17"/>
  <c r="Y26" i="17"/>
  <c r="Y34" i="17"/>
  <c r="Y42" i="17"/>
  <c r="Y50" i="17"/>
  <c r="Y58" i="17"/>
  <c r="Y11" i="17"/>
  <c r="Y19" i="17"/>
  <c r="Y27" i="17"/>
  <c r="Y35" i="17"/>
  <c r="Y43" i="17"/>
  <c r="Y51" i="17"/>
  <c r="Y59" i="17"/>
  <c r="Y12" i="17"/>
  <c r="Y20" i="17"/>
  <c r="Y28" i="17"/>
  <c r="Y36" i="17"/>
  <c r="Y44" i="17"/>
  <c r="Y52" i="17"/>
  <c r="Y60" i="17"/>
  <c r="Y61" i="17"/>
  <c r="Y13" i="17"/>
  <c r="Y21" i="17"/>
  <c r="Y29" i="17"/>
  <c r="Y37" i="17"/>
  <c r="Y53" i="17"/>
  <c r="Y9" i="17"/>
  <c r="Y45" i="17"/>
  <c r="U5" i="17"/>
  <c r="U8" i="17"/>
  <c r="U7" i="17"/>
  <c r="U6" i="17"/>
  <c r="U14" i="17"/>
  <c r="U22" i="17"/>
  <c r="U30" i="17"/>
  <c r="U38" i="17"/>
  <c r="U46" i="17"/>
  <c r="U54" i="17"/>
  <c r="U62" i="17"/>
  <c r="U15" i="17"/>
  <c r="U23" i="17"/>
  <c r="U31" i="17"/>
  <c r="U39" i="17"/>
  <c r="U47" i="17"/>
  <c r="U55" i="17"/>
  <c r="U63" i="17"/>
  <c r="U16" i="17"/>
  <c r="U24" i="17"/>
  <c r="U32" i="17"/>
  <c r="U40" i="17"/>
  <c r="U48" i="17"/>
  <c r="U56" i="17"/>
  <c r="U64" i="17"/>
  <c r="U17" i="17"/>
  <c r="U25" i="17"/>
  <c r="U33" i="17"/>
  <c r="U41" i="17"/>
  <c r="U49" i="17"/>
  <c r="U57" i="17"/>
  <c r="U10" i="17"/>
  <c r="U18" i="17"/>
  <c r="U26" i="17"/>
  <c r="U34" i="17"/>
  <c r="U42" i="17"/>
  <c r="U50" i="17"/>
  <c r="U58" i="17"/>
  <c r="U9" i="17"/>
  <c r="U11" i="17"/>
  <c r="U19" i="17"/>
  <c r="U27" i="17"/>
  <c r="U35" i="17"/>
  <c r="U43" i="17"/>
  <c r="U51" i="17"/>
  <c r="U59" i="17"/>
  <c r="U12" i="17"/>
  <c r="U20" i="17"/>
  <c r="U28" i="17"/>
  <c r="U36" i="17"/>
  <c r="U44" i="17"/>
  <c r="U52" i="17"/>
  <c r="U60" i="17"/>
  <c r="U29" i="17"/>
  <c r="U37" i="17"/>
  <c r="U45" i="17"/>
  <c r="U53" i="17"/>
  <c r="U61" i="17"/>
  <c r="U21" i="17"/>
  <c r="U13" i="17"/>
  <c r="Q7" i="17"/>
  <c r="Q5" i="17"/>
  <c r="Q9" i="17"/>
  <c r="Q6" i="17"/>
  <c r="Q8" i="17"/>
  <c r="Q14" i="17"/>
  <c r="Q22" i="17"/>
  <c r="Q30" i="17"/>
  <c r="Q38" i="17"/>
  <c r="Q46" i="17"/>
  <c r="Q54" i="17"/>
  <c r="Q62" i="17"/>
  <c r="Q15" i="17"/>
  <c r="Q23" i="17"/>
  <c r="Q31" i="17"/>
  <c r="Q39" i="17"/>
  <c r="Q47" i="17"/>
  <c r="Q55" i="17"/>
  <c r="Q63" i="17"/>
  <c r="Q16" i="17"/>
  <c r="Q24" i="17"/>
  <c r="Q32" i="17"/>
  <c r="Q40" i="17"/>
  <c r="Q48" i="17"/>
  <c r="Q56" i="17"/>
  <c r="Q64" i="17"/>
  <c r="Q17" i="17"/>
  <c r="Q25" i="17"/>
  <c r="Q33" i="17"/>
  <c r="Q41" i="17"/>
  <c r="Q49" i="17"/>
  <c r="Q57" i="17"/>
  <c r="Q10" i="17"/>
  <c r="Q18" i="17"/>
  <c r="Q26" i="17"/>
  <c r="Q34" i="17"/>
  <c r="Q42" i="17"/>
  <c r="Q50" i="17"/>
  <c r="Q58" i="17"/>
  <c r="Q11" i="17"/>
  <c r="Q19" i="17"/>
  <c r="Q27" i="17"/>
  <c r="Q35" i="17"/>
  <c r="Q43" i="17"/>
  <c r="Q51" i="17"/>
  <c r="Q59" i="17"/>
  <c r="Q12" i="17"/>
  <c r="Q20" i="17"/>
  <c r="Q28" i="17"/>
  <c r="Q36" i="17"/>
  <c r="Q44" i="17"/>
  <c r="Q52" i="17"/>
  <c r="Q60" i="17"/>
  <c r="Q61" i="17"/>
  <c r="Q13" i="17"/>
  <c r="Q21" i="17"/>
  <c r="Q29" i="17"/>
  <c r="Q37" i="17"/>
  <c r="Q53" i="17"/>
  <c r="Q45" i="17"/>
  <c r="M5" i="17"/>
  <c r="M8" i="17"/>
  <c r="M7" i="17"/>
  <c r="M6" i="17"/>
  <c r="M14" i="17"/>
  <c r="M22" i="17"/>
  <c r="M30" i="17"/>
  <c r="M38" i="17"/>
  <c r="M46" i="17"/>
  <c r="M54" i="17"/>
  <c r="M62" i="17"/>
  <c r="M15" i="17"/>
  <c r="M23" i="17"/>
  <c r="M31" i="17"/>
  <c r="M39" i="17"/>
  <c r="M47" i="17"/>
  <c r="M55" i="17"/>
  <c r="M63" i="17"/>
  <c r="M9" i="17"/>
  <c r="M16" i="17"/>
  <c r="M24" i="17"/>
  <c r="M32" i="17"/>
  <c r="M40" i="17"/>
  <c r="M48" i="17"/>
  <c r="M56" i="17"/>
  <c r="M64" i="17"/>
  <c r="M17" i="17"/>
  <c r="M25" i="17"/>
  <c r="M33" i="17"/>
  <c r="M41" i="17"/>
  <c r="M49" i="17"/>
  <c r="M57" i="17"/>
  <c r="M11" i="17"/>
  <c r="M19" i="17"/>
  <c r="M27" i="17"/>
  <c r="M35" i="17"/>
  <c r="M43" i="17"/>
  <c r="M51" i="17"/>
  <c r="M59" i="17"/>
  <c r="M12" i="17"/>
  <c r="M20" i="17"/>
  <c r="M28" i="17"/>
  <c r="M36" i="17"/>
  <c r="M44" i="17"/>
  <c r="M52" i="17"/>
  <c r="M60" i="17"/>
  <c r="M21" i="17"/>
  <c r="M53" i="17"/>
  <c r="M26" i="17"/>
  <c r="M58" i="17"/>
  <c r="M29" i="17"/>
  <c r="M61" i="17"/>
  <c r="M34" i="17"/>
  <c r="M37" i="17"/>
  <c r="M10" i="17"/>
  <c r="M42" i="17"/>
  <c r="M18" i="17"/>
  <c r="M50" i="17"/>
  <c r="M13" i="17"/>
  <c r="M45" i="17"/>
  <c r="I7" i="17"/>
  <c r="I5" i="17"/>
  <c r="I9" i="17"/>
  <c r="I6" i="17"/>
  <c r="I8" i="17"/>
  <c r="I15" i="17"/>
  <c r="I23" i="17"/>
  <c r="I31" i="17"/>
  <c r="I39" i="17"/>
  <c r="I47" i="17"/>
  <c r="I55" i="17"/>
  <c r="I63" i="17"/>
  <c r="I16" i="17"/>
  <c r="I24" i="17"/>
  <c r="I32" i="17"/>
  <c r="I40" i="17"/>
  <c r="I48" i="17"/>
  <c r="I56" i="17"/>
  <c r="I64" i="17"/>
  <c r="I17" i="17"/>
  <c r="I25" i="17"/>
  <c r="I33" i="17"/>
  <c r="I41" i="17"/>
  <c r="I49" i="17"/>
  <c r="I57" i="17"/>
  <c r="I10" i="17"/>
  <c r="I18" i="17"/>
  <c r="I26" i="17"/>
  <c r="I34" i="17"/>
  <c r="I42" i="17"/>
  <c r="I50" i="17"/>
  <c r="I58" i="17"/>
  <c r="I11" i="17"/>
  <c r="I19" i="17"/>
  <c r="I27" i="17"/>
  <c r="I35" i="17"/>
  <c r="I43" i="17"/>
  <c r="I51" i="17"/>
  <c r="I59" i="17"/>
  <c r="I12" i="17"/>
  <c r="I20" i="17"/>
  <c r="I28" i="17"/>
  <c r="I36" i="17"/>
  <c r="I44" i="17"/>
  <c r="I52" i="17"/>
  <c r="I60" i="17"/>
  <c r="I14" i="17"/>
  <c r="I22" i="17"/>
  <c r="I30" i="17"/>
  <c r="I38" i="17"/>
  <c r="I46" i="17"/>
  <c r="I54" i="17"/>
  <c r="I62" i="17"/>
  <c r="I13" i="17"/>
  <c r="I21" i="17"/>
  <c r="I29" i="17"/>
  <c r="I37" i="17"/>
  <c r="I45" i="17"/>
  <c r="I53" i="17"/>
  <c r="I61" i="17"/>
  <c r="BX5" i="8"/>
  <c r="BX7" i="8"/>
  <c r="BX9" i="8"/>
  <c r="BX13" i="8"/>
  <c r="BX8" i="8"/>
  <c r="BX14" i="8"/>
  <c r="BX10" i="8"/>
  <c r="BX11" i="8"/>
  <c r="BX6" i="8"/>
  <c r="BX12" i="8"/>
  <c r="BX15" i="8"/>
  <c r="BX23" i="8"/>
  <c r="BX18" i="8"/>
  <c r="BX16" i="8"/>
  <c r="BX21" i="8"/>
  <c r="BX19" i="8"/>
  <c r="BX22" i="8"/>
  <c r="BX20" i="8"/>
  <c r="BX17" i="8"/>
  <c r="BX27" i="8"/>
  <c r="BX30" i="8"/>
  <c r="BX24" i="8"/>
  <c r="BX25" i="8"/>
  <c r="BX28" i="8"/>
  <c r="BX31" i="8"/>
  <c r="BX29" i="8"/>
  <c r="BX33" i="8"/>
  <c r="BX36" i="8"/>
  <c r="BX39" i="8"/>
  <c r="BX34" i="8"/>
  <c r="BX26" i="8"/>
  <c r="BX37" i="8"/>
  <c r="BX40" i="8"/>
  <c r="BX35" i="8"/>
  <c r="BX43" i="8"/>
  <c r="BX46" i="8"/>
  <c r="BX41" i="8"/>
  <c r="BX32" i="8"/>
  <c r="BX38" i="8"/>
  <c r="BX44" i="8"/>
  <c r="BX47" i="8"/>
  <c r="BX42" i="8"/>
  <c r="BX50" i="8"/>
  <c r="BX48" i="8"/>
  <c r="BX53" i="8"/>
  <c r="BX51" i="8"/>
  <c r="BX49" i="8"/>
  <c r="BX52" i="8"/>
  <c r="BX58" i="8"/>
  <c r="BX45" i="8"/>
  <c r="BX61" i="8"/>
  <c r="BX56" i="8"/>
  <c r="BX54" i="8"/>
  <c r="BX59" i="8"/>
  <c r="BX62" i="8"/>
  <c r="BX57" i="8"/>
  <c r="BX55" i="8"/>
  <c r="BX60" i="8"/>
  <c r="BX73" i="8"/>
  <c r="BX81" i="8"/>
  <c r="BX89" i="8"/>
  <c r="BX97" i="8"/>
  <c r="BX105" i="8"/>
  <c r="BX113" i="8"/>
  <c r="BX121" i="8"/>
  <c r="BX129" i="8"/>
  <c r="BX74" i="8"/>
  <c r="BX82" i="8"/>
  <c r="BX90" i="8"/>
  <c r="BX98" i="8"/>
  <c r="BX106" i="8"/>
  <c r="BX114" i="8"/>
  <c r="BX122" i="8"/>
  <c r="BX130" i="8"/>
  <c r="BX75" i="8"/>
  <c r="BX83" i="8"/>
  <c r="BX91" i="8"/>
  <c r="BX99" i="8"/>
  <c r="BX107" i="8"/>
  <c r="BX115" i="8"/>
  <c r="BX123" i="8"/>
  <c r="BX131" i="8"/>
  <c r="BX76" i="8"/>
  <c r="BX84" i="8"/>
  <c r="BX92" i="8"/>
  <c r="BX100" i="8"/>
  <c r="BX108" i="8"/>
  <c r="BX116" i="8"/>
  <c r="BX124" i="8"/>
  <c r="BX132" i="8"/>
  <c r="BX77" i="8"/>
  <c r="BX85" i="8"/>
  <c r="BX93" i="8"/>
  <c r="BX101" i="8"/>
  <c r="BX109" i="8"/>
  <c r="BX117" i="8"/>
  <c r="BX125" i="8"/>
  <c r="BX133" i="8"/>
  <c r="BX78" i="8"/>
  <c r="BX86" i="8"/>
  <c r="BX94" i="8"/>
  <c r="BX102" i="8"/>
  <c r="BX110" i="8"/>
  <c r="BX118" i="8"/>
  <c r="BX126" i="8"/>
  <c r="BX134" i="8"/>
  <c r="BX72" i="8"/>
  <c r="BX80" i="8"/>
  <c r="BX88" i="8"/>
  <c r="BX96" i="8"/>
  <c r="BX104" i="8"/>
  <c r="BX112" i="8"/>
  <c r="BX120" i="8"/>
  <c r="BX128" i="8"/>
  <c r="BX127" i="8"/>
  <c r="BX71" i="8"/>
  <c r="BX135" i="8"/>
  <c r="BX79" i="8"/>
  <c r="BX87" i="8"/>
  <c r="BX95" i="8"/>
  <c r="BX103" i="8"/>
  <c r="BX111" i="8"/>
  <c r="BX119" i="8"/>
  <c r="BX64" i="8"/>
  <c r="BX63" i="8"/>
  <c r="BM8" i="8"/>
  <c r="BM5" i="8"/>
  <c r="BM6" i="8"/>
  <c r="BM10" i="8"/>
  <c r="BM14" i="8"/>
  <c r="BM9" i="8"/>
  <c r="BM15" i="8"/>
  <c r="BM11" i="8"/>
  <c r="BM12" i="8"/>
  <c r="BM13" i="8"/>
  <c r="BM7" i="8"/>
  <c r="BM16" i="8"/>
  <c r="BM24" i="8"/>
  <c r="BM19" i="8"/>
  <c r="BM22" i="8"/>
  <c r="BM17" i="8"/>
  <c r="BM20" i="8"/>
  <c r="BM23" i="8"/>
  <c r="BM21" i="8"/>
  <c r="BM25" i="8"/>
  <c r="BM18" i="8"/>
  <c r="BM28" i="8"/>
  <c r="BM31" i="8"/>
  <c r="BM26" i="8"/>
  <c r="BM29" i="8"/>
  <c r="BM32" i="8"/>
  <c r="BM30" i="8"/>
  <c r="BM34" i="8"/>
  <c r="BM37" i="8"/>
  <c r="BM35" i="8"/>
  <c r="BM27" i="8"/>
  <c r="BM38" i="8"/>
  <c r="BM33" i="8"/>
  <c r="BM36" i="8"/>
  <c r="BM41" i="8"/>
  <c r="BM44" i="8"/>
  <c r="BM47" i="8"/>
  <c r="BM40" i="8"/>
  <c r="BM42" i="8"/>
  <c r="BM39" i="8"/>
  <c r="BM45" i="8"/>
  <c r="BM48" i="8"/>
  <c r="BM43" i="8"/>
  <c r="BM51" i="8"/>
  <c r="BM54" i="8"/>
  <c r="BM49" i="8"/>
  <c r="BM52" i="8"/>
  <c r="BM50" i="8"/>
  <c r="BM53" i="8"/>
  <c r="BM56" i="8"/>
  <c r="BM59" i="8"/>
  <c r="BM62" i="8"/>
  <c r="BM46" i="8"/>
  <c r="BM57" i="8"/>
  <c r="BM55" i="8"/>
  <c r="BM60" i="8"/>
  <c r="BM58" i="8"/>
  <c r="BM61" i="8"/>
  <c r="BM71" i="8"/>
  <c r="BM79" i="8"/>
  <c r="BM87" i="8"/>
  <c r="BM95" i="8"/>
  <c r="BM103" i="8"/>
  <c r="BM111" i="8"/>
  <c r="BM119" i="8"/>
  <c r="BM127" i="8"/>
  <c r="BM135" i="8"/>
  <c r="BM72" i="8"/>
  <c r="BM80" i="8"/>
  <c r="BM88" i="8"/>
  <c r="BM96" i="8"/>
  <c r="BM104" i="8"/>
  <c r="BM112" i="8"/>
  <c r="BM120" i="8"/>
  <c r="BM128" i="8"/>
  <c r="BM73" i="8"/>
  <c r="BM81" i="8"/>
  <c r="BM89" i="8"/>
  <c r="BM97" i="8"/>
  <c r="BM105" i="8"/>
  <c r="BM113" i="8"/>
  <c r="BM121" i="8"/>
  <c r="BM129" i="8"/>
  <c r="BM74" i="8"/>
  <c r="BM82" i="8"/>
  <c r="BM90" i="8"/>
  <c r="BM98" i="8"/>
  <c r="BM106" i="8"/>
  <c r="BM114" i="8"/>
  <c r="BM122" i="8"/>
  <c r="BM130" i="8"/>
  <c r="BM75" i="8"/>
  <c r="BM83" i="8"/>
  <c r="BM91" i="8"/>
  <c r="BM99" i="8"/>
  <c r="BM107" i="8"/>
  <c r="BM115" i="8"/>
  <c r="BM123" i="8"/>
  <c r="BM131" i="8"/>
  <c r="BM76" i="8"/>
  <c r="BM84" i="8"/>
  <c r="BM92" i="8"/>
  <c r="BM100" i="8"/>
  <c r="BM108" i="8"/>
  <c r="BM116" i="8"/>
  <c r="BM124" i="8"/>
  <c r="BM132" i="8"/>
  <c r="BM77" i="8"/>
  <c r="BM85" i="8"/>
  <c r="BM93" i="8"/>
  <c r="BM101" i="8"/>
  <c r="BM109" i="8"/>
  <c r="BM117" i="8"/>
  <c r="BM125" i="8"/>
  <c r="BM133" i="8"/>
  <c r="BM78" i="8"/>
  <c r="BM86" i="8"/>
  <c r="BM94" i="8"/>
  <c r="BM102" i="8"/>
  <c r="BM110" i="8"/>
  <c r="BM118" i="8"/>
  <c r="BM126" i="8"/>
  <c r="BM134" i="8"/>
  <c r="BM64" i="8"/>
  <c r="BM63" i="8"/>
  <c r="BA12" i="8"/>
  <c r="BA5" i="8"/>
  <c r="BA10" i="8"/>
  <c r="BA8" i="8"/>
  <c r="BA6" i="8"/>
  <c r="BA7" i="8"/>
  <c r="BA13" i="8"/>
  <c r="BA16" i="8"/>
  <c r="BA9" i="8"/>
  <c r="BA14" i="8"/>
  <c r="BA11" i="8"/>
  <c r="BA20" i="8"/>
  <c r="BA23" i="8"/>
  <c r="BA17" i="8"/>
  <c r="BA18" i="8"/>
  <c r="BA15" i="8"/>
  <c r="BA21" i="8"/>
  <c r="BA24" i="8"/>
  <c r="BA19" i="8"/>
  <c r="BA29" i="8"/>
  <c r="BA32" i="8"/>
  <c r="BA27" i="8"/>
  <c r="BA30" i="8"/>
  <c r="BA25" i="8"/>
  <c r="BA22" i="8"/>
  <c r="BA28" i="8"/>
  <c r="BA26" i="8"/>
  <c r="BA31" i="8"/>
  <c r="BA38" i="8"/>
  <c r="BA33" i="8"/>
  <c r="BA36" i="8"/>
  <c r="BA39" i="8"/>
  <c r="BA34" i="8"/>
  <c r="BA37" i="8"/>
  <c r="BA40" i="8"/>
  <c r="BA45" i="8"/>
  <c r="BA43" i="8"/>
  <c r="BA46" i="8"/>
  <c r="BA35" i="8"/>
  <c r="BA41" i="8"/>
  <c r="BA44" i="8"/>
  <c r="BA47" i="8"/>
  <c r="BA42" i="8"/>
  <c r="BA55" i="8"/>
  <c r="BA50" i="8"/>
  <c r="BA53" i="8"/>
  <c r="BA56" i="8"/>
  <c r="BA51" i="8"/>
  <c r="BA54" i="8"/>
  <c r="BA48" i="8"/>
  <c r="BA49" i="8"/>
  <c r="BA58" i="8"/>
  <c r="BA52" i="8"/>
  <c r="BA61" i="8"/>
  <c r="BA59" i="8"/>
  <c r="BA62" i="8"/>
  <c r="BA60" i="8"/>
  <c r="BA57" i="8"/>
  <c r="BA71" i="8"/>
  <c r="BA79" i="8"/>
  <c r="BA87" i="8"/>
  <c r="BA95" i="8"/>
  <c r="BA103" i="8"/>
  <c r="BA111" i="8"/>
  <c r="BA119" i="8"/>
  <c r="BA127" i="8"/>
  <c r="BA135" i="8"/>
  <c r="BA72" i="8"/>
  <c r="BA80" i="8"/>
  <c r="BA88" i="8"/>
  <c r="BA96" i="8"/>
  <c r="BA104" i="8"/>
  <c r="BA112" i="8"/>
  <c r="BA120" i="8"/>
  <c r="BA128" i="8"/>
  <c r="BA73" i="8"/>
  <c r="BA81" i="8"/>
  <c r="BA89" i="8"/>
  <c r="BA97" i="8"/>
  <c r="BA105" i="8"/>
  <c r="BA113" i="8"/>
  <c r="BA121" i="8"/>
  <c r="BA129" i="8"/>
  <c r="BA74" i="8"/>
  <c r="BA82" i="8"/>
  <c r="BA90" i="8"/>
  <c r="BA98" i="8"/>
  <c r="BA106" i="8"/>
  <c r="BA114" i="8"/>
  <c r="BA122" i="8"/>
  <c r="BA130" i="8"/>
  <c r="BA75" i="8"/>
  <c r="BA83" i="8"/>
  <c r="BA91" i="8"/>
  <c r="BA99" i="8"/>
  <c r="BA107" i="8"/>
  <c r="BA115" i="8"/>
  <c r="BA123" i="8"/>
  <c r="BA131" i="8"/>
  <c r="BA76" i="8"/>
  <c r="BA84" i="8"/>
  <c r="BA92" i="8"/>
  <c r="BA100" i="8"/>
  <c r="BA108" i="8"/>
  <c r="BA116" i="8"/>
  <c r="BA124" i="8"/>
  <c r="BA132" i="8"/>
  <c r="BA78" i="8"/>
  <c r="BA86" i="8"/>
  <c r="BA94" i="8"/>
  <c r="BA102" i="8"/>
  <c r="BA110" i="8"/>
  <c r="BA118" i="8"/>
  <c r="BA126" i="8"/>
  <c r="BA134" i="8"/>
  <c r="BA77" i="8"/>
  <c r="BA85" i="8"/>
  <c r="BA93" i="8"/>
  <c r="BA101" i="8"/>
  <c r="BA109" i="8"/>
  <c r="BA117" i="8"/>
  <c r="BA133" i="8"/>
  <c r="BA125" i="8"/>
  <c r="BA63" i="8"/>
  <c r="BA64" i="8"/>
  <c r="AB5" i="8"/>
  <c r="AB7" i="8"/>
  <c r="AB9" i="8"/>
  <c r="AB12" i="8"/>
  <c r="AB13" i="8"/>
  <c r="AB8" i="8"/>
  <c r="AB16" i="8"/>
  <c r="AB14" i="8"/>
  <c r="AB10" i="8"/>
  <c r="AB11" i="8"/>
  <c r="AB6" i="8"/>
  <c r="AB15" i="8"/>
  <c r="AB23" i="8"/>
  <c r="AB18" i="8"/>
  <c r="AB21" i="8"/>
  <c r="AB24" i="8"/>
  <c r="AB17" i="8"/>
  <c r="AB19" i="8"/>
  <c r="AB22" i="8"/>
  <c r="AB20" i="8"/>
  <c r="AB32" i="8"/>
  <c r="AB27" i="8"/>
  <c r="AB30" i="8"/>
  <c r="AB28" i="8"/>
  <c r="AB25" i="8"/>
  <c r="AB31" i="8"/>
  <c r="AB29" i="8"/>
  <c r="AB33" i="8"/>
  <c r="AB36" i="8"/>
  <c r="AB39" i="8"/>
  <c r="AB34" i="8"/>
  <c r="AB37" i="8"/>
  <c r="AB40" i="8"/>
  <c r="AB26" i="8"/>
  <c r="AB35" i="8"/>
  <c r="AB48" i="8"/>
  <c r="AB43" i="8"/>
  <c r="AB46" i="8"/>
  <c r="AB41" i="8"/>
  <c r="AB44" i="8"/>
  <c r="AB38" i="8"/>
  <c r="AB47" i="8"/>
  <c r="AB42" i="8"/>
  <c r="AB50" i="8"/>
  <c r="AB45" i="8"/>
  <c r="AB53" i="8"/>
  <c r="AB56" i="8"/>
  <c r="AB51" i="8"/>
  <c r="AB54" i="8"/>
  <c r="AB49" i="8"/>
  <c r="AB52" i="8"/>
  <c r="AB58" i="8"/>
  <c r="AB61" i="8"/>
  <c r="AB55" i="8"/>
  <c r="AB59" i="8"/>
  <c r="AB62" i="8"/>
  <c r="AB57" i="8"/>
  <c r="AB60" i="8"/>
  <c r="AB76" i="8"/>
  <c r="AB84" i="8"/>
  <c r="AB92" i="8"/>
  <c r="AB100" i="8"/>
  <c r="AB108" i="8"/>
  <c r="AB116" i="8"/>
  <c r="AB124" i="8"/>
  <c r="AB132" i="8"/>
  <c r="AB77" i="8"/>
  <c r="AB85" i="8"/>
  <c r="AB93" i="8"/>
  <c r="AB101" i="8"/>
  <c r="AB109" i="8"/>
  <c r="AB117" i="8"/>
  <c r="AB125" i="8"/>
  <c r="AB133" i="8"/>
  <c r="AB78" i="8"/>
  <c r="AB86" i="8"/>
  <c r="AB94" i="8"/>
  <c r="AB102" i="8"/>
  <c r="AB110" i="8"/>
  <c r="AB118" i="8"/>
  <c r="AB126" i="8"/>
  <c r="AB134" i="8"/>
  <c r="AB71" i="8"/>
  <c r="AB79" i="8"/>
  <c r="AB87" i="8"/>
  <c r="AB95" i="8"/>
  <c r="AB103" i="8"/>
  <c r="AB111" i="8"/>
  <c r="AB119" i="8"/>
  <c r="AB127" i="8"/>
  <c r="AB135" i="8"/>
  <c r="AB72" i="8"/>
  <c r="AB80" i="8"/>
  <c r="AB88" i="8"/>
  <c r="AB96" i="8"/>
  <c r="AB104" i="8"/>
  <c r="AB112" i="8"/>
  <c r="AB120" i="8"/>
  <c r="AB128" i="8"/>
  <c r="AB75" i="8"/>
  <c r="AB83" i="8"/>
  <c r="AB91" i="8"/>
  <c r="AB99" i="8"/>
  <c r="AB107" i="8"/>
  <c r="AB115" i="8"/>
  <c r="AB123" i="8"/>
  <c r="AB131" i="8"/>
  <c r="AB74" i="8"/>
  <c r="AB106" i="8"/>
  <c r="AB81" i="8"/>
  <c r="AB113" i="8"/>
  <c r="AB82" i="8"/>
  <c r="AB114" i="8"/>
  <c r="AB89" i="8"/>
  <c r="AB121" i="8"/>
  <c r="AB90" i="8"/>
  <c r="AB122" i="8"/>
  <c r="AB73" i="8"/>
  <c r="AB105" i="8"/>
  <c r="AB64" i="8"/>
  <c r="AB130" i="8"/>
  <c r="AB63" i="8"/>
  <c r="AB97" i="8"/>
  <c r="AB129" i="8"/>
  <c r="AB98" i="8"/>
  <c r="BV5" i="8"/>
  <c r="BV9" i="8"/>
  <c r="BV7" i="8"/>
  <c r="BV8" i="8"/>
  <c r="BV14" i="8"/>
  <c r="BV11" i="8"/>
  <c r="BV10" i="8"/>
  <c r="BV15" i="8"/>
  <c r="BV6" i="8"/>
  <c r="BV12" i="8"/>
  <c r="BV13" i="8"/>
  <c r="BV21" i="8"/>
  <c r="BV16" i="8"/>
  <c r="BV24" i="8"/>
  <c r="BV19" i="8"/>
  <c r="BV22" i="8"/>
  <c r="BV17" i="8"/>
  <c r="BV20" i="8"/>
  <c r="BV18" i="8"/>
  <c r="BV30" i="8"/>
  <c r="BV23" i="8"/>
  <c r="BV25" i="8"/>
  <c r="BV28" i="8"/>
  <c r="BV31" i="8"/>
  <c r="BV26" i="8"/>
  <c r="BV29" i="8"/>
  <c r="BV27" i="8"/>
  <c r="BV39" i="8"/>
  <c r="BV34" i="8"/>
  <c r="BV37" i="8"/>
  <c r="BV40" i="8"/>
  <c r="BV35" i="8"/>
  <c r="BV38" i="8"/>
  <c r="BV32" i="8"/>
  <c r="BV33" i="8"/>
  <c r="BV36" i="8"/>
  <c r="BV46" i="8"/>
  <c r="BV41" i="8"/>
  <c r="BV44" i="8"/>
  <c r="BV47" i="8"/>
  <c r="BV42" i="8"/>
  <c r="BV45" i="8"/>
  <c r="BV48" i="8"/>
  <c r="BV51" i="8"/>
  <c r="BV54" i="8"/>
  <c r="BV49" i="8"/>
  <c r="BV43" i="8"/>
  <c r="BV52" i="8"/>
  <c r="BV55" i="8"/>
  <c r="BV50" i="8"/>
  <c r="BV56" i="8"/>
  <c r="BV59" i="8"/>
  <c r="BV62" i="8"/>
  <c r="BV57" i="8"/>
  <c r="BV60" i="8"/>
  <c r="BV61" i="8"/>
  <c r="BV53" i="8"/>
  <c r="BV58" i="8"/>
  <c r="BV77" i="8"/>
  <c r="BV85" i="8"/>
  <c r="BV93" i="8"/>
  <c r="BV101" i="8"/>
  <c r="BV109" i="8"/>
  <c r="BV117" i="8"/>
  <c r="BV125" i="8"/>
  <c r="BV133" i="8"/>
  <c r="BV78" i="8"/>
  <c r="BV86" i="8"/>
  <c r="BV94" i="8"/>
  <c r="BV102" i="8"/>
  <c r="BV110" i="8"/>
  <c r="BV118" i="8"/>
  <c r="BV126" i="8"/>
  <c r="BV134" i="8"/>
  <c r="BV71" i="8"/>
  <c r="BV79" i="8"/>
  <c r="BV87" i="8"/>
  <c r="BV95" i="8"/>
  <c r="BV103" i="8"/>
  <c r="BV111" i="8"/>
  <c r="BV119" i="8"/>
  <c r="BV127" i="8"/>
  <c r="BV135" i="8"/>
  <c r="BV72" i="8"/>
  <c r="BV80" i="8"/>
  <c r="BV88" i="8"/>
  <c r="BV96" i="8"/>
  <c r="BV104" i="8"/>
  <c r="BV112" i="8"/>
  <c r="BV120" i="8"/>
  <c r="BV128" i="8"/>
  <c r="BV73" i="8"/>
  <c r="BV81" i="8"/>
  <c r="BV89" i="8"/>
  <c r="BV97" i="8"/>
  <c r="BV105" i="8"/>
  <c r="BV113" i="8"/>
  <c r="BV121" i="8"/>
  <c r="BV129" i="8"/>
  <c r="BV74" i="8"/>
  <c r="BV82" i="8"/>
  <c r="BV90" i="8"/>
  <c r="BV98" i="8"/>
  <c r="BV106" i="8"/>
  <c r="BV114" i="8"/>
  <c r="BV122" i="8"/>
  <c r="BV130" i="8"/>
  <c r="BV76" i="8"/>
  <c r="BV84" i="8"/>
  <c r="BV92" i="8"/>
  <c r="BV100" i="8"/>
  <c r="BV108" i="8"/>
  <c r="BV116" i="8"/>
  <c r="BV124" i="8"/>
  <c r="BV132" i="8"/>
  <c r="BV123" i="8"/>
  <c r="BV131" i="8"/>
  <c r="BV75" i="8"/>
  <c r="BV83" i="8"/>
  <c r="BV91" i="8"/>
  <c r="BV99" i="8"/>
  <c r="BV107" i="8"/>
  <c r="BV115" i="8"/>
  <c r="BV63" i="8"/>
  <c r="BV64" i="8"/>
  <c r="BL5" i="8"/>
  <c r="BL11" i="8"/>
  <c r="BL9" i="8"/>
  <c r="BL7" i="8"/>
  <c r="BL6" i="8"/>
  <c r="BL15" i="8"/>
  <c r="BL8" i="8"/>
  <c r="BL12" i="8"/>
  <c r="BL13" i="8"/>
  <c r="BL16" i="8"/>
  <c r="BL10" i="8"/>
  <c r="BL19" i="8"/>
  <c r="BL22" i="8"/>
  <c r="BL17" i="8"/>
  <c r="BL14" i="8"/>
  <c r="BL20" i="8"/>
  <c r="BL23" i="8"/>
  <c r="BL18" i="8"/>
  <c r="BL24" i="8"/>
  <c r="BL28" i="8"/>
  <c r="BL31" i="8"/>
  <c r="BL26" i="8"/>
  <c r="BL29" i="8"/>
  <c r="BL32" i="8"/>
  <c r="BL21" i="8"/>
  <c r="BL27" i="8"/>
  <c r="BL25" i="8"/>
  <c r="BL30" i="8"/>
  <c r="BL37" i="8"/>
  <c r="BL35" i="8"/>
  <c r="BL38" i="8"/>
  <c r="BL33" i="8"/>
  <c r="BL36" i="8"/>
  <c r="BL39" i="8"/>
  <c r="BL44" i="8"/>
  <c r="BL47" i="8"/>
  <c r="BL40" i="8"/>
  <c r="BL42" i="8"/>
  <c r="BL45" i="8"/>
  <c r="BL34" i="8"/>
  <c r="BL43" i="8"/>
  <c r="BL46" i="8"/>
  <c r="BL41" i="8"/>
  <c r="BL54" i="8"/>
  <c r="BL49" i="8"/>
  <c r="BL52" i="8"/>
  <c r="BL48" i="8"/>
  <c r="BL55" i="8"/>
  <c r="BL50" i="8"/>
  <c r="BL53" i="8"/>
  <c r="BL56" i="8"/>
  <c r="BL62" i="8"/>
  <c r="BL57" i="8"/>
  <c r="BL51" i="8"/>
  <c r="BL60" i="8"/>
  <c r="BL58" i="8"/>
  <c r="BL61" i="8"/>
  <c r="BL59" i="8"/>
  <c r="BL77" i="8"/>
  <c r="BL85" i="8"/>
  <c r="BL93" i="8"/>
  <c r="BL101" i="8"/>
  <c r="BL109" i="8"/>
  <c r="BL117" i="8"/>
  <c r="BL125" i="8"/>
  <c r="BL133" i="8"/>
  <c r="BL78" i="8"/>
  <c r="BL86" i="8"/>
  <c r="BL94" i="8"/>
  <c r="BL102" i="8"/>
  <c r="BL110" i="8"/>
  <c r="BL118" i="8"/>
  <c r="BL126" i="8"/>
  <c r="BL134" i="8"/>
  <c r="BL71" i="8"/>
  <c r="BL79" i="8"/>
  <c r="BL87" i="8"/>
  <c r="BL95" i="8"/>
  <c r="BL103" i="8"/>
  <c r="BL111" i="8"/>
  <c r="BL119" i="8"/>
  <c r="BL127" i="8"/>
  <c r="BL135" i="8"/>
  <c r="BL72" i="8"/>
  <c r="BL80" i="8"/>
  <c r="BL88" i="8"/>
  <c r="BL96" i="8"/>
  <c r="BL104" i="8"/>
  <c r="BL112" i="8"/>
  <c r="BL120" i="8"/>
  <c r="BL128" i="8"/>
  <c r="BL73" i="8"/>
  <c r="BL81" i="8"/>
  <c r="BL89" i="8"/>
  <c r="BL97" i="8"/>
  <c r="BL105" i="8"/>
  <c r="BL113" i="8"/>
  <c r="BL121" i="8"/>
  <c r="BL129" i="8"/>
  <c r="BL74" i="8"/>
  <c r="BL82" i="8"/>
  <c r="BL90" i="8"/>
  <c r="BL98" i="8"/>
  <c r="BL106" i="8"/>
  <c r="BL114" i="8"/>
  <c r="BL122" i="8"/>
  <c r="BL130" i="8"/>
  <c r="BL75" i="8"/>
  <c r="BL83" i="8"/>
  <c r="BL91" i="8"/>
  <c r="BL99" i="8"/>
  <c r="BL107" i="8"/>
  <c r="BL115" i="8"/>
  <c r="BL123" i="8"/>
  <c r="BL131" i="8"/>
  <c r="BL76" i="8"/>
  <c r="BL84" i="8"/>
  <c r="BL92" i="8"/>
  <c r="BL100" i="8"/>
  <c r="BL108" i="8"/>
  <c r="BL116" i="8"/>
  <c r="BL124" i="8"/>
  <c r="BL132" i="8"/>
  <c r="BL63" i="8"/>
  <c r="BL64" i="8"/>
  <c r="AZ5" i="8"/>
  <c r="AZ7" i="8"/>
  <c r="AZ9" i="8"/>
  <c r="AZ10" i="8"/>
  <c r="AZ13" i="8"/>
  <c r="AZ16" i="8"/>
  <c r="AZ6" i="8"/>
  <c r="AZ12" i="8"/>
  <c r="AZ14" i="8"/>
  <c r="AZ11" i="8"/>
  <c r="AZ8" i="8"/>
  <c r="AZ15" i="8"/>
  <c r="AZ23" i="8"/>
  <c r="AZ17" i="8"/>
  <c r="AZ18" i="8"/>
  <c r="AZ21" i="8"/>
  <c r="AZ24" i="8"/>
  <c r="AZ19" i="8"/>
  <c r="AZ22" i="8"/>
  <c r="AZ20" i="8"/>
  <c r="AZ32" i="8"/>
  <c r="AZ27" i="8"/>
  <c r="AZ30" i="8"/>
  <c r="AZ25" i="8"/>
  <c r="AZ28" i="8"/>
  <c r="AZ31" i="8"/>
  <c r="AZ29" i="8"/>
  <c r="AZ33" i="8"/>
  <c r="AZ26" i="8"/>
  <c r="AZ36" i="8"/>
  <c r="AZ39" i="8"/>
  <c r="AZ34" i="8"/>
  <c r="AZ37" i="8"/>
  <c r="AZ40" i="8"/>
  <c r="AZ35" i="8"/>
  <c r="AZ38" i="8"/>
  <c r="AZ43" i="8"/>
  <c r="AZ46" i="8"/>
  <c r="AZ41" i="8"/>
  <c r="AZ44" i="8"/>
  <c r="AZ47" i="8"/>
  <c r="AZ42" i="8"/>
  <c r="AZ50" i="8"/>
  <c r="AZ53" i="8"/>
  <c r="AZ56" i="8"/>
  <c r="AZ51" i="8"/>
  <c r="AZ45" i="8"/>
  <c r="AZ48" i="8"/>
  <c r="AZ49" i="8"/>
  <c r="AZ52" i="8"/>
  <c r="AZ55" i="8"/>
  <c r="AZ58" i="8"/>
  <c r="AZ61" i="8"/>
  <c r="AZ59" i="8"/>
  <c r="AZ62" i="8"/>
  <c r="AZ54" i="8"/>
  <c r="AZ57" i="8"/>
  <c r="AZ60" i="8"/>
  <c r="AZ77" i="8"/>
  <c r="AZ85" i="8"/>
  <c r="AZ93" i="8"/>
  <c r="AZ101" i="8"/>
  <c r="AZ109" i="8"/>
  <c r="AZ117" i="8"/>
  <c r="AZ125" i="8"/>
  <c r="AZ133" i="8"/>
  <c r="AZ78" i="8"/>
  <c r="AZ86" i="8"/>
  <c r="AZ94" i="8"/>
  <c r="AZ102" i="8"/>
  <c r="AZ110" i="8"/>
  <c r="AZ118" i="8"/>
  <c r="AZ126" i="8"/>
  <c r="AZ134" i="8"/>
  <c r="AZ71" i="8"/>
  <c r="AZ79" i="8"/>
  <c r="AZ87" i="8"/>
  <c r="AZ95" i="8"/>
  <c r="AZ103" i="8"/>
  <c r="AZ111" i="8"/>
  <c r="AZ119" i="8"/>
  <c r="AZ127" i="8"/>
  <c r="AZ135" i="8"/>
  <c r="AZ72" i="8"/>
  <c r="AZ80" i="8"/>
  <c r="AZ88" i="8"/>
  <c r="AZ96" i="8"/>
  <c r="AZ104" i="8"/>
  <c r="AZ112" i="8"/>
  <c r="AZ120" i="8"/>
  <c r="AZ128" i="8"/>
  <c r="AZ73" i="8"/>
  <c r="AZ81" i="8"/>
  <c r="AZ89" i="8"/>
  <c r="AZ97" i="8"/>
  <c r="AZ105" i="8"/>
  <c r="AZ113" i="8"/>
  <c r="AZ121" i="8"/>
  <c r="AZ129" i="8"/>
  <c r="AZ74" i="8"/>
  <c r="AZ82" i="8"/>
  <c r="AZ90" i="8"/>
  <c r="AZ98" i="8"/>
  <c r="AZ106" i="8"/>
  <c r="AZ114" i="8"/>
  <c r="AZ122" i="8"/>
  <c r="AZ130" i="8"/>
  <c r="AZ76" i="8"/>
  <c r="AZ84" i="8"/>
  <c r="AZ92" i="8"/>
  <c r="AZ100" i="8"/>
  <c r="AZ108" i="8"/>
  <c r="AZ116" i="8"/>
  <c r="AZ124" i="8"/>
  <c r="AZ132" i="8"/>
  <c r="AZ75" i="8"/>
  <c r="AZ83" i="8"/>
  <c r="AZ91" i="8"/>
  <c r="AZ99" i="8"/>
  <c r="AZ107" i="8"/>
  <c r="AZ115" i="8"/>
  <c r="AZ131" i="8"/>
  <c r="AZ123" i="8"/>
  <c r="AZ64" i="8"/>
  <c r="AZ63" i="8"/>
  <c r="X5" i="8"/>
  <c r="X11" i="8"/>
  <c r="X9" i="8"/>
  <c r="X7" i="8"/>
  <c r="X10" i="8"/>
  <c r="X15" i="8"/>
  <c r="X6" i="8"/>
  <c r="X13" i="8"/>
  <c r="X12" i="8"/>
  <c r="X16" i="8"/>
  <c r="X8" i="8"/>
  <c r="X19" i="8"/>
  <c r="X22" i="8"/>
  <c r="X17" i="8"/>
  <c r="X25" i="8"/>
  <c r="X20" i="8"/>
  <c r="X23" i="8"/>
  <c r="X18" i="8"/>
  <c r="X24" i="8"/>
  <c r="X14" i="8"/>
  <c r="X21" i="8"/>
  <c r="X28" i="8"/>
  <c r="X31" i="8"/>
  <c r="X26" i="8"/>
  <c r="X29" i="8"/>
  <c r="X32" i="8"/>
  <c r="X27" i="8"/>
  <c r="X37" i="8"/>
  <c r="X35" i="8"/>
  <c r="X30" i="8"/>
  <c r="X38" i="8"/>
  <c r="X33" i="8"/>
  <c r="X36" i="8"/>
  <c r="X39" i="8"/>
  <c r="X44" i="8"/>
  <c r="X47" i="8"/>
  <c r="X42" i="8"/>
  <c r="X45" i="8"/>
  <c r="X43" i="8"/>
  <c r="X40" i="8"/>
  <c r="X46" i="8"/>
  <c r="X54" i="8"/>
  <c r="X48" i="8"/>
  <c r="X49" i="8"/>
  <c r="X52" i="8"/>
  <c r="X41" i="8"/>
  <c r="X55" i="8"/>
  <c r="X34" i="8"/>
  <c r="X50" i="8"/>
  <c r="X53" i="8"/>
  <c r="X56" i="8"/>
  <c r="X62" i="8"/>
  <c r="X57" i="8"/>
  <c r="X60" i="8"/>
  <c r="X58" i="8"/>
  <c r="X51" i="8"/>
  <c r="X61" i="8"/>
  <c r="X59" i="8"/>
  <c r="X76" i="8"/>
  <c r="X84" i="8"/>
  <c r="X92" i="8"/>
  <c r="X100" i="8"/>
  <c r="X108" i="8"/>
  <c r="X116" i="8"/>
  <c r="X124" i="8"/>
  <c r="X132" i="8"/>
  <c r="X77" i="8"/>
  <c r="X85" i="8"/>
  <c r="X93" i="8"/>
  <c r="X101" i="8"/>
  <c r="X109" i="8"/>
  <c r="X117" i="8"/>
  <c r="X125" i="8"/>
  <c r="X133" i="8"/>
  <c r="X78" i="8"/>
  <c r="X86" i="8"/>
  <c r="X94" i="8"/>
  <c r="X102" i="8"/>
  <c r="X110" i="8"/>
  <c r="X118" i="8"/>
  <c r="X126" i="8"/>
  <c r="X134" i="8"/>
  <c r="X71" i="8"/>
  <c r="X79" i="8"/>
  <c r="X87" i="8"/>
  <c r="X95" i="8"/>
  <c r="X103" i="8"/>
  <c r="X111" i="8"/>
  <c r="X119" i="8"/>
  <c r="X127" i="8"/>
  <c r="X135" i="8"/>
  <c r="X72" i="8"/>
  <c r="X80" i="8"/>
  <c r="X88" i="8"/>
  <c r="X96" i="8"/>
  <c r="X104" i="8"/>
  <c r="X112" i="8"/>
  <c r="X120" i="8"/>
  <c r="X128" i="8"/>
  <c r="X75" i="8"/>
  <c r="X83" i="8"/>
  <c r="X91" i="8"/>
  <c r="X99" i="8"/>
  <c r="X107" i="8"/>
  <c r="X115" i="8"/>
  <c r="X123" i="8"/>
  <c r="X131" i="8"/>
  <c r="X98" i="8"/>
  <c r="X130" i="8"/>
  <c r="X73" i="8"/>
  <c r="X105" i="8"/>
  <c r="X74" i="8"/>
  <c r="X106" i="8"/>
  <c r="X63" i="8"/>
  <c r="X81" i="8"/>
  <c r="X113" i="8"/>
  <c r="X64" i="8"/>
  <c r="X82" i="8"/>
  <c r="X114" i="8"/>
  <c r="X97" i="8"/>
  <c r="X129" i="8"/>
  <c r="X122" i="8"/>
  <c r="X89" i="8"/>
  <c r="X121" i="8"/>
  <c r="X90" i="8"/>
  <c r="BU8" i="8"/>
  <c r="BU5" i="8"/>
  <c r="BU6" i="8"/>
  <c r="BU10" i="8"/>
  <c r="BU14" i="8"/>
  <c r="BU11" i="8"/>
  <c r="BU7" i="8"/>
  <c r="BU15" i="8"/>
  <c r="BU12" i="8"/>
  <c r="BU9" i="8"/>
  <c r="BU13" i="8"/>
  <c r="BU16" i="8"/>
  <c r="BU24" i="8"/>
  <c r="BU19" i="8"/>
  <c r="BU22" i="8"/>
  <c r="BU17" i="8"/>
  <c r="BU20" i="8"/>
  <c r="BU23" i="8"/>
  <c r="BU21" i="8"/>
  <c r="BU25" i="8"/>
  <c r="BU28" i="8"/>
  <c r="BU18" i="8"/>
  <c r="BU31" i="8"/>
  <c r="BU26" i="8"/>
  <c r="BU29" i="8"/>
  <c r="BU32" i="8"/>
  <c r="BU30" i="8"/>
  <c r="BU34" i="8"/>
  <c r="BU37" i="8"/>
  <c r="BU35" i="8"/>
  <c r="BU27" i="8"/>
  <c r="BU33" i="8"/>
  <c r="BU36" i="8"/>
  <c r="BU40" i="8"/>
  <c r="BU41" i="8"/>
  <c r="BU44" i="8"/>
  <c r="BU47" i="8"/>
  <c r="BU38" i="8"/>
  <c r="BU42" i="8"/>
  <c r="BU45" i="8"/>
  <c r="BU48" i="8"/>
  <c r="BU39" i="8"/>
  <c r="BU43" i="8"/>
  <c r="BU46" i="8"/>
  <c r="BU51" i="8"/>
  <c r="BU54" i="8"/>
  <c r="BU49" i="8"/>
  <c r="BU52" i="8"/>
  <c r="BU50" i="8"/>
  <c r="BU53" i="8"/>
  <c r="BU59" i="8"/>
  <c r="BU62" i="8"/>
  <c r="BU57" i="8"/>
  <c r="BU60" i="8"/>
  <c r="BU55" i="8"/>
  <c r="BU58" i="8"/>
  <c r="BU56" i="8"/>
  <c r="BU61" i="8"/>
  <c r="BU75" i="8"/>
  <c r="BU83" i="8"/>
  <c r="BU91" i="8"/>
  <c r="BU99" i="8"/>
  <c r="BU107" i="8"/>
  <c r="BU115" i="8"/>
  <c r="BU123" i="8"/>
  <c r="BU131" i="8"/>
  <c r="BU76" i="8"/>
  <c r="BU84" i="8"/>
  <c r="BU92" i="8"/>
  <c r="BU100" i="8"/>
  <c r="BU108" i="8"/>
  <c r="BU116" i="8"/>
  <c r="BU124" i="8"/>
  <c r="BU132" i="8"/>
  <c r="BU77" i="8"/>
  <c r="BU85" i="8"/>
  <c r="BU93" i="8"/>
  <c r="BU101" i="8"/>
  <c r="BU109" i="8"/>
  <c r="BU117" i="8"/>
  <c r="BU125" i="8"/>
  <c r="BU133" i="8"/>
  <c r="BU78" i="8"/>
  <c r="BU86" i="8"/>
  <c r="BU94" i="8"/>
  <c r="BU102" i="8"/>
  <c r="BU110" i="8"/>
  <c r="BU118" i="8"/>
  <c r="BU126" i="8"/>
  <c r="BU134" i="8"/>
  <c r="BU71" i="8"/>
  <c r="BU79" i="8"/>
  <c r="BU87" i="8"/>
  <c r="BU95" i="8"/>
  <c r="BU103" i="8"/>
  <c r="BU111" i="8"/>
  <c r="BU119" i="8"/>
  <c r="BU127" i="8"/>
  <c r="BU135" i="8"/>
  <c r="BU72" i="8"/>
  <c r="BU80" i="8"/>
  <c r="BU88" i="8"/>
  <c r="BU96" i="8"/>
  <c r="BU104" i="8"/>
  <c r="BU112" i="8"/>
  <c r="BU120" i="8"/>
  <c r="BU128" i="8"/>
  <c r="BU74" i="8"/>
  <c r="BU82" i="8"/>
  <c r="BU90" i="8"/>
  <c r="BU98" i="8"/>
  <c r="BU106" i="8"/>
  <c r="BU114" i="8"/>
  <c r="BU122" i="8"/>
  <c r="BU130" i="8"/>
  <c r="BU121" i="8"/>
  <c r="BU129" i="8"/>
  <c r="BU73" i="8"/>
  <c r="BU81" i="8"/>
  <c r="BU89" i="8"/>
  <c r="BU97" i="8"/>
  <c r="BU105" i="8"/>
  <c r="BU113" i="8"/>
  <c r="BU64" i="8"/>
  <c r="BU63" i="8"/>
  <c r="BJ9" i="8"/>
  <c r="BJ7" i="8"/>
  <c r="BJ5" i="8"/>
  <c r="BJ11" i="8"/>
  <c r="BJ15" i="8"/>
  <c r="BJ8" i="8"/>
  <c r="BJ12" i="8"/>
  <c r="BJ13" i="8"/>
  <c r="BJ16" i="8"/>
  <c r="BJ10" i="8"/>
  <c r="BJ14" i="8"/>
  <c r="BJ17" i="8"/>
  <c r="BJ6" i="8"/>
  <c r="BJ20" i="8"/>
  <c r="BJ23" i="8"/>
  <c r="BJ18" i="8"/>
  <c r="BJ21" i="8"/>
  <c r="BJ24" i="8"/>
  <c r="BJ22" i="8"/>
  <c r="BJ26" i="8"/>
  <c r="BJ29" i="8"/>
  <c r="BJ19" i="8"/>
  <c r="BJ32" i="8"/>
  <c r="BJ27" i="8"/>
  <c r="BJ30" i="8"/>
  <c r="BJ25" i="8"/>
  <c r="BJ31" i="8"/>
  <c r="BJ35" i="8"/>
  <c r="BJ38" i="8"/>
  <c r="BJ33" i="8"/>
  <c r="BJ36" i="8"/>
  <c r="BJ28" i="8"/>
  <c r="BJ34" i="8"/>
  <c r="BJ37" i="8"/>
  <c r="BJ40" i="8"/>
  <c r="BJ42" i="8"/>
  <c r="BJ45" i="8"/>
  <c r="BJ48" i="8"/>
  <c r="BJ39" i="8"/>
  <c r="BJ43" i="8"/>
  <c r="BJ46" i="8"/>
  <c r="BJ41" i="8"/>
  <c r="BJ44" i="8"/>
  <c r="BJ47" i="8"/>
  <c r="BJ52" i="8"/>
  <c r="BJ55" i="8"/>
  <c r="BJ50" i="8"/>
  <c r="BJ53" i="8"/>
  <c r="BJ51" i="8"/>
  <c r="BJ54" i="8"/>
  <c r="BJ60" i="8"/>
  <c r="BJ58" i="8"/>
  <c r="BJ61" i="8"/>
  <c r="BJ59" i="8"/>
  <c r="BJ49" i="8"/>
  <c r="BJ56" i="8"/>
  <c r="BJ57" i="8"/>
  <c r="BJ62" i="8"/>
  <c r="BJ73" i="8"/>
  <c r="BJ81" i="8"/>
  <c r="BJ89" i="8"/>
  <c r="BJ97" i="8"/>
  <c r="BJ105" i="8"/>
  <c r="BJ113" i="8"/>
  <c r="BJ121" i="8"/>
  <c r="BJ129" i="8"/>
  <c r="BJ74" i="8"/>
  <c r="BJ82" i="8"/>
  <c r="BJ90" i="8"/>
  <c r="BJ98" i="8"/>
  <c r="BJ106" i="8"/>
  <c r="BJ114" i="8"/>
  <c r="BJ122" i="8"/>
  <c r="BJ130" i="8"/>
  <c r="BJ75" i="8"/>
  <c r="BJ83" i="8"/>
  <c r="BJ91" i="8"/>
  <c r="BJ99" i="8"/>
  <c r="BJ107" i="8"/>
  <c r="BJ115" i="8"/>
  <c r="BJ123" i="8"/>
  <c r="BJ131" i="8"/>
  <c r="BJ76" i="8"/>
  <c r="BJ84" i="8"/>
  <c r="BJ92" i="8"/>
  <c r="BJ100" i="8"/>
  <c r="BJ108" i="8"/>
  <c r="BJ116" i="8"/>
  <c r="BJ124" i="8"/>
  <c r="BJ132" i="8"/>
  <c r="BJ77" i="8"/>
  <c r="BJ85" i="8"/>
  <c r="BJ93" i="8"/>
  <c r="BJ101" i="8"/>
  <c r="BJ109" i="8"/>
  <c r="BJ117" i="8"/>
  <c r="BJ125" i="8"/>
  <c r="BJ133" i="8"/>
  <c r="BJ78" i="8"/>
  <c r="BJ86" i="8"/>
  <c r="BJ94" i="8"/>
  <c r="BJ102" i="8"/>
  <c r="BJ110" i="8"/>
  <c r="BJ118" i="8"/>
  <c r="BJ126" i="8"/>
  <c r="BJ134" i="8"/>
  <c r="BJ71" i="8"/>
  <c r="BJ79" i="8"/>
  <c r="BJ87" i="8"/>
  <c r="BJ95" i="8"/>
  <c r="BJ103" i="8"/>
  <c r="BJ111" i="8"/>
  <c r="BJ119" i="8"/>
  <c r="BJ127" i="8"/>
  <c r="BJ135" i="8"/>
  <c r="BJ72" i="8"/>
  <c r="BJ80" i="8"/>
  <c r="BJ88" i="8"/>
  <c r="BJ96" i="8"/>
  <c r="BJ104" i="8"/>
  <c r="BJ112" i="8"/>
  <c r="BJ120" i="8"/>
  <c r="BJ128" i="8"/>
  <c r="BJ63" i="8"/>
  <c r="BJ64" i="8"/>
  <c r="AW8" i="8"/>
  <c r="AW5" i="8"/>
  <c r="AW6" i="8"/>
  <c r="AW10" i="8"/>
  <c r="AW12" i="8"/>
  <c r="AW14" i="8"/>
  <c r="AW9" i="8"/>
  <c r="AW11" i="8"/>
  <c r="AW15" i="8"/>
  <c r="AW13" i="8"/>
  <c r="AW7" i="8"/>
  <c r="AW16" i="8"/>
  <c r="AW17" i="8"/>
  <c r="AW24" i="8"/>
  <c r="AW19" i="8"/>
  <c r="AW22" i="8"/>
  <c r="AW20" i="8"/>
  <c r="AW23" i="8"/>
  <c r="AW21" i="8"/>
  <c r="AW25" i="8"/>
  <c r="AW28" i="8"/>
  <c r="AW31" i="8"/>
  <c r="AW26" i="8"/>
  <c r="AW29" i="8"/>
  <c r="AW32" i="8"/>
  <c r="AW18" i="8"/>
  <c r="AW30" i="8"/>
  <c r="AW34" i="8"/>
  <c r="AW37" i="8"/>
  <c r="AW27" i="8"/>
  <c r="AW40" i="8"/>
  <c r="AW35" i="8"/>
  <c r="AW38" i="8"/>
  <c r="AW33" i="8"/>
  <c r="AW36" i="8"/>
  <c r="AW39" i="8"/>
  <c r="AW41" i="8"/>
  <c r="AW44" i="8"/>
  <c r="AW47" i="8"/>
  <c r="AW42" i="8"/>
  <c r="AW45" i="8"/>
  <c r="AW48" i="8"/>
  <c r="AW43" i="8"/>
  <c r="AW51" i="8"/>
  <c r="AW54" i="8"/>
  <c r="AW49" i="8"/>
  <c r="AW52" i="8"/>
  <c r="AW46" i="8"/>
  <c r="AW50" i="8"/>
  <c r="AW53" i="8"/>
  <c r="AW59" i="8"/>
  <c r="AW62" i="8"/>
  <c r="AW57" i="8"/>
  <c r="AW60" i="8"/>
  <c r="AW58" i="8"/>
  <c r="AW55" i="8"/>
  <c r="AW61" i="8"/>
  <c r="AW56" i="8"/>
  <c r="AW77" i="8"/>
  <c r="AW85" i="8"/>
  <c r="AW93" i="8"/>
  <c r="AW101" i="8"/>
  <c r="AW109" i="8"/>
  <c r="AW117" i="8"/>
  <c r="AW125" i="8"/>
  <c r="AW133" i="8"/>
  <c r="AW78" i="8"/>
  <c r="AW86" i="8"/>
  <c r="AW94" i="8"/>
  <c r="AW102" i="8"/>
  <c r="AW110" i="8"/>
  <c r="AW118" i="8"/>
  <c r="AW126" i="8"/>
  <c r="AW134" i="8"/>
  <c r="AW71" i="8"/>
  <c r="AW79" i="8"/>
  <c r="AW87" i="8"/>
  <c r="AW95" i="8"/>
  <c r="AW103" i="8"/>
  <c r="AW111" i="8"/>
  <c r="AW119" i="8"/>
  <c r="AW127" i="8"/>
  <c r="AW135" i="8"/>
  <c r="AW72" i="8"/>
  <c r="AW80" i="8"/>
  <c r="AW88" i="8"/>
  <c r="AW96" i="8"/>
  <c r="AW104" i="8"/>
  <c r="AW112" i="8"/>
  <c r="AW120" i="8"/>
  <c r="AW128" i="8"/>
  <c r="AW73" i="8"/>
  <c r="AW81" i="8"/>
  <c r="AW89" i="8"/>
  <c r="AW97" i="8"/>
  <c r="AW105" i="8"/>
  <c r="AW113" i="8"/>
  <c r="AW121" i="8"/>
  <c r="AW129" i="8"/>
  <c r="AW74" i="8"/>
  <c r="AW82" i="8"/>
  <c r="AW90" i="8"/>
  <c r="AW98" i="8"/>
  <c r="AW106" i="8"/>
  <c r="AW114" i="8"/>
  <c r="AW122" i="8"/>
  <c r="AW130" i="8"/>
  <c r="AW76" i="8"/>
  <c r="AW84" i="8"/>
  <c r="AW92" i="8"/>
  <c r="AW100" i="8"/>
  <c r="AW108" i="8"/>
  <c r="AW116" i="8"/>
  <c r="AW124" i="8"/>
  <c r="AW132" i="8"/>
  <c r="AW83" i="8"/>
  <c r="AW91" i="8"/>
  <c r="AW99" i="8"/>
  <c r="AW107" i="8"/>
  <c r="AW115" i="8"/>
  <c r="AW75" i="8"/>
  <c r="AW64" i="8"/>
  <c r="AW123" i="8"/>
  <c r="AW131" i="8"/>
  <c r="AW63" i="8"/>
  <c r="T5" i="8"/>
  <c r="T7" i="8"/>
  <c r="T9" i="8"/>
  <c r="T10" i="8"/>
  <c r="T11" i="8"/>
  <c r="T13" i="8"/>
  <c r="T16" i="8"/>
  <c r="T6" i="8"/>
  <c r="T12" i="8"/>
  <c r="T14" i="8"/>
  <c r="T8" i="8"/>
  <c r="T15" i="8"/>
  <c r="T17" i="8"/>
  <c r="T23" i="8"/>
  <c r="T18" i="8"/>
  <c r="T21" i="8"/>
  <c r="T24" i="8"/>
  <c r="T19" i="8"/>
  <c r="T22" i="8"/>
  <c r="T20" i="8"/>
  <c r="T32" i="8"/>
  <c r="T25" i="8"/>
  <c r="T27" i="8"/>
  <c r="T30" i="8"/>
  <c r="T28" i="8"/>
  <c r="T31" i="8"/>
  <c r="T29" i="8"/>
  <c r="T33" i="8"/>
  <c r="T36" i="8"/>
  <c r="T39" i="8"/>
  <c r="T34" i="8"/>
  <c r="T37" i="8"/>
  <c r="T26" i="8"/>
  <c r="T40" i="8"/>
  <c r="T35" i="8"/>
  <c r="T48" i="8"/>
  <c r="T43" i="8"/>
  <c r="T46" i="8"/>
  <c r="T41" i="8"/>
  <c r="T38" i="8"/>
  <c r="T44" i="8"/>
  <c r="T47" i="8"/>
  <c r="T42" i="8"/>
  <c r="T45" i="8"/>
  <c r="T50" i="8"/>
  <c r="T53" i="8"/>
  <c r="T56" i="8"/>
  <c r="T51" i="8"/>
  <c r="T54" i="8"/>
  <c r="T49" i="8"/>
  <c r="T52" i="8"/>
  <c r="T55" i="8"/>
  <c r="T58" i="8"/>
  <c r="T61" i="8"/>
  <c r="T59" i="8"/>
  <c r="T62" i="8"/>
  <c r="T57" i="8"/>
  <c r="T60" i="8"/>
  <c r="T76" i="8"/>
  <c r="T84" i="8"/>
  <c r="T92" i="8"/>
  <c r="T100" i="8"/>
  <c r="T108" i="8"/>
  <c r="T116" i="8"/>
  <c r="T124" i="8"/>
  <c r="T132" i="8"/>
  <c r="T77" i="8"/>
  <c r="T85" i="8"/>
  <c r="T93" i="8"/>
  <c r="T101" i="8"/>
  <c r="T109" i="8"/>
  <c r="T117" i="8"/>
  <c r="T125" i="8"/>
  <c r="T133" i="8"/>
  <c r="T78" i="8"/>
  <c r="T86" i="8"/>
  <c r="T94" i="8"/>
  <c r="T102" i="8"/>
  <c r="T110" i="8"/>
  <c r="T118" i="8"/>
  <c r="T126" i="8"/>
  <c r="T134" i="8"/>
  <c r="T71" i="8"/>
  <c r="T79" i="8"/>
  <c r="T87" i="8"/>
  <c r="T95" i="8"/>
  <c r="T103" i="8"/>
  <c r="T111" i="8"/>
  <c r="T119" i="8"/>
  <c r="T127" i="8"/>
  <c r="T135" i="8"/>
  <c r="T72" i="8"/>
  <c r="T80" i="8"/>
  <c r="T88" i="8"/>
  <c r="T96" i="8"/>
  <c r="T104" i="8"/>
  <c r="T112" i="8"/>
  <c r="T120" i="8"/>
  <c r="T128" i="8"/>
  <c r="T75" i="8"/>
  <c r="T83" i="8"/>
  <c r="T91" i="8"/>
  <c r="T99" i="8"/>
  <c r="T107" i="8"/>
  <c r="T115" i="8"/>
  <c r="T123" i="8"/>
  <c r="T131" i="8"/>
  <c r="T90" i="8"/>
  <c r="T122" i="8"/>
  <c r="T97" i="8"/>
  <c r="T129" i="8"/>
  <c r="T98" i="8"/>
  <c r="T130" i="8"/>
  <c r="T73" i="8"/>
  <c r="T105" i="8"/>
  <c r="T74" i="8"/>
  <c r="T106" i="8"/>
  <c r="T89" i="8"/>
  <c r="T121" i="8"/>
  <c r="T64" i="8"/>
  <c r="T114" i="8"/>
  <c r="T63" i="8"/>
  <c r="T81" i="8"/>
  <c r="T113" i="8"/>
  <c r="T82" i="8"/>
  <c r="BT5" i="8"/>
  <c r="BT11" i="8"/>
  <c r="BT9" i="8"/>
  <c r="BT7" i="8"/>
  <c r="BT10" i="8"/>
  <c r="BT15" i="8"/>
  <c r="BT12" i="8"/>
  <c r="BT6" i="8"/>
  <c r="BT13" i="8"/>
  <c r="BT16" i="8"/>
  <c r="BT19" i="8"/>
  <c r="BT22" i="8"/>
  <c r="BT17" i="8"/>
  <c r="BT8" i="8"/>
  <c r="BT20" i="8"/>
  <c r="BT14" i="8"/>
  <c r="BT23" i="8"/>
  <c r="BT18" i="8"/>
  <c r="BT24" i="8"/>
  <c r="BT28" i="8"/>
  <c r="BT31" i="8"/>
  <c r="BT26" i="8"/>
  <c r="BT29" i="8"/>
  <c r="BT32" i="8"/>
  <c r="BT27" i="8"/>
  <c r="BT25" i="8"/>
  <c r="BT21" i="8"/>
  <c r="BT37" i="8"/>
  <c r="BT30" i="8"/>
  <c r="BT35" i="8"/>
  <c r="BT38" i="8"/>
  <c r="BT33" i="8"/>
  <c r="BT36" i="8"/>
  <c r="BT39" i="8"/>
  <c r="BT44" i="8"/>
  <c r="BT47" i="8"/>
  <c r="BT42" i="8"/>
  <c r="BT45" i="8"/>
  <c r="BT34" i="8"/>
  <c r="BT43" i="8"/>
  <c r="BT46" i="8"/>
  <c r="BT40" i="8"/>
  <c r="BT54" i="8"/>
  <c r="BT41" i="8"/>
  <c r="BT49" i="8"/>
  <c r="BT52" i="8"/>
  <c r="BT55" i="8"/>
  <c r="BT50" i="8"/>
  <c r="BT53" i="8"/>
  <c r="BT56" i="8"/>
  <c r="BT48" i="8"/>
  <c r="BT62" i="8"/>
  <c r="BT57" i="8"/>
  <c r="BT60" i="8"/>
  <c r="BT51" i="8"/>
  <c r="BT58" i="8"/>
  <c r="BT61" i="8"/>
  <c r="BT59" i="8"/>
  <c r="BT73" i="8"/>
  <c r="BT81" i="8"/>
  <c r="BT89" i="8"/>
  <c r="BT97" i="8"/>
  <c r="BT105" i="8"/>
  <c r="BT113" i="8"/>
  <c r="BT121" i="8"/>
  <c r="BT129" i="8"/>
  <c r="BT74" i="8"/>
  <c r="BT82" i="8"/>
  <c r="BT90" i="8"/>
  <c r="BT98" i="8"/>
  <c r="BT106" i="8"/>
  <c r="BT114" i="8"/>
  <c r="BT122" i="8"/>
  <c r="BT130" i="8"/>
  <c r="BT75" i="8"/>
  <c r="BT83" i="8"/>
  <c r="BT91" i="8"/>
  <c r="BT99" i="8"/>
  <c r="BT107" i="8"/>
  <c r="BT115" i="8"/>
  <c r="BT123" i="8"/>
  <c r="BT131" i="8"/>
  <c r="BT76" i="8"/>
  <c r="BT84" i="8"/>
  <c r="BT92" i="8"/>
  <c r="BT100" i="8"/>
  <c r="BT108" i="8"/>
  <c r="BT116" i="8"/>
  <c r="BT124" i="8"/>
  <c r="BT132" i="8"/>
  <c r="BT77" i="8"/>
  <c r="BT85" i="8"/>
  <c r="BT93" i="8"/>
  <c r="BT101" i="8"/>
  <c r="BT109" i="8"/>
  <c r="BT117" i="8"/>
  <c r="BT125" i="8"/>
  <c r="BT133" i="8"/>
  <c r="BT78" i="8"/>
  <c r="BT86" i="8"/>
  <c r="BT94" i="8"/>
  <c r="BT102" i="8"/>
  <c r="BT110" i="8"/>
  <c r="BT118" i="8"/>
  <c r="BT126" i="8"/>
  <c r="BT134" i="8"/>
  <c r="BT72" i="8"/>
  <c r="BT80" i="8"/>
  <c r="BT88" i="8"/>
  <c r="BT96" i="8"/>
  <c r="BT104" i="8"/>
  <c r="BT112" i="8"/>
  <c r="BT120" i="8"/>
  <c r="BT128" i="8"/>
  <c r="BT119" i="8"/>
  <c r="BT127" i="8"/>
  <c r="BT71" i="8"/>
  <c r="BT135" i="8"/>
  <c r="BT79" i="8"/>
  <c r="BT87" i="8"/>
  <c r="BT95" i="8"/>
  <c r="BT103" i="8"/>
  <c r="BT111" i="8"/>
  <c r="BT63" i="8"/>
  <c r="BT64" i="8"/>
  <c r="BI5" i="8"/>
  <c r="BI10" i="8"/>
  <c r="BI8" i="8"/>
  <c r="BI6" i="8"/>
  <c r="BI12" i="8"/>
  <c r="BI13" i="8"/>
  <c r="BI11" i="8"/>
  <c r="BI16" i="8"/>
  <c r="BI7" i="8"/>
  <c r="BI14" i="8"/>
  <c r="BI17" i="8"/>
  <c r="BI20" i="8"/>
  <c r="BI23" i="8"/>
  <c r="BI18" i="8"/>
  <c r="BI21" i="8"/>
  <c r="BI15" i="8"/>
  <c r="BI24" i="8"/>
  <c r="BI19" i="8"/>
  <c r="BI9" i="8"/>
  <c r="BI29" i="8"/>
  <c r="BI32" i="8"/>
  <c r="BI27" i="8"/>
  <c r="BI30" i="8"/>
  <c r="BI25" i="8"/>
  <c r="BI28" i="8"/>
  <c r="BI26" i="8"/>
  <c r="BI38" i="8"/>
  <c r="BI22" i="8"/>
  <c r="BI31" i="8"/>
  <c r="BI33" i="8"/>
  <c r="BI36" i="8"/>
  <c r="BI39" i="8"/>
  <c r="BI34" i="8"/>
  <c r="BI37" i="8"/>
  <c r="BI40" i="8"/>
  <c r="BI45" i="8"/>
  <c r="BI43" i="8"/>
  <c r="BI46" i="8"/>
  <c r="BI41" i="8"/>
  <c r="BI35" i="8"/>
  <c r="BI44" i="8"/>
  <c r="BI47" i="8"/>
  <c r="BI55" i="8"/>
  <c r="BI42" i="8"/>
  <c r="BI50" i="8"/>
  <c r="BI48" i="8"/>
  <c r="BI53" i="8"/>
  <c r="BI51" i="8"/>
  <c r="BI54" i="8"/>
  <c r="BI49" i="8"/>
  <c r="BI58" i="8"/>
  <c r="BI61" i="8"/>
  <c r="BI52" i="8"/>
  <c r="BI59" i="8"/>
  <c r="BI62" i="8"/>
  <c r="BI60" i="8"/>
  <c r="BI56" i="8"/>
  <c r="BI57" i="8"/>
  <c r="BI71" i="8"/>
  <c r="BI79" i="8"/>
  <c r="BI87" i="8"/>
  <c r="BI95" i="8"/>
  <c r="BI103" i="8"/>
  <c r="BI111" i="8"/>
  <c r="BI119" i="8"/>
  <c r="BI127" i="8"/>
  <c r="BI135" i="8"/>
  <c r="BI72" i="8"/>
  <c r="BI80" i="8"/>
  <c r="BI88" i="8"/>
  <c r="BI96" i="8"/>
  <c r="BI104" i="8"/>
  <c r="BI112" i="8"/>
  <c r="BI120" i="8"/>
  <c r="BI128" i="8"/>
  <c r="BI73" i="8"/>
  <c r="BI81" i="8"/>
  <c r="BI89" i="8"/>
  <c r="BI97" i="8"/>
  <c r="BI105" i="8"/>
  <c r="BI113" i="8"/>
  <c r="BI121" i="8"/>
  <c r="BI129" i="8"/>
  <c r="BI74" i="8"/>
  <c r="BI82" i="8"/>
  <c r="BI90" i="8"/>
  <c r="BI98" i="8"/>
  <c r="BI106" i="8"/>
  <c r="BI114" i="8"/>
  <c r="BI122" i="8"/>
  <c r="BI130" i="8"/>
  <c r="BI75" i="8"/>
  <c r="BI83" i="8"/>
  <c r="BI91" i="8"/>
  <c r="BI99" i="8"/>
  <c r="BI107" i="8"/>
  <c r="BI115" i="8"/>
  <c r="BI123" i="8"/>
  <c r="BI131" i="8"/>
  <c r="BI76" i="8"/>
  <c r="BI84" i="8"/>
  <c r="BI92" i="8"/>
  <c r="BI100" i="8"/>
  <c r="BI108" i="8"/>
  <c r="BI116" i="8"/>
  <c r="BI124" i="8"/>
  <c r="BI132" i="8"/>
  <c r="BI77" i="8"/>
  <c r="BI85" i="8"/>
  <c r="BI93" i="8"/>
  <c r="BI101" i="8"/>
  <c r="BI109" i="8"/>
  <c r="BI117" i="8"/>
  <c r="BI125" i="8"/>
  <c r="BI133" i="8"/>
  <c r="BI78" i="8"/>
  <c r="BI86" i="8"/>
  <c r="BI94" i="8"/>
  <c r="BI102" i="8"/>
  <c r="BI110" i="8"/>
  <c r="BI118" i="8"/>
  <c r="BI126" i="8"/>
  <c r="BI134" i="8"/>
  <c r="BI63" i="8"/>
  <c r="BI64" i="8"/>
  <c r="AV5" i="8"/>
  <c r="AV11" i="8"/>
  <c r="AV9" i="8"/>
  <c r="AV7" i="8"/>
  <c r="AV6" i="8"/>
  <c r="AV15" i="8"/>
  <c r="AV8" i="8"/>
  <c r="AV13" i="8"/>
  <c r="AV16" i="8"/>
  <c r="AV10" i="8"/>
  <c r="AV19" i="8"/>
  <c r="AV14" i="8"/>
  <c r="AV22" i="8"/>
  <c r="AV20" i="8"/>
  <c r="AV23" i="8"/>
  <c r="AV18" i="8"/>
  <c r="AV12" i="8"/>
  <c r="AV17" i="8"/>
  <c r="AV24" i="8"/>
  <c r="AV28" i="8"/>
  <c r="AV31" i="8"/>
  <c r="AV26" i="8"/>
  <c r="AV21" i="8"/>
  <c r="AV29" i="8"/>
  <c r="AV32" i="8"/>
  <c r="AV27" i="8"/>
  <c r="AV25" i="8"/>
  <c r="AV37" i="8"/>
  <c r="AV35" i="8"/>
  <c r="AV38" i="8"/>
  <c r="AV33" i="8"/>
  <c r="AV36" i="8"/>
  <c r="AV30" i="8"/>
  <c r="AV39" i="8"/>
  <c r="AV44" i="8"/>
  <c r="AV47" i="8"/>
  <c r="AV34" i="8"/>
  <c r="AV40" i="8"/>
  <c r="AV42" i="8"/>
  <c r="AV45" i="8"/>
  <c r="AV43" i="8"/>
  <c r="AV46" i="8"/>
  <c r="AV54" i="8"/>
  <c r="AV49" i="8"/>
  <c r="AV52" i="8"/>
  <c r="AV48" i="8"/>
  <c r="AV55" i="8"/>
  <c r="AV50" i="8"/>
  <c r="AV53" i="8"/>
  <c r="AV41" i="8"/>
  <c r="AV56" i="8"/>
  <c r="AV51" i="8"/>
  <c r="AV62" i="8"/>
  <c r="AV57" i="8"/>
  <c r="AV60" i="8"/>
  <c r="AV58" i="8"/>
  <c r="AV61" i="8"/>
  <c r="AV59" i="8"/>
  <c r="AV75" i="8"/>
  <c r="AV83" i="8"/>
  <c r="AV91" i="8"/>
  <c r="AV99" i="8"/>
  <c r="AV107" i="8"/>
  <c r="AV115" i="8"/>
  <c r="AV123" i="8"/>
  <c r="AV131" i="8"/>
  <c r="AV76" i="8"/>
  <c r="AV84" i="8"/>
  <c r="AV92" i="8"/>
  <c r="AV100" i="8"/>
  <c r="AV108" i="8"/>
  <c r="AV116" i="8"/>
  <c r="AV124" i="8"/>
  <c r="AV132" i="8"/>
  <c r="AV77" i="8"/>
  <c r="AV85" i="8"/>
  <c r="AV93" i="8"/>
  <c r="AV101" i="8"/>
  <c r="AV109" i="8"/>
  <c r="AV117" i="8"/>
  <c r="AV125" i="8"/>
  <c r="AV133" i="8"/>
  <c r="AV78" i="8"/>
  <c r="AV86" i="8"/>
  <c r="AV94" i="8"/>
  <c r="AV102" i="8"/>
  <c r="AV110" i="8"/>
  <c r="AV118" i="8"/>
  <c r="AV126" i="8"/>
  <c r="AV134" i="8"/>
  <c r="AV71" i="8"/>
  <c r="AV79" i="8"/>
  <c r="AV87" i="8"/>
  <c r="AV95" i="8"/>
  <c r="AV103" i="8"/>
  <c r="AV111" i="8"/>
  <c r="AV119" i="8"/>
  <c r="AV127" i="8"/>
  <c r="AV135" i="8"/>
  <c r="AV72" i="8"/>
  <c r="AV80" i="8"/>
  <c r="AV88" i="8"/>
  <c r="AV96" i="8"/>
  <c r="AV104" i="8"/>
  <c r="AV112" i="8"/>
  <c r="AV120" i="8"/>
  <c r="AV128" i="8"/>
  <c r="AV74" i="8"/>
  <c r="AV82" i="8"/>
  <c r="AV90" i="8"/>
  <c r="AV98" i="8"/>
  <c r="AV106" i="8"/>
  <c r="AV114" i="8"/>
  <c r="AV122" i="8"/>
  <c r="AV130" i="8"/>
  <c r="AV81" i="8"/>
  <c r="AV89" i="8"/>
  <c r="AV97" i="8"/>
  <c r="AV105" i="8"/>
  <c r="AV113" i="8"/>
  <c r="AV73" i="8"/>
  <c r="AV63" i="8"/>
  <c r="AV121" i="8"/>
  <c r="AV64" i="8"/>
  <c r="AV129" i="8"/>
  <c r="P5" i="8"/>
  <c r="P11" i="8"/>
  <c r="P9" i="8"/>
  <c r="P7" i="8"/>
  <c r="P6" i="8"/>
  <c r="P17" i="8"/>
  <c r="P15" i="8"/>
  <c r="P8" i="8"/>
  <c r="P13" i="8"/>
  <c r="P16" i="8"/>
  <c r="P10" i="8"/>
  <c r="P19" i="8"/>
  <c r="P22" i="8"/>
  <c r="P25" i="8"/>
  <c r="P20" i="8"/>
  <c r="P12" i="8"/>
  <c r="P23" i="8"/>
  <c r="P14" i="8"/>
  <c r="P18" i="8"/>
  <c r="P24" i="8"/>
  <c r="P28" i="8"/>
  <c r="P31" i="8"/>
  <c r="P26" i="8"/>
  <c r="P29" i="8"/>
  <c r="P32" i="8"/>
  <c r="P27" i="8"/>
  <c r="P21" i="8"/>
  <c r="P33" i="8"/>
  <c r="P37" i="8"/>
  <c r="P40" i="8"/>
  <c r="P30" i="8"/>
  <c r="P35" i="8"/>
  <c r="P38" i="8"/>
  <c r="P36" i="8"/>
  <c r="P39" i="8"/>
  <c r="P44" i="8"/>
  <c r="P47" i="8"/>
  <c r="P42" i="8"/>
  <c r="P45" i="8"/>
  <c r="P43" i="8"/>
  <c r="P34" i="8"/>
  <c r="P46" i="8"/>
  <c r="P54" i="8"/>
  <c r="P49" i="8"/>
  <c r="P41" i="8"/>
  <c r="P52" i="8"/>
  <c r="P55" i="8"/>
  <c r="P50" i="8"/>
  <c r="P53" i="8"/>
  <c r="P56" i="8"/>
  <c r="P62" i="8"/>
  <c r="P57" i="8"/>
  <c r="P60" i="8"/>
  <c r="P51" i="8"/>
  <c r="P58" i="8"/>
  <c r="P48" i="8"/>
  <c r="P61" i="8"/>
  <c r="P59" i="8"/>
  <c r="P76" i="8"/>
  <c r="P84" i="8"/>
  <c r="P92" i="8"/>
  <c r="P100" i="8"/>
  <c r="P108" i="8"/>
  <c r="P116" i="8"/>
  <c r="P124" i="8"/>
  <c r="P132" i="8"/>
  <c r="P77" i="8"/>
  <c r="P85" i="8"/>
  <c r="P93" i="8"/>
  <c r="P101" i="8"/>
  <c r="P109" i="8"/>
  <c r="P117" i="8"/>
  <c r="P125" i="8"/>
  <c r="P133" i="8"/>
  <c r="P78" i="8"/>
  <c r="P86" i="8"/>
  <c r="P94" i="8"/>
  <c r="P102" i="8"/>
  <c r="P110" i="8"/>
  <c r="P118" i="8"/>
  <c r="P126" i="8"/>
  <c r="P134" i="8"/>
  <c r="P71" i="8"/>
  <c r="P79" i="8"/>
  <c r="P87" i="8"/>
  <c r="P95" i="8"/>
  <c r="P103" i="8"/>
  <c r="P111" i="8"/>
  <c r="P119" i="8"/>
  <c r="P127" i="8"/>
  <c r="P135" i="8"/>
  <c r="P72" i="8"/>
  <c r="P80" i="8"/>
  <c r="P88" i="8"/>
  <c r="P96" i="8"/>
  <c r="P104" i="8"/>
  <c r="P112" i="8"/>
  <c r="P120" i="8"/>
  <c r="P128" i="8"/>
  <c r="P75" i="8"/>
  <c r="P83" i="8"/>
  <c r="P91" i="8"/>
  <c r="P99" i="8"/>
  <c r="P107" i="8"/>
  <c r="P115" i="8"/>
  <c r="P123" i="8"/>
  <c r="P131" i="8"/>
  <c r="P82" i="8"/>
  <c r="P114" i="8"/>
  <c r="P89" i="8"/>
  <c r="P121" i="8"/>
  <c r="P90" i="8"/>
  <c r="P122" i="8"/>
  <c r="P63" i="8"/>
  <c r="P97" i="8"/>
  <c r="P129" i="8"/>
  <c r="P64" i="8"/>
  <c r="P98" i="8"/>
  <c r="P130" i="8"/>
  <c r="P81" i="8"/>
  <c r="P113" i="8"/>
  <c r="P106" i="8"/>
  <c r="P73" i="8"/>
  <c r="P105" i="8"/>
  <c r="P74" i="8"/>
  <c r="BR9" i="8"/>
  <c r="BR7" i="8"/>
  <c r="BR5" i="8"/>
  <c r="BR11" i="8"/>
  <c r="BR15" i="8"/>
  <c r="BR10" i="8"/>
  <c r="BR12" i="8"/>
  <c r="BR13" i="8"/>
  <c r="BR6" i="8"/>
  <c r="BR16" i="8"/>
  <c r="BR14" i="8"/>
  <c r="BR8" i="8"/>
  <c r="BR17" i="8"/>
  <c r="BR20" i="8"/>
  <c r="BR23" i="8"/>
  <c r="BR18" i="8"/>
  <c r="BR21" i="8"/>
  <c r="BR24" i="8"/>
  <c r="BR22" i="8"/>
  <c r="BR26" i="8"/>
  <c r="BR29" i="8"/>
  <c r="BR32" i="8"/>
  <c r="BR19" i="8"/>
  <c r="BR27" i="8"/>
  <c r="BR30" i="8"/>
  <c r="BR25" i="8"/>
  <c r="BR31" i="8"/>
  <c r="BR35" i="8"/>
  <c r="BR38" i="8"/>
  <c r="BR33" i="8"/>
  <c r="BR36" i="8"/>
  <c r="BR34" i="8"/>
  <c r="BR28" i="8"/>
  <c r="BR37" i="8"/>
  <c r="BR42" i="8"/>
  <c r="BR45" i="8"/>
  <c r="BR48" i="8"/>
  <c r="BR43" i="8"/>
  <c r="BR46" i="8"/>
  <c r="BR39" i="8"/>
  <c r="BR40" i="8"/>
  <c r="BR41" i="8"/>
  <c r="BR44" i="8"/>
  <c r="BR52" i="8"/>
  <c r="BR55" i="8"/>
  <c r="BR47" i="8"/>
  <c r="BR50" i="8"/>
  <c r="BR53" i="8"/>
  <c r="BR51" i="8"/>
  <c r="BR54" i="8"/>
  <c r="BR49" i="8"/>
  <c r="BR60" i="8"/>
  <c r="BR58" i="8"/>
  <c r="BR61" i="8"/>
  <c r="BR56" i="8"/>
  <c r="BR59" i="8"/>
  <c r="BR57" i="8"/>
  <c r="BR62" i="8"/>
  <c r="BR77" i="8"/>
  <c r="BR85" i="8"/>
  <c r="BR93" i="8"/>
  <c r="BR101" i="8"/>
  <c r="BR109" i="8"/>
  <c r="BR117" i="8"/>
  <c r="BR125" i="8"/>
  <c r="BR133" i="8"/>
  <c r="BR78" i="8"/>
  <c r="BR86" i="8"/>
  <c r="BR94" i="8"/>
  <c r="BR102" i="8"/>
  <c r="BR110" i="8"/>
  <c r="BR118" i="8"/>
  <c r="BR126" i="8"/>
  <c r="BR134" i="8"/>
  <c r="BR71" i="8"/>
  <c r="BR79" i="8"/>
  <c r="BR87" i="8"/>
  <c r="BR95" i="8"/>
  <c r="BR103" i="8"/>
  <c r="BR111" i="8"/>
  <c r="BR119" i="8"/>
  <c r="BR127" i="8"/>
  <c r="BR135" i="8"/>
  <c r="BR72" i="8"/>
  <c r="BR80" i="8"/>
  <c r="BR88" i="8"/>
  <c r="BR96" i="8"/>
  <c r="BR104" i="8"/>
  <c r="BR112" i="8"/>
  <c r="BR120" i="8"/>
  <c r="BR128" i="8"/>
  <c r="BR73" i="8"/>
  <c r="BR81" i="8"/>
  <c r="BR89" i="8"/>
  <c r="BR97" i="8"/>
  <c r="BR105" i="8"/>
  <c r="BR113" i="8"/>
  <c r="BR121" i="8"/>
  <c r="BR129" i="8"/>
  <c r="BR74" i="8"/>
  <c r="BR82" i="8"/>
  <c r="BR90" i="8"/>
  <c r="BR98" i="8"/>
  <c r="BR106" i="8"/>
  <c r="BR114" i="8"/>
  <c r="BR122" i="8"/>
  <c r="BR130" i="8"/>
  <c r="BR76" i="8"/>
  <c r="BR84" i="8"/>
  <c r="BR92" i="8"/>
  <c r="BR100" i="8"/>
  <c r="BR108" i="8"/>
  <c r="BR116" i="8"/>
  <c r="BR124" i="8"/>
  <c r="BR132" i="8"/>
  <c r="BR115" i="8"/>
  <c r="BR123" i="8"/>
  <c r="BR131" i="8"/>
  <c r="BR75" i="8"/>
  <c r="BR83" i="8"/>
  <c r="BR91" i="8"/>
  <c r="BR99" i="8"/>
  <c r="BR107" i="8"/>
  <c r="BR63" i="8"/>
  <c r="BR64" i="8"/>
  <c r="BH5" i="8"/>
  <c r="BH7" i="8"/>
  <c r="BH9" i="8"/>
  <c r="BH12" i="8"/>
  <c r="BH13" i="8"/>
  <c r="BH8" i="8"/>
  <c r="BH11" i="8"/>
  <c r="BH14" i="8"/>
  <c r="BH10" i="8"/>
  <c r="BH6" i="8"/>
  <c r="BH15" i="8"/>
  <c r="BH23" i="8"/>
  <c r="BH18" i="8"/>
  <c r="BH21" i="8"/>
  <c r="BH24" i="8"/>
  <c r="BH19" i="8"/>
  <c r="BH22" i="8"/>
  <c r="BH17" i="8"/>
  <c r="BH20" i="8"/>
  <c r="BH32" i="8"/>
  <c r="BH27" i="8"/>
  <c r="BH30" i="8"/>
  <c r="BH16" i="8"/>
  <c r="BH25" i="8"/>
  <c r="BH28" i="8"/>
  <c r="BH31" i="8"/>
  <c r="BH29" i="8"/>
  <c r="BH33" i="8"/>
  <c r="BH36" i="8"/>
  <c r="BH26" i="8"/>
  <c r="BH39" i="8"/>
  <c r="BH34" i="8"/>
  <c r="BH37" i="8"/>
  <c r="BH40" i="8"/>
  <c r="BH35" i="8"/>
  <c r="BH38" i="8"/>
  <c r="BH43" i="8"/>
  <c r="BH46" i="8"/>
  <c r="BH41" i="8"/>
  <c r="BH44" i="8"/>
  <c r="BH47" i="8"/>
  <c r="BH42" i="8"/>
  <c r="BH50" i="8"/>
  <c r="BH48" i="8"/>
  <c r="BH53" i="8"/>
  <c r="BH51" i="8"/>
  <c r="BH45" i="8"/>
  <c r="BH49" i="8"/>
  <c r="BH52" i="8"/>
  <c r="BH58" i="8"/>
  <c r="BH61" i="8"/>
  <c r="BH55" i="8"/>
  <c r="BH59" i="8"/>
  <c r="BH62" i="8"/>
  <c r="BH56" i="8"/>
  <c r="BH57" i="8"/>
  <c r="BH54" i="8"/>
  <c r="BH60" i="8"/>
  <c r="BH77" i="8"/>
  <c r="BH85" i="8"/>
  <c r="BH93" i="8"/>
  <c r="BH101" i="8"/>
  <c r="BH109" i="8"/>
  <c r="BH117" i="8"/>
  <c r="BH125" i="8"/>
  <c r="BH133" i="8"/>
  <c r="BH78" i="8"/>
  <c r="BH86" i="8"/>
  <c r="BH94" i="8"/>
  <c r="BH102" i="8"/>
  <c r="BH110" i="8"/>
  <c r="BH118" i="8"/>
  <c r="BH126" i="8"/>
  <c r="BH134" i="8"/>
  <c r="BH71" i="8"/>
  <c r="BH79" i="8"/>
  <c r="BH87" i="8"/>
  <c r="BH95" i="8"/>
  <c r="BH103" i="8"/>
  <c r="BH111" i="8"/>
  <c r="BH119" i="8"/>
  <c r="BH127" i="8"/>
  <c r="BH135" i="8"/>
  <c r="BH72" i="8"/>
  <c r="BH80" i="8"/>
  <c r="BH88" i="8"/>
  <c r="BH96" i="8"/>
  <c r="BH104" i="8"/>
  <c r="BH112" i="8"/>
  <c r="BH120" i="8"/>
  <c r="BH128" i="8"/>
  <c r="BH73" i="8"/>
  <c r="BH81" i="8"/>
  <c r="BH89" i="8"/>
  <c r="BH97" i="8"/>
  <c r="BH105" i="8"/>
  <c r="BH113" i="8"/>
  <c r="BH121" i="8"/>
  <c r="BH129" i="8"/>
  <c r="BH74" i="8"/>
  <c r="BH82" i="8"/>
  <c r="BH90" i="8"/>
  <c r="BH98" i="8"/>
  <c r="BH106" i="8"/>
  <c r="BH114" i="8"/>
  <c r="BH122" i="8"/>
  <c r="BH130" i="8"/>
  <c r="BH75" i="8"/>
  <c r="BH83" i="8"/>
  <c r="BH91" i="8"/>
  <c r="BH99" i="8"/>
  <c r="BH107" i="8"/>
  <c r="BH115" i="8"/>
  <c r="BH123" i="8"/>
  <c r="BH131" i="8"/>
  <c r="BH76" i="8"/>
  <c r="BH84" i="8"/>
  <c r="BH92" i="8"/>
  <c r="BH100" i="8"/>
  <c r="BH108" i="8"/>
  <c r="BH116" i="8"/>
  <c r="BH124" i="8"/>
  <c r="BH132" i="8"/>
  <c r="BH64" i="8"/>
  <c r="BH63" i="8"/>
  <c r="AR5" i="8"/>
  <c r="AR7" i="8"/>
  <c r="AR9" i="8"/>
  <c r="AR13" i="8"/>
  <c r="AR8" i="8"/>
  <c r="AR16" i="8"/>
  <c r="AR14" i="8"/>
  <c r="AR10" i="8"/>
  <c r="AR12" i="8"/>
  <c r="AR6" i="8"/>
  <c r="AR15" i="8"/>
  <c r="AR11" i="8"/>
  <c r="AR23" i="8"/>
  <c r="AR18" i="8"/>
  <c r="AR21" i="8"/>
  <c r="AR24" i="8"/>
  <c r="AR17" i="8"/>
  <c r="AR19" i="8"/>
  <c r="AR22" i="8"/>
  <c r="AR20" i="8"/>
  <c r="AR32" i="8"/>
  <c r="AR27" i="8"/>
  <c r="AR30" i="8"/>
  <c r="AR25" i="8"/>
  <c r="AR28" i="8"/>
  <c r="AR31" i="8"/>
  <c r="AR29" i="8"/>
  <c r="AR26" i="8"/>
  <c r="AR33" i="8"/>
  <c r="AR36" i="8"/>
  <c r="AR39" i="8"/>
  <c r="AR34" i="8"/>
  <c r="AR37" i="8"/>
  <c r="AR40" i="8"/>
  <c r="AR35" i="8"/>
  <c r="AR43" i="8"/>
  <c r="AR46" i="8"/>
  <c r="AR41" i="8"/>
  <c r="AR44" i="8"/>
  <c r="AR47" i="8"/>
  <c r="AR42" i="8"/>
  <c r="AR50" i="8"/>
  <c r="AR38" i="8"/>
  <c r="AR48" i="8"/>
  <c r="AR53" i="8"/>
  <c r="AR56" i="8"/>
  <c r="AR45" i="8"/>
  <c r="AR51" i="8"/>
  <c r="AR54" i="8"/>
  <c r="AR49" i="8"/>
  <c r="AR52" i="8"/>
  <c r="AR58" i="8"/>
  <c r="AR61" i="8"/>
  <c r="AR59" i="8"/>
  <c r="AR62" i="8"/>
  <c r="AR57" i="8"/>
  <c r="AR60" i="8"/>
  <c r="AR55" i="8"/>
  <c r="AR75" i="8"/>
  <c r="AR83" i="8"/>
  <c r="AR91" i="8"/>
  <c r="AR99" i="8"/>
  <c r="AR107" i="8"/>
  <c r="AR115" i="8"/>
  <c r="AR123" i="8"/>
  <c r="AR131" i="8"/>
  <c r="AR76" i="8"/>
  <c r="AR84" i="8"/>
  <c r="AR92" i="8"/>
  <c r="AR100" i="8"/>
  <c r="AR108" i="8"/>
  <c r="AR116" i="8"/>
  <c r="AR124" i="8"/>
  <c r="AR132" i="8"/>
  <c r="AR77" i="8"/>
  <c r="AR85" i="8"/>
  <c r="AR93" i="8"/>
  <c r="AR101" i="8"/>
  <c r="AR109" i="8"/>
  <c r="AR117" i="8"/>
  <c r="AR125" i="8"/>
  <c r="AR133" i="8"/>
  <c r="AR78" i="8"/>
  <c r="AR86" i="8"/>
  <c r="AR94" i="8"/>
  <c r="AR102" i="8"/>
  <c r="AR110" i="8"/>
  <c r="AR118" i="8"/>
  <c r="AR126" i="8"/>
  <c r="AR134" i="8"/>
  <c r="AR71" i="8"/>
  <c r="AR79" i="8"/>
  <c r="AR87" i="8"/>
  <c r="AR95" i="8"/>
  <c r="AR103" i="8"/>
  <c r="AR111" i="8"/>
  <c r="AR119" i="8"/>
  <c r="AR127" i="8"/>
  <c r="AR135" i="8"/>
  <c r="AR72" i="8"/>
  <c r="AR80" i="8"/>
  <c r="AR88" i="8"/>
  <c r="AR96" i="8"/>
  <c r="AR104" i="8"/>
  <c r="AR112" i="8"/>
  <c r="AR120" i="8"/>
  <c r="AR128" i="8"/>
  <c r="AR74" i="8"/>
  <c r="AR82" i="8"/>
  <c r="AR90" i="8"/>
  <c r="AR98" i="8"/>
  <c r="AR106" i="8"/>
  <c r="AR114" i="8"/>
  <c r="AR122" i="8"/>
  <c r="AR130" i="8"/>
  <c r="AR73" i="8"/>
  <c r="AR81" i="8"/>
  <c r="AR89" i="8"/>
  <c r="AR97" i="8"/>
  <c r="AR105" i="8"/>
  <c r="AR129" i="8"/>
  <c r="AR113" i="8"/>
  <c r="AR121" i="8"/>
  <c r="AR64" i="8"/>
  <c r="AR63" i="8"/>
  <c r="L5" i="8"/>
  <c r="L7" i="8"/>
  <c r="L9" i="8"/>
  <c r="L13" i="8"/>
  <c r="L8" i="8"/>
  <c r="L16" i="8"/>
  <c r="L11" i="8"/>
  <c r="L14" i="8"/>
  <c r="L10" i="8"/>
  <c r="L12" i="8"/>
  <c r="L6" i="8"/>
  <c r="L15" i="8"/>
  <c r="L23" i="8"/>
  <c r="L18" i="8"/>
  <c r="L21" i="8"/>
  <c r="L24" i="8"/>
  <c r="L19" i="8"/>
  <c r="L17" i="8"/>
  <c r="L22" i="8"/>
  <c r="L20" i="8"/>
  <c r="L32" i="8"/>
  <c r="L27" i="8"/>
  <c r="L30" i="8"/>
  <c r="L28" i="8"/>
  <c r="L31" i="8"/>
  <c r="L29" i="8"/>
  <c r="L36" i="8"/>
  <c r="L39" i="8"/>
  <c r="L34" i="8"/>
  <c r="L25" i="8"/>
  <c r="L26" i="8"/>
  <c r="L33" i="8"/>
  <c r="L37" i="8"/>
  <c r="L40" i="8"/>
  <c r="L35" i="8"/>
  <c r="L48" i="8"/>
  <c r="L43" i="8"/>
  <c r="L46" i="8"/>
  <c r="L38" i="8"/>
  <c r="L41" i="8"/>
  <c r="L49" i="8"/>
  <c r="L44" i="8"/>
  <c r="L47" i="8"/>
  <c r="L42" i="8"/>
  <c r="L50" i="8"/>
  <c r="L53" i="8"/>
  <c r="L56" i="8"/>
  <c r="L51" i="8"/>
  <c r="L54" i="8"/>
  <c r="L52" i="8"/>
  <c r="L45" i="8"/>
  <c r="L58" i="8"/>
  <c r="L61" i="8"/>
  <c r="L59" i="8"/>
  <c r="L62" i="8"/>
  <c r="L57" i="8"/>
  <c r="L55" i="8"/>
  <c r="L60" i="8"/>
  <c r="L72" i="8"/>
  <c r="L80" i="8"/>
  <c r="L88" i="8"/>
  <c r="L96" i="8"/>
  <c r="L104" i="8"/>
  <c r="L112" i="8"/>
  <c r="L120" i="8"/>
  <c r="L128" i="8"/>
  <c r="L73" i="8"/>
  <c r="L81" i="8"/>
  <c r="L89" i="8"/>
  <c r="L97" i="8"/>
  <c r="L105" i="8"/>
  <c r="L113" i="8"/>
  <c r="L121" i="8"/>
  <c r="L129" i="8"/>
  <c r="L74" i="8"/>
  <c r="L82" i="8"/>
  <c r="L90" i="8"/>
  <c r="L98" i="8"/>
  <c r="L106" i="8"/>
  <c r="L114" i="8"/>
  <c r="L122" i="8"/>
  <c r="L130" i="8"/>
  <c r="L75" i="8"/>
  <c r="L83" i="8"/>
  <c r="L91" i="8"/>
  <c r="L99" i="8"/>
  <c r="L107" i="8"/>
  <c r="L115" i="8"/>
  <c r="L123" i="8"/>
  <c r="L131" i="8"/>
  <c r="L76" i="8"/>
  <c r="L84" i="8"/>
  <c r="L92" i="8"/>
  <c r="L100" i="8"/>
  <c r="L108" i="8"/>
  <c r="L116" i="8"/>
  <c r="L124" i="8"/>
  <c r="L132" i="8"/>
  <c r="L71" i="8"/>
  <c r="L79" i="8"/>
  <c r="L87" i="8"/>
  <c r="L95" i="8"/>
  <c r="L103" i="8"/>
  <c r="L111" i="8"/>
  <c r="L119" i="8"/>
  <c r="L127" i="8"/>
  <c r="L135" i="8"/>
  <c r="L64" i="8"/>
  <c r="L102" i="8"/>
  <c r="L134" i="8"/>
  <c r="L63" i="8"/>
  <c r="L77" i="8"/>
  <c r="L109" i="8"/>
  <c r="L78" i="8"/>
  <c r="L110" i="8"/>
  <c r="L85" i="8"/>
  <c r="L117" i="8"/>
  <c r="L86" i="8"/>
  <c r="L118" i="8"/>
  <c r="L93" i="8"/>
  <c r="L125" i="8"/>
  <c r="L101" i="8"/>
  <c r="L133" i="8"/>
  <c r="L94" i="8"/>
  <c r="L126" i="8"/>
  <c r="BQ5" i="8"/>
  <c r="BQ10" i="8"/>
  <c r="BQ8" i="8"/>
  <c r="BQ6" i="8"/>
  <c r="BQ7" i="8"/>
  <c r="BQ12" i="8"/>
  <c r="BQ13" i="8"/>
  <c r="BQ16" i="8"/>
  <c r="BQ9" i="8"/>
  <c r="BQ14" i="8"/>
  <c r="BQ20" i="8"/>
  <c r="BQ23" i="8"/>
  <c r="BQ11" i="8"/>
  <c r="BQ18" i="8"/>
  <c r="BQ21" i="8"/>
  <c r="BQ24" i="8"/>
  <c r="BQ15" i="8"/>
  <c r="BQ19" i="8"/>
  <c r="BQ17" i="8"/>
  <c r="BQ29" i="8"/>
  <c r="BQ27" i="8"/>
  <c r="BQ30" i="8"/>
  <c r="BQ25" i="8"/>
  <c r="BQ28" i="8"/>
  <c r="BQ22" i="8"/>
  <c r="BQ26" i="8"/>
  <c r="BQ38" i="8"/>
  <c r="BQ33" i="8"/>
  <c r="BQ31" i="8"/>
  <c r="BQ36" i="8"/>
  <c r="BQ39" i="8"/>
  <c r="BQ34" i="8"/>
  <c r="BQ32" i="8"/>
  <c r="BQ37" i="8"/>
  <c r="BQ40" i="8"/>
  <c r="BQ45" i="8"/>
  <c r="BQ43" i="8"/>
  <c r="BQ46" i="8"/>
  <c r="BQ41" i="8"/>
  <c r="BQ44" i="8"/>
  <c r="BQ35" i="8"/>
  <c r="BQ47" i="8"/>
  <c r="BQ55" i="8"/>
  <c r="BQ50" i="8"/>
  <c r="BQ42" i="8"/>
  <c r="BQ53" i="8"/>
  <c r="BQ51" i="8"/>
  <c r="BQ54" i="8"/>
  <c r="BQ48" i="8"/>
  <c r="BQ49" i="8"/>
  <c r="BQ58" i="8"/>
  <c r="BQ61" i="8"/>
  <c r="BQ52" i="8"/>
  <c r="BQ56" i="8"/>
  <c r="BQ59" i="8"/>
  <c r="BQ62" i="8"/>
  <c r="BQ60" i="8"/>
  <c r="BQ57" i="8"/>
  <c r="BQ75" i="8"/>
  <c r="BQ83" i="8"/>
  <c r="BQ91" i="8"/>
  <c r="BQ99" i="8"/>
  <c r="BQ107" i="8"/>
  <c r="BQ115" i="8"/>
  <c r="BQ123" i="8"/>
  <c r="BQ131" i="8"/>
  <c r="BQ76" i="8"/>
  <c r="BQ84" i="8"/>
  <c r="BQ92" i="8"/>
  <c r="BQ100" i="8"/>
  <c r="BQ108" i="8"/>
  <c r="BQ116" i="8"/>
  <c r="BQ124" i="8"/>
  <c r="BQ132" i="8"/>
  <c r="BQ77" i="8"/>
  <c r="BQ85" i="8"/>
  <c r="BQ93" i="8"/>
  <c r="BQ101" i="8"/>
  <c r="BQ109" i="8"/>
  <c r="BQ117" i="8"/>
  <c r="BQ125" i="8"/>
  <c r="BQ133" i="8"/>
  <c r="BQ78" i="8"/>
  <c r="BQ86" i="8"/>
  <c r="BQ94" i="8"/>
  <c r="BQ102" i="8"/>
  <c r="BQ110" i="8"/>
  <c r="BQ118" i="8"/>
  <c r="BQ126" i="8"/>
  <c r="BQ134" i="8"/>
  <c r="BQ71" i="8"/>
  <c r="BQ79" i="8"/>
  <c r="BQ87" i="8"/>
  <c r="BQ95" i="8"/>
  <c r="BQ103" i="8"/>
  <c r="BQ111" i="8"/>
  <c r="BQ119" i="8"/>
  <c r="BQ127" i="8"/>
  <c r="BQ135" i="8"/>
  <c r="BQ72" i="8"/>
  <c r="BQ80" i="8"/>
  <c r="BQ88" i="8"/>
  <c r="BQ96" i="8"/>
  <c r="BQ104" i="8"/>
  <c r="BQ112" i="8"/>
  <c r="BQ120" i="8"/>
  <c r="BQ128" i="8"/>
  <c r="BQ74" i="8"/>
  <c r="BQ82" i="8"/>
  <c r="BQ90" i="8"/>
  <c r="BQ98" i="8"/>
  <c r="BQ106" i="8"/>
  <c r="BQ114" i="8"/>
  <c r="BQ122" i="8"/>
  <c r="BQ130" i="8"/>
  <c r="BQ113" i="8"/>
  <c r="BQ121" i="8"/>
  <c r="BQ129" i="8"/>
  <c r="BQ73" i="8"/>
  <c r="BQ81" i="8"/>
  <c r="BQ89" i="8"/>
  <c r="BQ97" i="8"/>
  <c r="BQ105" i="8"/>
  <c r="BQ63" i="8"/>
  <c r="BQ64" i="8"/>
  <c r="BF11" i="8"/>
  <c r="BF5" i="8"/>
  <c r="BF9" i="8"/>
  <c r="BF7" i="8"/>
  <c r="BF8" i="8"/>
  <c r="BF14" i="8"/>
  <c r="BF17" i="8"/>
  <c r="BF10" i="8"/>
  <c r="BF15" i="8"/>
  <c r="BF6" i="8"/>
  <c r="BF13" i="8"/>
  <c r="BF12" i="8"/>
  <c r="BF21" i="8"/>
  <c r="BF24" i="8"/>
  <c r="BF19" i="8"/>
  <c r="BF22" i="8"/>
  <c r="BF16" i="8"/>
  <c r="BF20" i="8"/>
  <c r="BF18" i="8"/>
  <c r="BF30" i="8"/>
  <c r="BF25" i="8"/>
  <c r="BF28" i="8"/>
  <c r="BF31" i="8"/>
  <c r="BF26" i="8"/>
  <c r="BF29" i="8"/>
  <c r="BF23" i="8"/>
  <c r="BF27" i="8"/>
  <c r="BF39" i="8"/>
  <c r="BF34" i="8"/>
  <c r="BF32" i="8"/>
  <c r="BF37" i="8"/>
  <c r="BF40" i="8"/>
  <c r="BF35" i="8"/>
  <c r="BF38" i="8"/>
  <c r="BF33" i="8"/>
  <c r="BF46" i="8"/>
  <c r="BF41" i="8"/>
  <c r="BF44" i="8"/>
  <c r="BF47" i="8"/>
  <c r="BF42" i="8"/>
  <c r="BF45" i="8"/>
  <c r="BF36" i="8"/>
  <c r="BF48" i="8"/>
  <c r="BF51" i="8"/>
  <c r="BF43" i="8"/>
  <c r="BF54" i="8"/>
  <c r="BF49" i="8"/>
  <c r="BF52" i="8"/>
  <c r="BF55" i="8"/>
  <c r="BF50" i="8"/>
  <c r="BF59" i="8"/>
  <c r="BF62" i="8"/>
  <c r="BF56" i="8"/>
  <c r="BF57" i="8"/>
  <c r="BF53" i="8"/>
  <c r="BF60" i="8"/>
  <c r="BF61" i="8"/>
  <c r="BF58" i="8"/>
  <c r="BF73" i="8"/>
  <c r="BF81" i="8"/>
  <c r="BF89" i="8"/>
  <c r="BF97" i="8"/>
  <c r="BF105" i="8"/>
  <c r="BF113" i="8"/>
  <c r="BF121" i="8"/>
  <c r="BF129" i="8"/>
  <c r="BF74" i="8"/>
  <c r="BF82" i="8"/>
  <c r="BF90" i="8"/>
  <c r="BF98" i="8"/>
  <c r="BF106" i="8"/>
  <c r="BF114" i="8"/>
  <c r="BF122" i="8"/>
  <c r="BF130" i="8"/>
  <c r="BF75" i="8"/>
  <c r="BF83" i="8"/>
  <c r="BF91" i="8"/>
  <c r="BF99" i="8"/>
  <c r="BF107" i="8"/>
  <c r="BF115" i="8"/>
  <c r="BF123" i="8"/>
  <c r="BF131" i="8"/>
  <c r="BF76" i="8"/>
  <c r="BF84" i="8"/>
  <c r="BF92" i="8"/>
  <c r="BF100" i="8"/>
  <c r="BF108" i="8"/>
  <c r="BF116" i="8"/>
  <c r="BF124" i="8"/>
  <c r="BF132" i="8"/>
  <c r="BF77" i="8"/>
  <c r="BF85" i="8"/>
  <c r="BF93" i="8"/>
  <c r="BF101" i="8"/>
  <c r="BF109" i="8"/>
  <c r="BF117" i="8"/>
  <c r="BF125" i="8"/>
  <c r="BF133" i="8"/>
  <c r="BF78" i="8"/>
  <c r="BF86" i="8"/>
  <c r="BF94" i="8"/>
  <c r="BF102" i="8"/>
  <c r="BF110" i="8"/>
  <c r="BF118" i="8"/>
  <c r="BF126" i="8"/>
  <c r="BF134" i="8"/>
  <c r="BF71" i="8"/>
  <c r="BF79" i="8"/>
  <c r="BF87" i="8"/>
  <c r="BF95" i="8"/>
  <c r="BF103" i="8"/>
  <c r="BF111" i="8"/>
  <c r="BF119" i="8"/>
  <c r="BF127" i="8"/>
  <c r="BF135" i="8"/>
  <c r="BF72" i="8"/>
  <c r="BF80" i="8"/>
  <c r="BF88" i="8"/>
  <c r="BF96" i="8"/>
  <c r="BF104" i="8"/>
  <c r="BF112" i="8"/>
  <c r="BF120" i="8"/>
  <c r="BF128" i="8"/>
  <c r="BF63" i="8"/>
  <c r="BF64" i="8"/>
  <c r="AN5" i="8"/>
  <c r="AN11" i="8"/>
  <c r="AN9" i="8"/>
  <c r="AN7" i="8"/>
  <c r="AN12" i="8"/>
  <c r="AN10" i="8"/>
  <c r="AN15" i="8"/>
  <c r="AN6" i="8"/>
  <c r="AN13" i="8"/>
  <c r="AN16" i="8"/>
  <c r="AN14" i="8"/>
  <c r="AN19" i="8"/>
  <c r="AN8" i="8"/>
  <c r="AN22" i="8"/>
  <c r="AN17" i="8"/>
  <c r="AN20" i="8"/>
  <c r="AN23" i="8"/>
  <c r="AN18" i="8"/>
  <c r="AN24" i="8"/>
  <c r="AN28" i="8"/>
  <c r="AN31" i="8"/>
  <c r="AN21" i="8"/>
  <c r="AN26" i="8"/>
  <c r="AN29" i="8"/>
  <c r="AN32" i="8"/>
  <c r="AN27" i="8"/>
  <c r="AN25" i="8"/>
  <c r="AN37" i="8"/>
  <c r="AN35" i="8"/>
  <c r="AN38" i="8"/>
  <c r="AN33" i="8"/>
  <c r="AN30" i="8"/>
  <c r="AN36" i="8"/>
  <c r="AN39" i="8"/>
  <c r="AN44" i="8"/>
  <c r="AN34" i="8"/>
  <c r="AN47" i="8"/>
  <c r="AN42" i="8"/>
  <c r="AN45" i="8"/>
  <c r="AN43" i="8"/>
  <c r="AN40" i="8"/>
  <c r="AN46" i="8"/>
  <c r="AN54" i="8"/>
  <c r="AN49" i="8"/>
  <c r="AN52" i="8"/>
  <c r="AN55" i="8"/>
  <c r="AN50" i="8"/>
  <c r="AN41" i="8"/>
  <c r="AN53" i="8"/>
  <c r="AN56" i="8"/>
  <c r="AN62" i="8"/>
  <c r="AN57" i="8"/>
  <c r="AN60" i="8"/>
  <c r="AN58" i="8"/>
  <c r="AN61" i="8"/>
  <c r="AN51" i="8"/>
  <c r="AN59" i="8"/>
  <c r="AN48" i="8"/>
  <c r="AN75" i="8"/>
  <c r="AN83" i="8"/>
  <c r="AN91" i="8"/>
  <c r="AN99" i="8"/>
  <c r="AN107" i="8"/>
  <c r="AN115" i="8"/>
  <c r="AN123" i="8"/>
  <c r="AN131" i="8"/>
  <c r="AN76" i="8"/>
  <c r="AN84" i="8"/>
  <c r="AN92" i="8"/>
  <c r="AN100" i="8"/>
  <c r="AN108" i="8"/>
  <c r="AN116" i="8"/>
  <c r="AN124" i="8"/>
  <c r="AN132" i="8"/>
  <c r="AN77" i="8"/>
  <c r="AN85" i="8"/>
  <c r="AN93" i="8"/>
  <c r="AN101" i="8"/>
  <c r="AN109" i="8"/>
  <c r="AN117" i="8"/>
  <c r="AN125" i="8"/>
  <c r="AN133" i="8"/>
  <c r="AN78" i="8"/>
  <c r="AN86" i="8"/>
  <c r="AN94" i="8"/>
  <c r="AN102" i="8"/>
  <c r="AN110" i="8"/>
  <c r="AN118" i="8"/>
  <c r="AN126" i="8"/>
  <c r="AN134" i="8"/>
  <c r="AN71" i="8"/>
  <c r="AN79" i="8"/>
  <c r="AN87" i="8"/>
  <c r="AN95" i="8"/>
  <c r="AN103" i="8"/>
  <c r="AN111" i="8"/>
  <c r="AN119" i="8"/>
  <c r="AN127" i="8"/>
  <c r="AN135" i="8"/>
  <c r="AN72" i="8"/>
  <c r="AN80" i="8"/>
  <c r="AN88" i="8"/>
  <c r="AN96" i="8"/>
  <c r="AN104" i="8"/>
  <c r="AN112" i="8"/>
  <c r="AN120" i="8"/>
  <c r="AN128" i="8"/>
  <c r="AN74" i="8"/>
  <c r="AN105" i="8"/>
  <c r="AN73" i="8"/>
  <c r="AN106" i="8"/>
  <c r="AN81" i="8"/>
  <c r="AN113" i="8"/>
  <c r="AN82" i="8"/>
  <c r="AN114" i="8"/>
  <c r="AN89" i="8"/>
  <c r="AN121" i="8"/>
  <c r="AN98" i="8"/>
  <c r="AN130" i="8"/>
  <c r="AN63" i="8"/>
  <c r="AN90" i="8"/>
  <c r="AN64" i="8"/>
  <c r="AN97" i="8"/>
  <c r="AN122" i="8"/>
  <c r="AN129" i="8"/>
  <c r="H5" i="8"/>
  <c r="H11" i="8"/>
  <c r="H9" i="8"/>
  <c r="H7" i="8"/>
  <c r="H13" i="8"/>
  <c r="H17" i="8"/>
  <c r="H12" i="8"/>
  <c r="H10" i="8"/>
  <c r="H15" i="8"/>
  <c r="H6" i="8"/>
  <c r="H16" i="8"/>
  <c r="H19" i="8"/>
  <c r="H22" i="8"/>
  <c r="H25" i="8"/>
  <c r="H20" i="8"/>
  <c r="H14" i="8"/>
  <c r="H23" i="8"/>
  <c r="H18" i="8"/>
  <c r="H8" i="8"/>
  <c r="H24" i="8"/>
  <c r="H28" i="8"/>
  <c r="H31" i="8"/>
  <c r="H26" i="8"/>
  <c r="H29" i="8"/>
  <c r="H32" i="8"/>
  <c r="H27" i="8"/>
  <c r="H33" i="8"/>
  <c r="H37" i="8"/>
  <c r="H30" i="8"/>
  <c r="H40" i="8"/>
  <c r="H35" i="8"/>
  <c r="H38" i="8"/>
  <c r="H36" i="8"/>
  <c r="H39" i="8"/>
  <c r="H44" i="8"/>
  <c r="H47" i="8"/>
  <c r="H21" i="8"/>
  <c r="H42" i="8"/>
  <c r="H45" i="8"/>
  <c r="H34" i="8"/>
  <c r="H43" i="8"/>
  <c r="H46" i="8"/>
  <c r="H54" i="8"/>
  <c r="H41" i="8"/>
  <c r="H52" i="8"/>
  <c r="H55" i="8"/>
  <c r="H49" i="8"/>
  <c r="H50" i="8"/>
  <c r="H48" i="8"/>
  <c r="H53" i="8"/>
  <c r="H56" i="8"/>
  <c r="H62" i="8"/>
  <c r="H57" i="8"/>
  <c r="H60" i="8"/>
  <c r="H51" i="8"/>
  <c r="H58" i="8"/>
  <c r="H61" i="8"/>
  <c r="H59" i="8"/>
  <c r="H72" i="8"/>
  <c r="H80" i="8"/>
  <c r="H88" i="8"/>
  <c r="H96" i="8"/>
  <c r="H104" i="8"/>
  <c r="H112" i="8"/>
  <c r="H120" i="8"/>
  <c r="H128" i="8"/>
  <c r="H73" i="8"/>
  <c r="H81" i="8"/>
  <c r="H89" i="8"/>
  <c r="H97" i="8"/>
  <c r="H105" i="8"/>
  <c r="H113" i="8"/>
  <c r="H121" i="8"/>
  <c r="H129" i="8"/>
  <c r="H74" i="8"/>
  <c r="H82" i="8"/>
  <c r="H90" i="8"/>
  <c r="H98" i="8"/>
  <c r="H106" i="8"/>
  <c r="H114" i="8"/>
  <c r="H122" i="8"/>
  <c r="H130" i="8"/>
  <c r="H63" i="8"/>
  <c r="H75" i="8"/>
  <c r="H83" i="8"/>
  <c r="H91" i="8"/>
  <c r="H99" i="8"/>
  <c r="H107" i="8"/>
  <c r="H115" i="8"/>
  <c r="H123" i="8"/>
  <c r="H131" i="8"/>
  <c r="H64" i="8"/>
  <c r="H76" i="8"/>
  <c r="H84" i="8"/>
  <c r="H92" i="8"/>
  <c r="H100" i="8"/>
  <c r="H108" i="8"/>
  <c r="H116" i="8"/>
  <c r="H124" i="8"/>
  <c r="H132" i="8"/>
  <c r="H71" i="8"/>
  <c r="H79" i="8"/>
  <c r="H87" i="8"/>
  <c r="H95" i="8"/>
  <c r="H103" i="8"/>
  <c r="H111" i="8"/>
  <c r="H119" i="8"/>
  <c r="H127" i="8"/>
  <c r="H135" i="8"/>
  <c r="H94" i="8"/>
  <c r="H126" i="8"/>
  <c r="H101" i="8"/>
  <c r="H133" i="8"/>
  <c r="H102" i="8"/>
  <c r="H134" i="8"/>
  <c r="H77" i="8"/>
  <c r="H109" i="8"/>
  <c r="H78" i="8"/>
  <c r="H110" i="8"/>
  <c r="H85" i="8"/>
  <c r="H117" i="8"/>
  <c r="H93" i="8"/>
  <c r="H125" i="8"/>
  <c r="H86" i="8"/>
  <c r="H118" i="8"/>
  <c r="BZ9" i="8"/>
  <c r="BZ7" i="8"/>
  <c r="BZ5" i="8"/>
  <c r="BZ11" i="8"/>
  <c r="BZ12" i="8"/>
  <c r="BZ15" i="8"/>
  <c r="BZ8" i="8"/>
  <c r="BZ13" i="8"/>
  <c r="BZ16" i="8"/>
  <c r="BZ10" i="8"/>
  <c r="BZ14" i="8"/>
  <c r="BZ17" i="8"/>
  <c r="BZ20" i="8"/>
  <c r="BZ6" i="8"/>
  <c r="BZ23" i="8"/>
  <c r="BZ18" i="8"/>
  <c r="BZ21" i="8"/>
  <c r="BZ24" i="8"/>
  <c r="BZ22" i="8"/>
  <c r="BZ26" i="8"/>
  <c r="BZ29" i="8"/>
  <c r="BZ32" i="8"/>
  <c r="BZ27" i="8"/>
  <c r="BZ19" i="8"/>
  <c r="BZ30" i="8"/>
  <c r="BZ25" i="8"/>
  <c r="BZ31" i="8"/>
  <c r="BZ35" i="8"/>
  <c r="BZ38" i="8"/>
  <c r="BZ33" i="8"/>
  <c r="BZ36" i="8"/>
  <c r="BZ34" i="8"/>
  <c r="BZ37" i="8"/>
  <c r="BZ42" i="8"/>
  <c r="BZ45" i="8"/>
  <c r="BZ40" i="8"/>
  <c r="BZ48" i="8"/>
  <c r="BZ43" i="8"/>
  <c r="BZ41" i="8"/>
  <c r="BZ44" i="8"/>
  <c r="BZ52" i="8"/>
  <c r="BZ46" i="8"/>
  <c r="BZ55" i="8"/>
  <c r="BZ28" i="8"/>
  <c r="BZ50" i="8"/>
  <c r="BZ53" i="8"/>
  <c r="BZ39" i="8"/>
  <c r="BZ47" i="8"/>
  <c r="BZ51" i="8"/>
  <c r="BZ54" i="8"/>
  <c r="BZ60" i="8"/>
  <c r="BZ49" i="8"/>
  <c r="BZ58" i="8"/>
  <c r="BZ61" i="8"/>
  <c r="BZ56" i="8"/>
  <c r="BZ59" i="8"/>
  <c r="BZ57" i="8"/>
  <c r="BZ62" i="8"/>
  <c r="BZ77" i="8"/>
  <c r="BZ85" i="8"/>
  <c r="BZ93" i="8"/>
  <c r="BZ101" i="8"/>
  <c r="BZ109" i="8"/>
  <c r="BZ117" i="8"/>
  <c r="BZ125" i="8"/>
  <c r="BZ133" i="8"/>
  <c r="BZ78" i="8"/>
  <c r="BZ86" i="8"/>
  <c r="BZ94" i="8"/>
  <c r="BZ102" i="8"/>
  <c r="BZ110" i="8"/>
  <c r="BZ118" i="8"/>
  <c r="BZ126" i="8"/>
  <c r="BZ134" i="8"/>
  <c r="BZ71" i="8"/>
  <c r="BZ79" i="8"/>
  <c r="BZ87" i="8"/>
  <c r="BZ95" i="8"/>
  <c r="BZ103" i="8"/>
  <c r="BZ111" i="8"/>
  <c r="BZ119" i="8"/>
  <c r="BZ127" i="8"/>
  <c r="BZ135" i="8"/>
  <c r="BZ72" i="8"/>
  <c r="BZ80" i="8"/>
  <c r="BZ88" i="8"/>
  <c r="BZ96" i="8"/>
  <c r="BZ104" i="8"/>
  <c r="BZ112" i="8"/>
  <c r="BZ120" i="8"/>
  <c r="BZ128" i="8"/>
  <c r="BZ73" i="8"/>
  <c r="BZ81" i="8"/>
  <c r="BZ89" i="8"/>
  <c r="BZ97" i="8"/>
  <c r="BZ105" i="8"/>
  <c r="BZ113" i="8"/>
  <c r="BZ121" i="8"/>
  <c r="BZ129" i="8"/>
  <c r="BZ74" i="8"/>
  <c r="BZ82" i="8"/>
  <c r="BZ90" i="8"/>
  <c r="BZ98" i="8"/>
  <c r="BZ106" i="8"/>
  <c r="BZ114" i="8"/>
  <c r="BZ122" i="8"/>
  <c r="BZ130" i="8"/>
  <c r="BZ76" i="8"/>
  <c r="BZ84" i="8"/>
  <c r="BZ92" i="8"/>
  <c r="BZ100" i="8"/>
  <c r="BZ108" i="8"/>
  <c r="BZ116" i="8"/>
  <c r="BZ124" i="8"/>
  <c r="BZ132" i="8"/>
  <c r="BZ131" i="8"/>
  <c r="BZ75" i="8"/>
  <c r="BZ83" i="8"/>
  <c r="BZ91" i="8"/>
  <c r="BZ99" i="8"/>
  <c r="BZ107" i="8"/>
  <c r="BZ115" i="8"/>
  <c r="BZ123" i="8"/>
  <c r="BZ63" i="8"/>
  <c r="BZ64" i="8"/>
  <c r="BP5" i="8"/>
  <c r="BP7" i="8"/>
  <c r="BP9" i="8"/>
  <c r="BP10" i="8"/>
  <c r="BP13" i="8"/>
  <c r="BP6" i="8"/>
  <c r="BP14" i="8"/>
  <c r="BP8" i="8"/>
  <c r="BP11" i="8"/>
  <c r="BP15" i="8"/>
  <c r="BP16" i="8"/>
  <c r="BP23" i="8"/>
  <c r="BP12" i="8"/>
  <c r="BP18" i="8"/>
  <c r="BP21" i="8"/>
  <c r="BP24" i="8"/>
  <c r="BP19" i="8"/>
  <c r="BP22" i="8"/>
  <c r="BP20" i="8"/>
  <c r="BP17" i="8"/>
  <c r="BP27" i="8"/>
  <c r="BP30" i="8"/>
  <c r="BP25" i="8"/>
  <c r="BP28" i="8"/>
  <c r="BP31" i="8"/>
  <c r="BP29" i="8"/>
  <c r="BP33" i="8"/>
  <c r="BP36" i="8"/>
  <c r="BP39" i="8"/>
  <c r="BP26" i="8"/>
  <c r="BP34" i="8"/>
  <c r="BP32" i="8"/>
  <c r="BP37" i="8"/>
  <c r="BP40" i="8"/>
  <c r="BP35" i="8"/>
  <c r="BP43" i="8"/>
  <c r="BP38" i="8"/>
  <c r="BP46" i="8"/>
  <c r="BP41" i="8"/>
  <c r="BP44" i="8"/>
  <c r="BP47" i="8"/>
  <c r="BP42" i="8"/>
  <c r="BP50" i="8"/>
  <c r="BP53" i="8"/>
  <c r="BP51" i="8"/>
  <c r="BP48" i="8"/>
  <c r="BP49" i="8"/>
  <c r="BP45" i="8"/>
  <c r="BP52" i="8"/>
  <c r="BP58" i="8"/>
  <c r="BP54" i="8"/>
  <c r="BP61" i="8"/>
  <c r="BP56" i="8"/>
  <c r="BP59" i="8"/>
  <c r="BP55" i="8"/>
  <c r="BP62" i="8"/>
  <c r="BP57" i="8"/>
  <c r="BP60" i="8"/>
  <c r="BP73" i="8"/>
  <c r="BP81" i="8"/>
  <c r="BP89" i="8"/>
  <c r="BP97" i="8"/>
  <c r="BP105" i="8"/>
  <c r="BP74" i="8"/>
  <c r="BP82" i="8"/>
  <c r="BP90" i="8"/>
  <c r="BP98" i="8"/>
  <c r="BP106" i="8"/>
  <c r="BP75" i="8"/>
  <c r="BP83" i="8"/>
  <c r="BP91" i="8"/>
  <c r="BP99" i="8"/>
  <c r="BP107" i="8"/>
  <c r="BP76" i="8"/>
  <c r="BP84" i="8"/>
  <c r="BP92" i="8"/>
  <c r="BP100" i="8"/>
  <c r="BP108" i="8"/>
  <c r="BP77" i="8"/>
  <c r="BP85" i="8"/>
  <c r="BP93" i="8"/>
  <c r="BP101" i="8"/>
  <c r="BP78" i="8"/>
  <c r="BP86" i="8"/>
  <c r="BP94" i="8"/>
  <c r="BP102" i="8"/>
  <c r="BP72" i="8"/>
  <c r="BP80" i="8"/>
  <c r="BP88" i="8"/>
  <c r="BP96" i="8"/>
  <c r="BP104" i="8"/>
  <c r="BP109" i="8"/>
  <c r="BP117" i="8"/>
  <c r="BP125" i="8"/>
  <c r="BP133" i="8"/>
  <c r="BP110" i="8"/>
  <c r="BP118" i="8"/>
  <c r="BP126" i="8"/>
  <c r="BP134" i="8"/>
  <c r="BP111" i="8"/>
  <c r="BP119" i="8"/>
  <c r="BP127" i="8"/>
  <c r="BP135" i="8"/>
  <c r="BP71" i="8"/>
  <c r="BP112" i="8"/>
  <c r="BP120" i="8"/>
  <c r="BP128" i="8"/>
  <c r="BP79" i="8"/>
  <c r="BP113" i="8"/>
  <c r="BP121" i="8"/>
  <c r="BP129" i="8"/>
  <c r="BP87" i="8"/>
  <c r="BP114" i="8"/>
  <c r="BP122" i="8"/>
  <c r="BP130" i="8"/>
  <c r="BP95" i="8"/>
  <c r="BP115" i="8"/>
  <c r="BP123" i="8"/>
  <c r="BP131" i="8"/>
  <c r="BP103" i="8"/>
  <c r="BP116" i="8"/>
  <c r="BP124" i="8"/>
  <c r="BP132" i="8"/>
  <c r="BP64" i="8"/>
  <c r="BP63" i="8"/>
  <c r="BE8" i="8"/>
  <c r="BE5" i="8"/>
  <c r="BE6" i="8"/>
  <c r="BE10" i="8"/>
  <c r="BE14" i="8"/>
  <c r="BE7" i="8"/>
  <c r="BE15" i="8"/>
  <c r="BE9" i="8"/>
  <c r="BE13" i="8"/>
  <c r="BE12" i="8"/>
  <c r="BE16" i="8"/>
  <c r="BE24" i="8"/>
  <c r="BE11" i="8"/>
  <c r="BE19" i="8"/>
  <c r="BE22" i="8"/>
  <c r="BE20" i="8"/>
  <c r="BE17" i="8"/>
  <c r="BE23" i="8"/>
  <c r="BE21" i="8"/>
  <c r="BE18" i="8"/>
  <c r="BE25" i="8"/>
  <c r="BE28" i="8"/>
  <c r="BE31" i="8"/>
  <c r="BE26" i="8"/>
  <c r="BE29" i="8"/>
  <c r="BE32" i="8"/>
  <c r="BE30" i="8"/>
  <c r="BE34" i="8"/>
  <c r="BE37" i="8"/>
  <c r="BE40" i="8"/>
  <c r="BE27" i="8"/>
  <c r="BE35" i="8"/>
  <c r="BE38" i="8"/>
  <c r="BE33" i="8"/>
  <c r="BE36" i="8"/>
  <c r="BE41" i="8"/>
  <c r="BE44" i="8"/>
  <c r="BE39" i="8"/>
  <c r="BE47" i="8"/>
  <c r="BE42" i="8"/>
  <c r="BE45" i="8"/>
  <c r="BE48" i="8"/>
  <c r="BE43" i="8"/>
  <c r="BE51" i="8"/>
  <c r="BE54" i="8"/>
  <c r="BE49" i="8"/>
  <c r="BE52" i="8"/>
  <c r="BE50" i="8"/>
  <c r="BE46" i="8"/>
  <c r="BE53" i="8"/>
  <c r="BE59" i="8"/>
  <c r="BE55" i="8"/>
  <c r="BE62" i="8"/>
  <c r="BE56" i="8"/>
  <c r="BE57" i="8"/>
  <c r="BE60" i="8"/>
  <c r="BE58" i="8"/>
  <c r="BE61" i="8"/>
  <c r="BE71" i="8"/>
  <c r="BE79" i="8"/>
  <c r="BE87" i="8"/>
  <c r="BE95" i="8"/>
  <c r="BE103" i="8"/>
  <c r="BE111" i="8"/>
  <c r="BE119" i="8"/>
  <c r="BE127" i="8"/>
  <c r="BE135" i="8"/>
  <c r="BE72" i="8"/>
  <c r="BE80" i="8"/>
  <c r="BE88" i="8"/>
  <c r="BE96" i="8"/>
  <c r="BE104" i="8"/>
  <c r="BE112" i="8"/>
  <c r="BE120" i="8"/>
  <c r="BE128" i="8"/>
  <c r="BE73" i="8"/>
  <c r="BE81" i="8"/>
  <c r="BE89" i="8"/>
  <c r="BE97" i="8"/>
  <c r="BE105" i="8"/>
  <c r="BE113" i="8"/>
  <c r="BE121" i="8"/>
  <c r="BE129" i="8"/>
  <c r="BE74" i="8"/>
  <c r="BE82" i="8"/>
  <c r="BE90" i="8"/>
  <c r="BE98" i="8"/>
  <c r="BE106" i="8"/>
  <c r="BE114" i="8"/>
  <c r="BE122" i="8"/>
  <c r="BE130" i="8"/>
  <c r="BE75" i="8"/>
  <c r="BE83" i="8"/>
  <c r="BE91" i="8"/>
  <c r="BE99" i="8"/>
  <c r="BE107" i="8"/>
  <c r="BE115" i="8"/>
  <c r="BE123" i="8"/>
  <c r="BE131" i="8"/>
  <c r="BE76" i="8"/>
  <c r="BE84" i="8"/>
  <c r="BE92" i="8"/>
  <c r="BE100" i="8"/>
  <c r="BE108" i="8"/>
  <c r="BE116" i="8"/>
  <c r="BE124" i="8"/>
  <c r="BE132" i="8"/>
  <c r="BE77" i="8"/>
  <c r="BE85" i="8"/>
  <c r="BE93" i="8"/>
  <c r="BE101" i="8"/>
  <c r="BE109" i="8"/>
  <c r="BE117" i="8"/>
  <c r="BE125" i="8"/>
  <c r="BE133" i="8"/>
  <c r="BE78" i="8"/>
  <c r="BE86" i="8"/>
  <c r="BE94" i="8"/>
  <c r="BE102" i="8"/>
  <c r="BE110" i="8"/>
  <c r="BE118" i="8"/>
  <c r="BE126" i="8"/>
  <c r="BE134" i="8"/>
  <c r="BE64" i="8"/>
  <c r="BE63" i="8"/>
  <c r="AJ5" i="8"/>
  <c r="AJ7" i="8"/>
  <c r="AJ9" i="8"/>
  <c r="AJ10" i="8"/>
  <c r="AJ13" i="8"/>
  <c r="AJ16" i="8"/>
  <c r="AJ6" i="8"/>
  <c r="AJ11" i="8"/>
  <c r="AJ14" i="8"/>
  <c r="AJ8" i="8"/>
  <c r="AJ12" i="8"/>
  <c r="AJ15" i="8"/>
  <c r="AJ17" i="8"/>
  <c r="AJ23" i="8"/>
  <c r="AJ18" i="8"/>
  <c r="AJ21" i="8"/>
  <c r="AJ24" i="8"/>
  <c r="AJ19" i="8"/>
  <c r="AJ22" i="8"/>
  <c r="AJ20" i="8"/>
  <c r="AJ32" i="8"/>
  <c r="AJ27" i="8"/>
  <c r="AJ30" i="8"/>
  <c r="AJ25" i="8"/>
  <c r="AJ28" i="8"/>
  <c r="AJ31" i="8"/>
  <c r="AJ29" i="8"/>
  <c r="AJ33" i="8"/>
  <c r="AJ36" i="8"/>
  <c r="AJ39" i="8"/>
  <c r="AJ34" i="8"/>
  <c r="AJ37" i="8"/>
  <c r="AJ40" i="8"/>
  <c r="AJ35" i="8"/>
  <c r="AJ48" i="8"/>
  <c r="AJ43" i="8"/>
  <c r="AJ46" i="8"/>
  <c r="AJ41" i="8"/>
  <c r="AJ26" i="8"/>
  <c r="AJ44" i="8"/>
  <c r="AJ47" i="8"/>
  <c r="AJ38" i="8"/>
  <c r="AJ42" i="8"/>
  <c r="AJ50" i="8"/>
  <c r="AJ53" i="8"/>
  <c r="AJ45" i="8"/>
  <c r="AJ56" i="8"/>
  <c r="AJ51" i="8"/>
  <c r="AJ54" i="8"/>
  <c r="AJ49" i="8"/>
  <c r="AJ52" i="8"/>
  <c r="AJ58" i="8"/>
  <c r="AJ61" i="8"/>
  <c r="AJ59" i="8"/>
  <c r="AJ55" i="8"/>
  <c r="AJ62" i="8"/>
  <c r="AJ57" i="8"/>
  <c r="AJ60" i="8"/>
  <c r="AJ75" i="8"/>
  <c r="AJ83" i="8"/>
  <c r="AJ91" i="8"/>
  <c r="AJ99" i="8"/>
  <c r="AJ107" i="8"/>
  <c r="AJ115" i="8"/>
  <c r="AJ123" i="8"/>
  <c r="AJ131" i="8"/>
  <c r="AJ76" i="8"/>
  <c r="AJ84" i="8"/>
  <c r="AJ92" i="8"/>
  <c r="AJ100" i="8"/>
  <c r="AJ108" i="8"/>
  <c r="AJ116" i="8"/>
  <c r="AJ124" i="8"/>
  <c r="AJ132" i="8"/>
  <c r="AJ77" i="8"/>
  <c r="AJ85" i="8"/>
  <c r="AJ93" i="8"/>
  <c r="AJ101" i="8"/>
  <c r="AJ109" i="8"/>
  <c r="AJ117" i="8"/>
  <c r="AJ125" i="8"/>
  <c r="AJ133" i="8"/>
  <c r="AJ78" i="8"/>
  <c r="AJ86" i="8"/>
  <c r="AJ94" i="8"/>
  <c r="AJ102" i="8"/>
  <c r="AJ110" i="8"/>
  <c r="AJ118" i="8"/>
  <c r="AJ126" i="8"/>
  <c r="AJ134" i="8"/>
  <c r="AJ71" i="8"/>
  <c r="AJ79" i="8"/>
  <c r="AJ87" i="8"/>
  <c r="AJ95" i="8"/>
  <c r="AJ103" i="8"/>
  <c r="AJ111" i="8"/>
  <c r="AJ119" i="8"/>
  <c r="AJ127" i="8"/>
  <c r="AJ135" i="8"/>
  <c r="AJ72" i="8"/>
  <c r="AJ80" i="8"/>
  <c r="AJ88" i="8"/>
  <c r="AJ96" i="8"/>
  <c r="AJ104" i="8"/>
  <c r="AJ112" i="8"/>
  <c r="AJ120" i="8"/>
  <c r="AJ128" i="8"/>
  <c r="AJ97" i="8"/>
  <c r="AJ129" i="8"/>
  <c r="AJ98" i="8"/>
  <c r="AJ130" i="8"/>
  <c r="AJ73" i="8"/>
  <c r="AJ105" i="8"/>
  <c r="AJ74" i="8"/>
  <c r="AJ106" i="8"/>
  <c r="AJ81" i="8"/>
  <c r="AJ113" i="8"/>
  <c r="AJ90" i="8"/>
  <c r="AJ122" i="8"/>
  <c r="AJ82" i="8"/>
  <c r="AJ89" i="8"/>
  <c r="AJ64" i="8"/>
  <c r="AJ121" i="8"/>
  <c r="AJ114" i="8"/>
  <c r="AJ63" i="8"/>
  <c r="BY5" i="8"/>
  <c r="BY10" i="8"/>
  <c r="BY8" i="8"/>
  <c r="BY6" i="8"/>
  <c r="BY13" i="8"/>
  <c r="BY16" i="8"/>
  <c r="BY7" i="8"/>
  <c r="BY14" i="8"/>
  <c r="BY11" i="8"/>
  <c r="BY9" i="8"/>
  <c r="BY20" i="8"/>
  <c r="BY23" i="8"/>
  <c r="BY12" i="8"/>
  <c r="BY18" i="8"/>
  <c r="BY21" i="8"/>
  <c r="BY24" i="8"/>
  <c r="BY19" i="8"/>
  <c r="BY17" i="8"/>
  <c r="BY22" i="8"/>
  <c r="BY29" i="8"/>
  <c r="BY15" i="8"/>
  <c r="BY27" i="8"/>
  <c r="BY30" i="8"/>
  <c r="BY25" i="8"/>
  <c r="BY28" i="8"/>
  <c r="BY26" i="8"/>
  <c r="BY32" i="8"/>
  <c r="BY38" i="8"/>
  <c r="BY33" i="8"/>
  <c r="BY36" i="8"/>
  <c r="BY31" i="8"/>
  <c r="BY39" i="8"/>
  <c r="BY34" i="8"/>
  <c r="BY37" i="8"/>
  <c r="BY40" i="8"/>
  <c r="BY45" i="8"/>
  <c r="BY43" i="8"/>
  <c r="BY46" i="8"/>
  <c r="BY41" i="8"/>
  <c r="BY44" i="8"/>
  <c r="BY47" i="8"/>
  <c r="BY55" i="8"/>
  <c r="BY50" i="8"/>
  <c r="BY48" i="8"/>
  <c r="BY53" i="8"/>
  <c r="BY42" i="8"/>
  <c r="BY51" i="8"/>
  <c r="BY54" i="8"/>
  <c r="BY35" i="8"/>
  <c r="BY49" i="8"/>
  <c r="BY58" i="8"/>
  <c r="BY61" i="8"/>
  <c r="BY56" i="8"/>
  <c r="BY59" i="8"/>
  <c r="BY52" i="8"/>
  <c r="BY62" i="8"/>
  <c r="BY60" i="8"/>
  <c r="BY57" i="8"/>
  <c r="BY75" i="8"/>
  <c r="BY83" i="8"/>
  <c r="BY91" i="8"/>
  <c r="BY99" i="8"/>
  <c r="BY107" i="8"/>
  <c r="BY115" i="8"/>
  <c r="BY123" i="8"/>
  <c r="BY131" i="8"/>
  <c r="BY76" i="8"/>
  <c r="BY84" i="8"/>
  <c r="BY92" i="8"/>
  <c r="BY100" i="8"/>
  <c r="BY108" i="8"/>
  <c r="BY116" i="8"/>
  <c r="BY124" i="8"/>
  <c r="BY132" i="8"/>
  <c r="BY77" i="8"/>
  <c r="BY85" i="8"/>
  <c r="BY93" i="8"/>
  <c r="BY101" i="8"/>
  <c r="BY109" i="8"/>
  <c r="BY117" i="8"/>
  <c r="BY125" i="8"/>
  <c r="BY133" i="8"/>
  <c r="BY78" i="8"/>
  <c r="BY86" i="8"/>
  <c r="BY94" i="8"/>
  <c r="BY102" i="8"/>
  <c r="BY110" i="8"/>
  <c r="BY118" i="8"/>
  <c r="BY126" i="8"/>
  <c r="BY134" i="8"/>
  <c r="BY71" i="8"/>
  <c r="BY79" i="8"/>
  <c r="BY87" i="8"/>
  <c r="BY95" i="8"/>
  <c r="BY103" i="8"/>
  <c r="BY111" i="8"/>
  <c r="BY119" i="8"/>
  <c r="BY127" i="8"/>
  <c r="BY135" i="8"/>
  <c r="BY72" i="8"/>
  <c r="BY80" i="8"/>
  <c r="BY88" i="8"/>
  <c r="BY96" i="8"/>
  <c r="BY104" i="8"/>
  <c r="BY112" i="8"/>
  <c r="BY120" i="8"/>
  <c r="BY128" i="8"/>
  <c r="BY74" i="8"/>
  <c r="BY82" i="8"/>
  <c r="BY90" i="8"/>
  <c r="BY98" i="8"/>
  <c r="BY106" i="8"/>
  <c r="BY114" i="8"/>
  <c r="BY122" i="8"/>
  <c r="BY130" i="8"/>
  <c r="BY129" i="8"/>
  <c r="BY73" i="8"/>
  <c r="BY81" i="8"/>
  <c r="BY89" i="8"/>
  <c r="BY97" i="8"/>
  <c r="BY105" i="8"/>
  <c r="BY113" i="8"/>
  <c r="BY121" i="8"/>
  <c r="BY63" i="8"/>
  <c r="BY64" i="8"/>
  <c r="BN11" i="8"/>
  <c r="BN5" i="8"/>
  <c r="BN9" i="8"/>
  <c r="BN7" i="8"/>
  <c r="BN6" i="8"/>
  <c r="BN14" i="8"/>
  <c r="BN8" i="8"/>
  <c r="BN15" i="8"/>
  <c r="BN12" i="8"/>
  <c r="BN13" i="8"/>
  <c r="BN21" i="8"/>
  <c r="BN24" i="8"/>
  <c r="BN19" i="8"/>
  <c r="BN22" i="8"/>
  <c r="BN10" i="8"/>
  <c r="BN17" i="8"/>
  <c r="BN20" i="8"/>
  <c r="BN16" i="8"/>
  <c r="BN18" i="8"/>
  <c r="BN23" i="8"/>
  <c r="BN30" i="8"/>
  <c r="BN25" i="8"/>
  <c r="BN28" i="8"/>
  <c r="BN31" i="8"/>
  <c r="BN26" i="8"/>
  <c r="BN29" i="8"/>
  <c r="BN27" i="8"/>
  <c r="BN39" i="8"/>
  <c r="BN34" i="8"/>
  <c r="BN37" i="8"/>
  <c r="BN32" i="8"/>
  <c r="BN40" i="8"/>
  <c r="BN35" i="8"/>
  <c r="BN38" i="8"/>
  <c r="BN33" i="8"/>
  <c r="BN46" i="8"/>
  <c r="BN41" i="8"/>
  <c r="BN44" i="8"/>
  <c r="BN47" i="8"/>
  <c r="BN42" i="8"/>
  <c r="BN45" i="8"/>
  <c r="BN48" i="8"/>
  <c r="BN51" i="8"/>
  <c r="BN54" i="8"/>
  <c r="BN43" i="8"/>
  <c r="BN49" i="8"/>
  <c r="BN52" i="8"/>
  <c r="BN55" i="8"/>
  <c r="BN50" i="8"/>
  <c r="BN56" i="8"/>
  <c r="BN59" i="8"/>
  <c r="BN36" i="8"/>
  <c r="BN62" i="8"/>
  <c r="BN57" i="8"/>
  <c r="BN60" i="8"/>
  <c r="BN53" i="8"/>
  <c r="BN61" i="8"/>
  <c r="BN58" i="8"/>
  <c r="BN73" i="8"/>
  <c r="BN81" i="8"/>
  <c r="BN89" i="8"/>
  <c r="BN97" i="8"/>
  <c r="BN105" i="8"/>
  <c r="BN113" i="8"/>
  <c r="BN121" i="8"/>
  <c r="BN129" i="8"/>
  <c r="BN74" i="8"/>
  <c r="BN82" i="8"/>
  <c r="BN90" i="8"/>
  <c r="BN98" i="8"/>
  <c r="BN106" i="8"/>
  <c r="BN114" i="8"/>
  <c r="BN122" i="8"/>
  <c r="BN130" i="8"/>
  <c r="BN75" i="8"/>
  <c r="BN83" i="8"/>
  <c r="BN91" i="8"/>
  <c r="BN99" i="8"/>
  <c r="BN107" i="8"/>
  <c r="BN115" i="8"/>
  <c r="BN123" i="8"/>
  <c r="BN131" i="8"/>
  <c r="BN76" i="8"/>
  <c r="BN84" i="8"/>
  <c r="BN92" i="8"/>
  <c r="BN100" i="8"/>
  <c r="BN108" i="8"/>
  <c r="BN116" i="8"/>
  <c r="BN124" i="8"/>
  <c r="BN132" i="8"/>
  <c r="BN77" i="8"/>
  <c r="BN85" i="8"/>
  <c r="BN93" i="8"/>
  <c r="BN101" i="8"/>
  <c r="BN109" i="8"/>
  <c r="BN117" i="8"/>
  <c r="BN125" i="8"/>
  <c r="BN133" i="8"/>
  <c r="BN78" i="8"/>
  <c r="BN86" i="8"/>
  <c r="BN94" i="8"/>
  <c r="BN102" i="8"/>
  <c r="BN110" i="8"/>
  <c r="BN118" i="8"/>
  <c r="BN126" i="8"/>
  <c r="BN134" i="8"/>
  <c r="BN71" i="8"/>
  <c r="BN79" i="8"/>
  <c r="BN87" i="8"/>
  <c r="BN95" i="8"/>
  <c r="BN103" i="8"/>
  <c r="BN111" i="8"/>
  <c r="BN119" i="8"/>
  <c r="BN127" i="8"/>
  <c r="BN135" i="8"/>
  <c r="BN72" i="8"/>
  <c r="BN80" i="8"/>
  <c r="BN88" i="8"/>
  <c r="BN96" i="8"/>
  <c r="BN104" i="8"/>
  <c r="BN112" i="8"/>
  <c r="BN120" i="8"/>
  <c r="BN128" i="8"/>
  <c r="BN63" i="8"/>
  <c r="BN64" i="8"/>
  <c r="BD5" i="8"/>
  <c r="BD11" i="8"/>
  <c r="BD9" i="8"/>
  <c r="BD7" i="8"/>
  <c r="BD10" i="8"/>
  <c r="BD15" i="8"/>
  <c r="BD6" i="8"/>
  <c r="BD13" i="8"/>
  <c r="BD12" i="8"/>
  <c r="BD16" i="8"/>
  <c r="BD19" i="8"/>
  <c r="BD22" i="8"/>
  <c r="BD8" i="8"/>
  <c r="BD14" i="8"/>
  <c r="BD20" i="8"/>
  <c r="BD17" i="8"/>
  <c r="BD23" i="8"/>
  <c r="BD18" i="8"/>
  <c r="BD24" i="8"/>
  <c r="BD28" i="8"/>
  <c r="BD31" i="8"/>
  <c r="BD26" i="8"/>
  <c r="BD29" i="8"/>
  <c r="BD21" i="8"/>
  <c r="BD32" i="8"/>
  <c r="BD27" i="8"/>
  <c r="BD25" i="8"/>
  <c r="BD37" i="8"/>
  <c r="BD35" i="8"/>
  <c r="BD38" i="8"/>
  <c r="BD33" i="8"/>
  <c r="BD36" i="8"/>
  <c r="BD39" i="8"/>
  <c r="BD44" i="8"/>
  <c r="BD30" i="8"/>
  <c r="BD47" i="8"/>
  <c r="BD42" i="8"/>
  <c r="BD34" i="8"/>
  <c r="BD45" i="8"/>
  <c r="BD43" i="8"/>
  <c r="BD40" i="8"/>
  <c r="BD46" i="8"/>
  <c r="BD54" i="8"/>
  <c r="BD49" i="8"/>
  <c r="BD52" i="8"/>
  <c r="BD55" i="8"/>
  <c r="BD50" i="8"/>
  <c r="BD53" i="8"/>
  <c r="BD56" i="8"/>
  <c r="BD62" i="8"/>
  <c r="BD51" i="8"/>
  <c r="BD57" i="8"/>
  <c r="BD60" i="8"/>
  <c r="BD41" i="8"/>
  <c r="BD58" i="8"/>
  <c r="BD61" i="8"/>
  <c r="BD48" i="8"/>
  <c r="BD59" i="8"/>
  <c r="BD77" i="8"/>
  <c r="BD85" i="8"/>
  <c r="BD93" i="8"/>
  <c r="BD101" i="8"/>
  <c r="BD109" i="8"/>
  <c r="BD117" i="8"/>
  <c r="BD125" i="8"/>
  <c r="BD133" i="8"/>
  <c r="BD78" i="8"/>
  <c r="BD86" i="8"/>
  <c r="BD94" i="8"/>
  <c r="BD102" i="8"/>
  <c r="BD110" i="8"/>
  <c r="BD118" i="8"/>
  <c r="BD126" i="8"/>
  <c r="BD134" i="8"/>
  <c r="BD71" i="8"/>
  <c r="BD79" i="8"/>
  <c r="BD87" i="8"/>
  <c r="BD95" i="8"/>
  <c r="BD103" i="8"/>
  <c r="BD111" i="8"/>
  <c r="BD119" i="8"/>
  <c r="BD127" i="8"/>
  <c r="BD135" i="8"/>
  <c r="BD72" i="8"/>
  <c r="BD80" i="8"/>
  <c r="BD88" i="8"/>
  <c r="BD96" i="8"/>
  <c r="BD104" i="8"/>
  <c r="BD112" i="8"/>
  <c r="BD120" i="8"/>
  <c r="BD128" i="8"/>
  <c r="BD73" i="8"/>
  <c r="BD81" i="8"/>
  <c r="BD89" i="8"/>
  <c r="BD97" i="8"/>
  <c r="BD105" i="8"/>
  <c r="BD113" i="8"/>
  <c r="BD121" i="8"/>
  <c r="BD129" i="8"/>
  <c r="BD74" i="8"/>
  <c r="BD82" i="8"/>
  <c r="BD90" i="8"/>
  <c r="BD98" i="8"/>
  <c r="BD106" i="8"/>
  <c r="BD114" i="8"/>
  <c r="BD122" i="8"/>
  <c r="BD130" i="8"/>
  <c r="BD75" i="8"/>
  <c r="BD83" i="8"/>
  <c r="BD91" i="8"/>
  <c r="BD99" i="8"/>
  <c r="BD107" i="8"/>
  <c r="BD115" i="8"/>
  <c r="BD123" i="8"/>
  <c r="BD131" i="8"/>
  <c r="BD76" i="8"/>
  <c r="BD84" i="8"/>
  <c r="BD92" i="8"/>
  <c r="BD100" i="8"/>
  <c r="BD108" i="8"/>
  <c r="BD116" i="8"/>
  <c r="BD124" i="8"/>
  <c r="BD132" i="8"/>
  <c r="BD63" i="8"/>
  <c r="BD64" i="8"/>
  <c r="AF5" i="8"/>
  <c r="AF11" i="8"/>
  <c r="AF9" i="8"/>
  <c r="AF7" i="8"/>
  <c r="AF6" i="8"/>
  <c r="AF15" i="8"/>
  <c r="AF8" i="8"/>
  <c r="AF12" i="8"/>
  <c r="AF13" i="8"/>
  <c r="AF16" i="8"/>
  <c r="AF10" i="8"/>
  <c r="AF19" i="8"/>
  <c r="AF22" i="8"/>
  <c r="AF25" i="8"/>
  <c r="AF20" i="8"/>
  <c r="AF23" i="8"/>
  <c r="AF18" i="8"/>
  <c r="AF14" i="8"/>
  <c r="AF24" i="8"/>
  <c r="AF28" i="8"/>
  <c r="AF21" i="8"/>
  <c r="AF31" i="8"/>
  <c r="AF26" i="8"/>
  <c r="AF29" i="8"/>
  <c r="AF32" i="8"/>
  <c r="AF17" i="8"/>
  <c r="AF27" i="8"/>
  <c r="AF37" i="8"/>
  <c r="AF35" i="8"/>
  <c r="AF38" i="8"/>
  <c r="AF30" i="8"/>
  <c r="AF33" i="8"/>
  <c r="AF36" i="8"/>
  <c r="AF39" i="8"/>
  <c r="AF34" i="8"/>
  <c r="AF44" i="8"/>
  <c r="AF47" i="8"/>
  <c r="AF40" i="8"/>
  <c r="AF42" i="8"/>
  <c r="AF45" i="8"/>
  <c r="AF43" i="8"/>
  <c r="AF46" i="8"/>
  <c r="AF54" i="8"/>
  <c r="AF49" i="8"/>
  <c r="AF52" i="8"/>
  <c r="AF55" i="8"/>
  <c r="AF41" i="8"/>
  <c r="AF48" i="8"/>
  <c r="AF50" i="8"/>
  <c r="AF53" i="8"/>
  <c r="AF56" i="8"/>
  <c r="AF62" i="8"/>
  <c r="AF57" i="8"/>
  <c r="AF60" i="8"/>
  <c r="AF58" i="8"/>
  <c r="AF61" i="8"/>
  <c r="AF59" i="8"/>
  <c r="AF51" i="8"/>
  <c r="AF75" i="8"/>
  <c r="AF83" i="8"/>
  <c r="AF91" i="8"/>
  <c r="AF99" i="8"/>
  <c r="AF107" i="8"/>
  <c r="AF115" i="8"/>
  <c r="AF123" i="8"/>
  <c r="AF131" i="8"/>
  <c r="AF76" i="8"/>
  <c r="AF84" i="8"/>
  <c r="AF92" i="8"/>
  <c r="AF100" i="8"/>
  <c r="AF108" i="8"/>
  <c r="AF116" i="8"/>
  <c r="AF124" i="8"/>
  <c r="AF132" i="8"/>
  <c r="AF77" i="8"/>
  <c r="AF85" i="8"/>
  <c r="AF93" i="8"/>
  <c r="AF101" i="8"/>
  <c r="AF109" i="8"/>
  <c r="AF117" i="8"/>
  <c r="AF125" i="8"/>
  <c r="AF133" i="8"/>
  <c r="AF78" i="8"/>
  <c r="AF86" i="8"/>
  <c r="AF94" i="8"/>
  <c r="AF102" i="8"/>
  <c r="AF110" i="8"/>
  <c r="AF118" i="8"/>
  <c r="AF126" i="8"/>
  <c r="AF134" i="8"/>
  <c r="AF71" i="8"/>
  <c r="AF79" i="8"/>
  <c r="AF87" i="8"/>
  <c r="AF95" i="8"/>
  <c r="AF103" i="8"/>
  <c r="AF111" i="8"/>
  <c r="AF119" i="8"/>
  <c r="AF127" i="8"/>
  <c r="AF135" i="8"/>
  <c r="AF72" i="8"/>
  <c r="AF80" i="8"/>
  <c r="AF88" i="8"/>
  <c r="AF96" i="8"/>
  <c r="AF104" i="8"/>
  <c r="AF112" i="8"/>
  <c r="AF120" i="8"/>
  <c r="AF128" i="8"/>
  <c r="AF89" i="8"/>
  <c r="AF121" i="8"/>
  <c r="AF90" i="8"/>
  <c r="AF122" i="8"/>
  <c r="AF97" i="8"/>
  <c r="AF129" i="8"/>
  <c r="AF98" i="8"/>
  <c r="AF130" i="8"/>
  <c r="AF73" i="8"/>
  <c r="AF105" i="8"/>
  <c r="AF82" i="8"/>
  <c r="AF114" i="8"/>
  <c r="AF63" i="8"/>
  <c r="AF74" i="8"/>
  <c r="AF64" i="8"/>
  <c r="AF81" i="8"/>
  <c r="AF106" i="8"/>
  <c r="AF113" i="8"/>
  <c r="BW10" i="8"/>
  <c r="BW8" i="8"/>
  <c r="BW6" i="8"/>
  <c r="BW5" i="8"/>
  <c r="BW12" i="8"/>
  <c r="BW16" i="8"/>
  <c r="BW14" i="8"/>
  <c r="BW7" i="8"/>
  <c r="BW11" i="8"/>
  <c r="BW15" i="8"/>
  <c r="BW9" i="8"/>
  <c r="BW18" i="8"/>
  <c r="BW21" i="8"/>
  <c r="BW24" i="8"/>
  <c r="BW13" i="8"/>
  <c r="BW19" i="8"/>
  <c r="BW22" i="8"/>
  <c r="BW17" i="8"/>
  <c r="BW23" i="8"/>
  <c r="BW27" i="8"/>
  <c r="BW30" i="8"/>
  <c r="BW25" i="8"/>
  <c r="BW28" i="8"/>
  <c r="BW31" i="8"/>
  <c r="BW20" i="8"/>
  <c r="BW26" i="8"/>
  <c r="BW32" i="8"/>
  <c r="BW29" i="8"/>
  <c r="BW36" i="8"/>
  <c r="BW39" i="8"/>
  <c r="BW34" i="8"/>
  <c r="BW37" i="8"/>
  <c r="BW35" i="8"/>
  <c r="BW38" i="8"/>
  <c r="BW43" i="8"/>
  <c r="BW40" i="8"/>
  <c r="BW46" i="8"/>
  <c r="BW41" i="8"/>
  <c r="BW44" i="8"/>
  <c r="BW33" i="8"/>
  <c r="BW42" i="8"/>
  <c r="BW45" i="8"/>
  <c r="BW48" i="8"/>
  <c r="BW53" i="8"/>
  <c r="BW51" i="8"/>
  <c r="BW47" i="8"/>
  <c r="BW54" i="8"/>
  <c r="BW49" i="8"/>
  <c r="BW52" i="8"/>
  <c r="BW55" i="8"/>
  <c r="BW61" i="8"/>
  <c r="BW56" i="8"/>
  <c r="BW50" i="8"/>
  <c r="BW59" i="8"/>
  <c r="BW62" i="8"/>
  <c r="BW57" i="8"/>
  <c r="BW60" i="8"/>
  <c r="BW58" i="8"/>
  <c r="BW71" i="8"/>
  <c r="BW79" i="8"/>
  <c r="BW87" i="8"/>
  <c r="BW95" i="8"/>
  <c r="BW103" i="8"/>
  <c r="BW111" i="8"/>
  <c r="BW119" i="8"/>
  <c r="BW127" i="8"/>
  <c r="BW135" i="8"/>
  <c r="BW72" i="8"/>
  <c r="BW80" i="8"/>
  <c r="BW88" i="8"/>
  <c r="BW96" i="8"/>
  <c r="BW104" i="8"/>
  <c r="BW112" i="8"/>
  <c r="BW120" i="8"/>
  <c r="BW128" i="8"/>
  <c r="BW73" i="8"/>
  <c r="BW81" i="8"/>
  <c r="BW89" i="8"/>
  <c r="BW97" i="8"/>
  <c r="BW105" i="8"/>
  <c r="BW113" i="8"/>
  <c r="BW121" i="8"/>
  <c r="BW129" i="8"/>
  <c r="BW74" i="8"/>
  <c r="BW82" i="8"/>
  <c r="BW90" i="8"/>
  <c r="BW98" i="8"/>
  <c r="BW106" i="8"/>
  <c r="BW114" i="8"/>
  <c r="BW122" i="8"/>
  <c r="BW130" i="8"/>
  <c r="BW75" i="8"/>
  <c r="BW83" i="8"/>
  <c r="BW91" i="8"/>
  <c r="BW99" i="8"/>
  <c r="BW107" i="8"/>
  <c r="BW115" i="8"/>
  <c r="BW123" i="8"/>
  <c r="BW131" i="8"/>
  <c r="BW76" i="8"/>
  <c r="BW84" i="8"/>
  <c r="BW92" i="8"/>
  <c r="BW100" i="8"/>
  <c r="BW108" i="8"/>
  <c r="BW116" i="8"/>
  <c r="BW124" i="8"/>
  <c r="BW132" i="8"/>
  <c r="BW78" i="8"/>
  <c r="BW86" i="8"/>
  <c r="BW94" i="8"/>
  <c r="BW102" i="8"/>
  <c r="BW110" i="8"/>
  <c r="BW118" i="8"/>
  <c r="BW126" i="8"/>
  <c r="BW134" i="8"/>
  <c r="BW125" i="8"/>
  <c r="BW133" i="8"/>
  <c r="BW77" i="8"/>
  <c r="BW85" i="8"/>
  <c r="BW93" i="8"/>
  <c r="BW101" i="8"/>
  <c r="BW109" i="8"/>
  <c r="BW117" i="8"/>
  <c r="BW63" i="8"/>
  <c r="BW64" i="8"/>
  <c r="BS6" i="8"/>
  <c r="BS10" i="8"/>
  <c r="BS5" i="8"/>
  <c r="BS8" i="8"/>
  <c r="BS11" i="8"/>
  <c r="BS7" i="8"/>
  <c r="BS15" i="8"/>
  <c r="BS12" i="8"/>
  <c r="BS13" i="8"/>
  <c r="BS9" i="8"/>
  <c r="BS16" i="8"/>
  <c r="BS14" i="8"/>
  <c r="BS22" i="8"/>
  <c r="BS17" i="8"/>
  <c r="BS20" i="8"/>
  <c r="BS23" i="8"/>
  <c r="BS18" i="8"/>
  <c r="BS21" i="8"/>
  <c r="BS19" i="8"/>
  <c r="BS31" i="8"/>
  <c r="BS26" i="8"/>
  <c r="BS24" i="8"/>
  <c r="BS29" i="8"/>
  <c r="BS32" i="8"/>
  <c r="BS27" i="8"/>
  <c r="BS30" i="8"/>
  <c r="BS28" i="8"/>
  <c r="BS35" i="8"/>
  <c r="BS25" i="8"/>
  <c r="BS38" i="8"/>
  <c r="BS33" i="8"/>
  <c r="BS36" i="8"/>
  <c r="BS39" i="8"/>
  <c r="BS34" i="8"/>
  <c r="BS47" i="8"/>
  <c r="BS37" i="8"/>
  <c r="BS42" i="8"/>
  <c r="BS45" i="8"/>
  <c r="BS48" i="8"/>
  <c r="BS43" i="8"/>
  <c r="BS46" i="8"/>
  <c r="BS40" i="8"/>
  <c r="BS41" i="8"/>
  <c r="BS49" i="8"/>
  <c r="BS52" i="8"/>
  <c r="BS55" i="8"/>
  <c r="BS50" i="8"/>
  <c r="BS53" i="8"/>
  <c r="BS44" i="8"/>
  <c r="BS51" i="8"/>
  <c r="BS57" i="8"/>
  <c r="BS60" i="8"/>
  <c r="BS54" i="8"/>
  <c r="BS58" i="8"/>
  <c r="BS61" i="8"/>
  <c r="BS62" i="8"/>
  <c r="BS56" i="8"/>
  <c r="BS59" i="8"/>
  <c r="BS71" i="8"/>
  <c r="BS79" i="8"/>
  <c r="BS87" i="8"/>
  <c r="BS95" i="8"/>
  <c r="BS103" i="8"/>
  <c r="BS111" i="8"/>
  <c r="BS119" i="8"/>
  <c r="BS127" i="8"/>
  <c r="BS135" i="8"/>
  <c r="BS72" i="8"/>
  <c r="BS80" i="8"/>
  <c r="BS88" i="8"/>
  <c r="BS96" i="8"/>
  <c r="BS104" i="8"/>
  <c r="BS112" i="8"/>
  <c r="BS120" i="8"/>
  <c r="BS128" i="8"/>
  <c r="BS73" i="8"/>
  <c r="BS81" i="8"/>
  <c r="BS89" i="8"/>
  <c r="BS97" i="8"/>
  <c r="BS105" i="8"/>
  <c r="BS113" i="8"/>
  <c r="BS121" i="8"/>
  <c r="BS129" i="8"/>
  <c r="BS74" i="8"/>
  <c r="BS82" i="8"/>
  <c r="BS90" i="8"/>
  <c r="BS98" i="8"/>
  <c r="BS106" i="8"/>
  <c r="BS114" i="8"/>
  <c r="BS122" i="8"/>
  <c r="BS130" i="8"/>
  <c r="BS75" i="8"/>
  <c r="BS83" i="8"/>
  <c r="BS91" i="8"/>
  <c r="BS99" i="8"/>
  <c r="BS107" i="8"/>
  <c r="BS115" i="8"/>
  <c r="BS123" i="8"/>
  <c r="BS131" i="8"/>
  <c r="BS76" i="8"/>
  <c r="BS84" i="8"/>
  <c r="BS92" i="8"/>
  <c r="BS100" i="8"/>
  <c r="BS108" i="8"/>
  <c r="BS116" i="8"/>
  <c r="BS124" i="8"/>
  <c r="BS132" i="8"/>
  <c r="BS78" i="8"/>
  <c r="BS86" i="8"/>
  <c r="BS94" i="8"/>
  <c r="BS102" i="8"/>
  <c r="BS110" i="8"/>
  <c r="BS118" i="8"/>
  <c r="BS126" i="8"/>
  <c r="BS134" i="8"/>
  <c r="BS117" i="8"/>
  <c r="BS125" i="8"/>
  <c r="BS133" i="8"/>
  <c r="BS77" i="8"/>
  <c r="BS85" i="8"/>
  <c r="BS93" i="8"/>
  <c r="BS101" i="8"/>
  <c r="BS109" i="8"/>
  <c r="BS63" i="8"/>
  <c r="BS64" i="8"/>
  <c r="BO10" i="8"/>
  <c r="BO8" i="8"/>
  <c r="BO6" i="8"/>
  <c r="BO5" i="8"/>
  <c r="BO12" i="8"/>
  <c r="BO16" i="8"/>
  <c r="BO9" i="8"/>
  <c r="BO14" i="8"/>
  <c r="BO11" i="8"/>
  <c r="BO15" i="8"/>
  <c r="BO18" i="8"/>
  <c r="BO21" i="8"/>
  <c r="BO13" i="8"/>
  <c r="BO24" i="8"/>
  <c r="BO19" i="8"/>
  <c r="BO22" i="8"/>
  <c r="BO17" i="8"/>
  <c r="BO23" i="8"/>
  <c r="BO27" i="8"/>
  <c r="BO30" i="8"/>
  <c r="BO25" i="8"/>
  <c r="BO7" i="8"/>
  <c r="BO28" i="8"/>
  <c r="BO20" i="8"/>
  <c r="BO31" i="8"/>
  <c r="BO26" i="8"/>
  <c r="BO32" i="8"/>
  <c r="BO36" i="8"/>
  <c r="BO39" i="8"/>
  <c r="BO34" i="8"/>
  <c r="BO37" i="8"/>
  <c r="BO35" i="8"/>
  <c r="BO38" i="8"/>
  <c r="BO29" i="8"/>
  <c r="BO43" i="8"/>
  <c r="BO46" i="8"/>
  <c r="BO41" i="8"/>
  <c r="BO33" i="8"/>
  <c r="BO44" i="8"/>
  <c r="BO40" i="8"/>
  <c r="BO42" i="8"/>
  <c r="BO45" i="8"/>
  <c r="BO53" i="8"/>
  <c r="BO47" i="8"/>
  <c r="BO51" i="8"/>
  <c r="BO54" i="8"/>
  <c r="BO48" i="8"/>
  <c r="BO49" i="8"/>
  <c r="BO52" i="8"/>
  <c r="BO55" i="8"/>
  <c r="BO61" i="8"/>
  <c r="BO50" i="8"/>
  <c r="BO56" i="8"/>
  <c r="BO59" i="8"/>
  <c r="BO62" i="8"/>
  <c r="BO57" i="8"/>
  <c r="BO60" i="8"/>
  <c r="BO58" i="8"/>
  <c r="BO75" i="8"/>
  <c r="BO83" i="8"/>
  <c r="BO91" i="8"/>
  <c r="BO99" i="8"/>
  <c r="BO107" i="8"/>
  <c r="BO115" i="8"/>
  <c r="BO123" i="8"/>
  <c r="BO131" i="8"/>
  <c r="BO76" i="8"/>
  <c r="BO84" i="8"/>
  <c r="BO92" i="8"/>
  <c r="BO100" i="8"/>
  <c r="BO108" i="8"/>
  <c r="BO116" i="8"/>
  <c r="BO124" i="8"/>
  <c r="BO132" i="8"/>
  <c r="BO77" i="8"/>
  <c r="BO85" i="8"/>
  <c r="BO93" i="8"/>
  <c r="BO101" i="8"/>
  <c r="BO109" i="8"/>
  <c r="BO117" i="8"/>
  <c r="BO125" i="8"/>
  <c r="BO133" i="8"/>
  <c r="BO78" i="8"/>
  <c r="BO86" i="8"/>
  <c r="BO94" i="8"/>
  <c r="BO102" i="8"/>
  <c r="BO110" i="8"/>
  <c r="BO118" i="8"/>
  <c r="BO126" i="8"/>
  <c r="BO134" i="8"/>
  <c r="BO71" i="8"/>
  <c r="BO79" i="8"/>
  <c r="BO87" i="8"/>
  <c r="BO95" i="8"/>
  <c r="BO103" i="8"/>
  <c r="BO111" i="8"/>
  <c r="BO119" i="8"/>
  <c r="BO127" i="8"/>
  <c r="BO135" i="8"/>
  <c r="BO72" i="8"/>
  <c r="BO80" i="8"/>
  <c r="BO88" i="8"/>
  <c r="BO96" i="8"/>
  <c r="BO104" i="8"/>
  <c r="BO112" i="8"/>
  <c r="BO120" i="8"/>
  <c r="BO128" i="8"/>
  <c r="BO73" i="8"/>
  <c r="BO81" i="8"/>
  <c r="BO89" i="8"/>
  <c r="BO97" i="8"/>
  <c r="BO105" i="8"/>
  <c r="BO113" i="8"/>
  <c r="BO121" i="8"/>
  <c r="BO129" i="8"/>
  <c r="BO74" i="8"/>
  <c r="BO82" i="8"/>
  <c r="BO90" i="8"/>
  <c r="BO98" i="8"/>
  <c r="BO106" i="8"/>
  <c r="BO114" i="8"/>
  <c r="BO122" i="8"/>
  <c r="BO130" i="8"/>
  <c r="BO63" i="8"/>
  <c r="BO64" i="8"/>
  <c r="BK6" i="8"/>
  <c r="BK10" i="8"/>
  <c r="BK5" i="8"/>
  <c r="BK8" i="8"/>
  <c r="BK9" i="8"/>
  <c r="BK15" i="8"/>
  <c r="BK11" i="8"/>
  <c r="BK12" i="8"/>
  <c r="BK13" i="8"/>
  <c r="BK16" i="8"/>
  <c r="BK7" i="8"/>
  <c r="BK14" i="8"/>
  <c r="BK22" i="8"/>
  <c r="BK17" i="8"/>
  <c r="BK20" i="8"/>
  <c r="BK23" i="8"/>
  <c r="BK18" i="8"/>
  <c r="BK21" i="8"/>
  <c r="BK19" i="8"/>
  <c r="BK31" i="8"/>
  <c r="BK24" i="8"/>
  <c r="BK26" i="8"/>
  <c r="BK29" i="8"/>
  <c r="BK32" i="8"/>
  <c r="BK27" i="8"/>
  <c r="BK30" i="8"/>
  <c r="BK28" i="8"/>
  <c r="BK25" i="8"/>
  <c r="BK35" i="8"/>
  <c r="BK38" i="8"/>
  <c r="BK33" i="8"/>
  <c r="BK36" i="8"/>
  <c r="BK39" i="8"/>
  <c r="BK34" i="8"/>
  <c r="BK37" i="8"/>
  <c r="BK47" i="8"/>
  <c r="BK40" i="8"/>
  <c r="BK42" i="8"/>
  <c r="BK45" i="8"/>
  <c r="BK48" i="8"/>
  <c r="BK43" i="8"/>
  <c r="BK46" i="8"/>
  <c r="BK41" i="8"/>
  <c r="BK49" i="8"/>
  <c r="BK52" i="8"/>
  <c r="BK55" i="8"/>
  <c r="BK50" i="8"/>
  <c r="BK44" i="8"/>
  <c r="BK53" i="8"/>
  <c r="BK56" i="8"/>
  <c r="BK51" i="8"/>
  <c r="BK54" i="8"/>
  <c r="BK57" i="8"/>
  <c r="BK60" i="8"/>
  <c r="BK58" i="8"/>
  <c r="BK61" i="8"/>
  <c r="BK62" i="8"/>
  <c r="BK59" i="8"/>
  <c r="BK75" i="8"/>
  <c r="BK83" i="8"/>
  <c r="BK91" i="8"/>
  <c r="BK99" i="8"/>
  <c r="BK107" i="8"/>
  <c r="BK115" i="8"/>
  <c r="BK123" i="8"/>
  <c r="BK131" i="8"/>
  <c r="BK76" i="8"/>
  <c r="BK84" i="8"/>
  <c r="BK92" i="8"/>
  <c r="BK100" i="8"/>
  <c r="BK108" i="8"/>
  <c r="BK116" i="8"/>
  <c r="BK124" i="8"/>
  <c r="BK132" i="8"/>
  <c r="BK77" i="8"/>
  <c r="BK85" i="8"/>
  <c r="BK93" i="8"/>
  <c r="BK101" i="8"/>
  <c r="BK109" i="8"/>
  <c r="BK117" i="8"/>
  <c r="BK125" i="8"/>
  <c r="BK133" i="8"/>
  <c r="BK78" i="8"/>
  <c r="BK86" i="8"/>
  <c r="BK94" i="8"/>
  <c r="BK102" i="8"/>
  <c r="BK110" i="8"/>
  <c r="BK118" i="8"/>
  <c r="BK126" i="8"/>
  <c r="BK134" i="8"/>
  <c r="BK71" i="8"/>
  <c r="BK79" i="8"/>
  <c r="BK87" i="8"/>
  <c r="BK95" i="8"/>
  <c r="BK103" i="8"/>
  <c r="BK111" i="8"/>
  <c r="BK119" i="8"/>
  <c r="BK127" i="8"/>
  <c r="BK135" i="8"/>
  <c r="BK72" i="8"/>
  <c r="BK80" i="8"/>
  <c r="BK88" i="8"/>
  <c r="BK96" i="8"/>
  <c r="BK104" i="8"/>
  <c r="BK112" i="8"/>
  <c r="BK120" i="8"/>
  <c r="BK128" i="8"/>
  <c r="BK73" i="8"/>
  <c r="BK81" i="8"/>
  <c r="BK89" i="8"/>
  <c r="BK97" i="8"/>
  <c r="BK105" i="8"/>
  <c r="BK113" i="8"/>
  <c r="BK121" i="8"/>
  <c r="BK129" i="8"/>
  <c r="BK74" i="8"/>
  <c r="BK82" i="8"/>
  <c r="BK90" i="8"/>
  <c r="BK98" i="8"/>
  <c r="BK106" i="8"/>
  <c r="BK114" i="8"/>
  <c r="BK122" i="8"/>
  <c r="BK130" i="8"/>
  <c r="BK63" i="8"/>
  <c r="BK64" i="8"/>
  <c r="BG10" i="8"/>
  <c r="BG8" i="8"/>
  <c r="BG6" i="8"/>
  <c r="BG5" i="8"/>
  <c r="BG12" i="8"/>
  <c r="BG11" i="8"/>
  <c r="BG16" i="8"/>
  <c r="BG14" i="8"/>
  <c r="BG7" i="8"/>
  <c r="BG15" i="8"/>
  <c r="BG9" i="8"/>
  <c r="BG18" i="8"/>
  <c r="BG13" i="8"/>
  <c r="BG21" i="8"/>
  <c r="BG24" i="8"/>
  <c r="BG19" i="8"/>
  <c r="BG22" i="8"/>
  <c r="BG23" i="8"/>
  <c r="BG27" i="8"/>
  <c r="BG30" i="8"/>
  <c r="BG25" i="8"/>
  <c r="BG20" i="8"/>
  <c r="BG28" i="8"/>
  <c r="BG31" i="8"/>
  <c r="BG26" i="8"/>
  <c r="BG17" i="8"/>
  <c r="BG32" i="8"/>
  <c r="BG36" i="8"/>
  <c r="BG39" i="8"/>
  <c r="BG34" i="8"/>
  <c r="BG37" i="8"/>
  <c r="BG35" i="8"/>
  <c r="BG29" i="8"/>
  <c r="BG38" i="8"/>
  <c r="BG43" i="8"/>
  <c r="BG46" i="8"/>
  <c r="BG33" i="8"/>
  <c r="BG41" i="8"/>
  <c r="BG44" i="8"/>
  <c r="BG42" i="8"/>
  <c r="BG45" i="8"/>
  <c r="BG48" i="8"/>
  <c r="BG53" i="8"/>
  <c r="BG51" i="8"/>
  <c r="BG54" i="8"/>
  <c r="BG49" i="8"/>
  <c r="BG52" i="8"/>
  <c r="BG55" i="8"/>
  <c r="BG50" i="8"/>
  <c r="BG61" i="8"/>
  <c r="BG59" i="8"/>
  <c r="BG40" i="8"/>
  <c r="BG62" i="8"/>
  <c r="BG47" i="8"/>
  <c r="BG56" i="8"/>
  <c r="BG57" i="8"/>
  <c r="BG60" i="8"/>
  <c r="BG58" i="8"/>
  <c r="BG75" i="8"/>
  <c r="BG83" i="8"/>
  <c r="BG91" i="8"/>
  <c r="BG99" i="8"/>
  <c r="BG107" i="8"/>
  <c r="BG115" i="8"/>
  <c r="BG123" i="8"/>
  <c r="BG131" i="8"/>
  <c r="BG76" i="8"/>
  <c r="BG84" i="8"/>
  <c r="BG92" i="8"/>
  <c r="BG100" i="8"/>
  <c r="BG108" i="8"/>
  <c r="BG116" i="8"/>
  <c r="BG124" i="8"/>
  <c r="BG132" i="8"/>
  <c r="BG77" i="8"/>
  <c r="BG85" i="8"/>
  <c r="BG93" i="8"/>
  <c r="BG101" i="8"/>
  <c r="BG109" i="8"/>
  <c r="BG117" i="8"/>
  <c r="BG125" i="8"/>
  <c r="BG133" i="8"/>
  <c r="BG78" i="8"/>
  <c r="BG86" i="8"/>
  <c r="BG94" i="8"/>
  <c r="BG102" i="8"/>
  <c r="BG110" i="8"/>
  <c r="BG118" i="8"/>
  <c r="BG126" i="8"/>
  <c r="BG134" i="8"/>
  <c r="BG71" i="8"/>
  <c r="BG79" i="8"/>
  <c r="BG87" i="8"/>
  <c r="BG95" i="8"/>
  <c r="BG103" i="8"/>
  <c r="BG111" i="8"/>
  <c r="BG119" i="8"/>
  <c r="BG127" i="8"/>
  <c r="BG135" i="8"/>
  <c r="BG72" i="8"/>
  <c r="BG80" i="8"/>
  <c r="BG88" i="8"/>
  <c r="BG96" i="8"/>
  <c r="BG104" i="8"/>
  <c r="BG112" i="8"/>
  <c r="BG120" i="8"/>
  <c r="BG128" i="8"/>
  <c r="BG73" i="8"/>
  <c r="BG81" i="8"/>
  <c r="BG89" i="8"/>
  <c r="BG97" i="8"/>
  <c r="BG105" i="8"/>
  <c r="BG113" i="8"/>
  <c r="BG121" i="8"/>
  <c r="BG129" i="8"/>
  <c r="BG74" i="8"/>
  <c r="BG82" i="8"/>
  <c r="BG90" i="8"/>
  <c r="BG98" i="8"/>
  <c r="BG106" i="8"/>
  <c r="BG114" i="8"/>
  <c r="BG122" i="8"/>
  <c r="BG130" i="8"/>
  <c r="BG63" i="8"/>
  <c r="BG64" i="8"/>
  <c r="BC6" i="8"/>
  <c r="BC10" i="8"/>
  <c r="BC5" i="8"/>
  <c r="BC8" i="8"/>
  <c r="BC7" i="8"/>
  <c r="BC15" i="8"/>
  <c r="BC13" i="8"/>
  <c r="BC9" i="8"/>
  <c r="BC12" i="8"/>
  <c r="BC16" i="8"/>
  <c r="BC11" i="8"/>
  <c r="BC14" i="8"/>
  <c r="BC22" i="8"/>
  <c r="BC20" i="8"/>
  <c r="BC17" i="8"/>
  <c r="BC23" i="8"/>
  <c r="BC18" i="8"/>
  <c r="BC21" i="8"/>
  <c r="BC19" i="8"/>
  <c r="BC24" i="8"/>
  <c r="BC31" i="8"/>
  <c r="BC26" i="8"/>
  <c r="BC29" i="8"/>
  <c r="BC32" i="8"/>
  <c r="BC27" i="8"/>
  <c r="BC30" i="8"/>
  <c r="BC28" i="8"/>
  <c r="BC25" i="8"/>
  <c r="BC35" i="8"/>
  <c r="BC38" i="8"/>
  <c r="BC33" i="8"/>
  <c r="BC36" i="8"/>
  <c r="BC39" i="8"/>
  <c r="BC34" i="8"/>
  <c r="BC47" i="8"/>
  <c r="BC42" i="8"/>
  <c r="BC45" i="8"/>
  <c r="BC48" i="8"/>
  <c r="BC43" i="8"/>
  <c r="BC40" i="8"/>
  <c r="BC46" i="8"/>
  <c r="BC41" i="8"/>
  <c r="BC37" i="8"/>
  <c r="BC49" i="8"/>
  <c r="BC52" i="8"/>
  <c r="BC55" i="8"/>
  <c r="BC44" i="8"/>
  <c r="BC50" i="8"/>
  <c r="BC53" i="8"/>
  <c r="BC56" i="8"/>
  <c r="BC51" i="8"/>
  <c r="BC57" i="8"/>
  <c r="BC60" i="8"/>
  <c r="BC58" i="8"/>
  <c r="BC61" i="8"/>
  <c r="BC62" i="8"/>
  <c r="BC54" i="8"/>
  <c r="BC59" i="8"/>
  <c r="BC75" i="8"/>
  <c r="BC83" i="8"/>
  <c r="BC91" i="8"/>
  <c r="BC99" i="8"/>
  <c r="BC107" i="8"/>
  <c r="BC115" i="8"/>
  <c r="BC123" i="8"/>
  <c r="BC131" i="8"/>
  <c r="BC76" i="8"/>
  <c r="BC84" i="8"/>
  <c r="BC92" i="8"/>
  <c r="BC100" i="8"/>
  <c r="BC108" i="8"/>
  <c r="BC116" i="8"/>
  <c r="BC124" i="8"/>
  <c r="BC132" i="8"/>
  <c r="BC77" i="8"/>
  <c r="BC85" i="8"/>
  <c r="BC93" i="8"/>
  <c r="BC101" i="8"/>
  <c r="BC109" i="8"/>
  <c r="BC117" i="8"/>
  <c r="BC125" i="8"/>
  <c r="BC133" i="8"/>
  <c r="BC78" i="8"/>
  <c r="BC86" i="8"/>
  <c r="BC94" i="8"/>
  <c r="BC102" i="8"/>
  <c r="BC110" i="8"/>
  <c r="BC118" i="8"/>
  <c r="BC126" i="8"/>
  <c r="BC134" i="8"/>
  <c r="BC71" i="8"/>
  <c r="BC79" i="8"/>
  <c r="BC87" i="8"/>
  <c r="BC95" i="8"/>
  <c r="BC103" i="8"/>
  <c r="BC111" i="8"/>
  <c r="BC119" i="8"/>
  <c r="BC127" i="8"/>
  <c r="BC135" i="8"/>
  <c r="BC72" i="8"/>
  <c r="BC80" i="8"/>
  <c r="BC88" i="8"/>
  <c r="BC96" i="8"/>
  <c r="BC104" i="8"/>
  <c r="BC112" i="8"/>
  <c r="BC120" i="8"/>
  <c r="BC128" i="8"/>
  <c r="BC73" i="8"/>
  <c r="BC81" i="8"/>
  <c r="BC89" i="8"/>
  <c r="BC97" i="8"/>
  <c r="BC105" i="8"/>
  <c r="BC113" i="8"/>
  <c r="BC74" i="8"/>
  <c r="BC82" i="8"/>
  <c r="BC90" i="8"/>
  <c r="BC98" i="8"/>
  <c r="BC106" i="8"/>
  <c r="BC114" i="8"/>
  <c r="BC122" i="8"/>
  <c r="BC130" i="8"/>
  <c r="BC121" i="8"/>
  <c r="BC64" i="8"/>
  <c r="BC129" i="8"/>
  <c r="BC63" i="8"/>
  <c r="AY10" i="8"/>
  <c r="AY8" i="8"/>
  <c r="AY6" i="8"/>
  <c r="AY5" i="8"/>
  <c r="AY12" i="8"/>
  <c r="AY16" i="8"/>
  <c r="AY9" i="8"/>
  <c r="AY14" i="8"/>
  <c r="AY11" i="8"/>
  <c r="AY17" i="8"/>
  <c r="AY15" i="8"/>
  <c r="AY13" i="8"/>
  <c r="AY18" i="8"/>
  <c r="AY21" i="8"/>
  <c r="AY24" i="8"/>
  <c r="AY19" i="8"/>
  <c r="AY22" i="8"/>
  <c r="AY7" i="8"/>
  <c r="AY23" i="8"/>
  <c r="AY27" i="8"/>
  <c r="AY30" i="8"/>
  <c r="AY20" i="8"/>
  <c r="AY25" i="8"/>
  <c r="AY28" i="8"/>
  <c r="AY31" i="8"/>
  <c r="AY26" i="8"/>
  <c r="AY32" i="8"/>
  <c r="AY36" i="8"/>
  <c r="AY39" i="8"/>
  <c r="AY34" i="8"/>
  <c r="AY37" i="8"/>
  <c r="AY29" i="8"/>
  <c r="AY35" i="8"/>
  <c r="AY38" i="8"/>
  <c r="AY43" i="8"/>
  <c r="AY33" i="8"/>
  <c r="AY46" i="8"/>
  <c r="AY41" i="8"/>
  <c r="AY40" i="8"/>
  <c r="AY44" i="8"/>
  <c r="AY42" i="8"/>
  <c r="AY45" i="8"/>
  <c r="AY53" i="8"/>
  <c r="AY51" i="8"/>
  <c r="AY54" i="8"/>
  <c r="AY48" i="8"/>
  <c r="AY49" i="8"/>
  <c r="AY47" i="8"/>
  <c r="AY52" i="8"/>
  <c r="AY55" i="8"/>
  <c r="AY56" i="8"/>
  <c r="AY61" i="8"/>
  <c r="AY59" i="8"/>
  <c r="AY62" i="8"/>
  <c r="AY57" i="8"/>
  <c r="AY60" i="8"/>
  <c r="AY50" i="8"/>
  <c r="AY58" i="8"/>
  <c r="AY75" i="8"/>
  <c r="AY83" i="8"/>
  <c r="AY91" i="8"/>
  <c r="AY99" i="8"/>
  <c r="AY107" i="8"/>
  <c r="AY115" i="8"/>
  <c r="AY123" i="8"/>
  <c r="AY131" i="8"/>
  <c r="AY76" i="8"/>
  <c r="AY84" i="8"/>
  <c r="AY92" i="8"/>
  <c r="AY100" i="8"/>
  <c r="AY108" i="8"/>
  <c r="AY116" i="8"/>
  <c r="AY124" i="8"/>
  <c r="AY132" i="8"/>
  <c r="AY77" i="8"/>
  <c r="AY85" i="8"/>
  <c r="AY93" i="8"/>
  <c r="AY101" i="8"/>
  <c r="AY109" i="8"/>
  <c r="AY117" i="8"/>
  <c r="AY125" i="8"/>
  <c r="AY133" i="8"/>
  <c r="AY78" i="8"/>
  <c r="AY86" i="8"/>
  <c r="AY94" i="8"/>
  <c r="AY102" i="8"/>
  <c r="AY110" i="8"/>
  <c r="AY118" i="8"/>
  <c r="AY126" i="8"/>
  <c r="AY134" i="8"/>
  <c r="AY71" i="8"/>
  <c r="AY79" i="8"/>
  <c r="AY87" i="8"/>
  <c r="AY95" i="8"/>
  <c r="AY103" i="8"/>
  <c r="AY111" i="8"/>
  <c r="AY119" i="8"/>
  <c r="AY127" i="8"/>
  <c r="AY135" i="8"/>
  <c r="AY72" i="8"/>
  <c r="AY80" i="8"/>
  <c r="AY88" i="8"/>
  <c r="AY96" i="8"/>
  <c r="AY104" i="8"/>
  <c r="AY112" i="8"/>
  <c r="AY120" i="8"/>
  <c r="AY128" i="8"/>
  <c r="AY74" i="8"/>
  <c r="AY82" i="8"/>
  <c r="AY90" i="8"/>
  <c r="AY98" i="8"/>
  <c r="AY106" i="8"/>
  <c r="AY114" i="8"/>
  <c r="AY122" i="8"/>
  <c r="AY130" i="8"/>
  <c r="AY73" i="8"/>
  <c r="AY81" i="8"/>
  <c r="AY89" i="8"/>
  <c r="AY97" i="8"/>
  <c r="AY105" i="8"/>
  <c r="AY113" i="8"/>
  <c r="AY129" i="8"/>
  <c r="AY121" i="8"/>
  <c r="AY63" i="8"/>
  <c r="AY64" i="8"/>
  <c r="AU6" i="8"/>
  <c r="AU10" i="8"/>
  <c r="AU5" i="8"/>
  <c r="AU8" i="8"/>
  <c r="AU9" i="8"/>
  <c r="AU11" i="8"/>
  <c r="AU15" i="8"/>
  <c r="AU13" i="8"/>
  <c r="AU16" i="8"/>
  <c r="AU7" i="8"/>
  <c r="AU12" i="8"/>
  <c r="AU14" i="8"/>
  <c r="AU22" i="8"/>
  <c r="AU20" i="8"/>
  <c r="AU23" i="8"/>
  <c r="AU18" i="8"/>
  <c r="AU21" i="8"/>
  <c r="AU19" i="8"/>
  <c r="AU31" i="8"/>
  <c r="AU26" i="8"/>
  <c r="AU29" i="8"/>
  <c r="AU32" i="8"/>
  <c r="AU27" i="8"/>
  <c r="AU30" i="8"/>
  <c r="AU24" i="8"/>
  <c r="AU28" i="8"/>
  <c r="AU35" i="8"/>
  <c r="AU38" i="8"/>
  <c r="AU17" i="8"/>
  <c r="AU33" i="8"/>
  <c r="AU36" i="8"/>
  <c r="AU39" i="8"/>
  <c r="AU34" i="8"/>
  <c r="AU47" i="8"/>
  <c r="AU40" i="8"/>
  <c r="AU42" i="8"/>
  <c r="AU45" i="8"/>
  <c r="AU25" i="8"/>
  <c r="AU48" i="8"/>
  <c r="AU43" i="8"/>
  <c r="AU46" i="8"/>
  <c r="AU37" i="8"/>
  <c r="AU41" i="8"/>
  <c r="AU49" i="8"/>
  <c r="AU52" i="8"/>
  <c r="AU44" i="8"/>
  <c r="AU55" i="8"/>
  <c r="AU50" i="8"/>
  <c r="AU53" i="8"/>
  <c r="AU56" i="8"/>
  <c r="AU51" i="8"/>
  <c r="AU57" i="8"/>
  <c r="AU60" i="8"/>
  <c r="AU58" i="8"/>
  <c r="AU54" i="8"/>
  <c r="AU61" i="8"/>
  <c r="AU62" i="8"/>
  <c r="AU59" i="8"/>
  <c r="AU73" i="8"/>
  <c r="AU81" i="8"/>
  <c r="AU89" i="8"/>
  <c r="AU97" i="8"/>
  <c r="AU105" i="8"/>
  <c r="AU113" i="8"/>
  <c r="AU121" i="8"/>
  <c r="AU129" i="8"/>
  <c r="AU74" i="8"/>
  <c r="AU82" i="8"/>
  <c r="AU90" i="8"/>
  <c r="AU98" i="8"/>
  <c r="AU106" i="8"/>
  <c r="AU114" i="8"/>
  <c r="AU122" i="8"/>
  <c r="AU130" i="8"/>
  <c r="AU75" i="8"/>
  <c r="AU83" i="8"/>
  <c r="AU91" i="8"/>
  <c r="AU99" i="8"/>
  <c r="AU107" i="8"/>
  <c r="AU115" i="8"/>
  <c r="AU123" i="8"/>
  <c r="AU131" i="8"/>
  <c r="AU76" i="8"/>
  <c r="AU84" i="8"/>
  <c r="AU92" i="8"/>
  <c r="AU100" i="8"/>
  <c r="AU108" i="8"/>
  <c r="AU116" i="8"/>
  <c r="AU124" i="8"/>
  <c r="AU132" i="8"/>
  <c r="AU77" i="8"/>
  <c r="AU85" i="8"/>
  <c r="AU93" i="8"/>
  <c r="AU101" i="8"/>
  <c r="AU109" i="8"/>
  <c r="AU117" i="8"/>
  <c r="AU125" i="8"/>
  <c r="AU133" i="8"/>
  <c r="AU78" i="8"/>
  <c r="AU86" i="8"/>
  <c r="AU94" i="8"/>
  <c r="AU102" i="8"/>
  <c r="AU110" i="8"/>
  <c r="AU118" i="8"/>
  <c r="AU126" i="8"/>
  <c r="AU134" i="8"/>
  <c r="AU72" i="8"/>
  <c r="AU80" i="8"/>
  <c r="AU88" i="8"/>
  <c r="AU96" i="8"/>
  <c r="AU104" i="8"/>
  <c r="AU112" i="8"/>
  <c r="AU120" i="8"/>
  <c r="AU128" i="8"/>
  <c r="AU79" i="8"/>
  <c r="AU87" i="8"/>
  <c r="AU95" i="8"/>
  <c r="AU103" i="8"/>
  <c r="AU111" i="8"/>
  <c r="AU71" i="8"/>
  <c r="AU135" i="8"/>
  <c r="AU127" i="8"/>
  <c r="AU63" i="8"/>
  <c r="AU119" i="8"/>
  <c r="AU64" i="8"/>
  <c r="AQ10" i="8"/>
  <c r="AQ8" i="8"/>
  <c r="AQ6" i="8"/>
  <c r="AQ5" i="8"/>
  <c r="AQ12" i="8"/>
  <c r="AQ16" i="8"/>
  <c r="AQ14" i="8"/>
  <c r="AQ7" i="8"/>
  <c r="AQ17" i="8"/>
  <c r="AQ15" i="8"/>
  <c r="AQ9" i="8"/>
  <c r="AQ11" i="8"/>
  <c r="AQ18" i="8"/>
  <c r="AQ21" i="8"/>
  <c r="AQ24" i="8"/>
  <c r="AQ19" i="8"/>
  <c r="AQ22" i="8"/>
  <c r="AQ13" i="8"/>
  <c r="AQ23" i="8"/>
  <c r="AQ27" i="8"/>
  <c r="AQ20" i="8"/>
  <c r="AQ30" i="8"/>
  <c r="AQ25" i="8"/>
  <c r="AQ28" i="8"/>
  <c r="AQ31" i="8"/>
  <c r="AQ26" i="8"/>
  <c r="AQ32" i="8"/>
  <c r="AQ36" i="8"/>
  <c r="AQ39" i="8"/>
  <c r="AQ34" i="8"/>
  <c r="AQ37" i="8"/>
  <c r="AQ29" i="8"/>
  <c r="AQ35" i="8"/>
  <c r="AQ38" i="8"/>
  <c r="AQ33" i="8"/>
  <c r="AQ43" i="8"/>
  <c r="AQ46" i="8"/>
  <c r="AQ41" i="8"/>
  <c r="AQ44" i="8"/>
  <c r="AQ42" i="8"/>
  <c r="AQ45" i="8"/>
  <c r="AQ48" i="8"/>
  <c r="AQ53" i="8"/>
  <c r="AQ56" i="8"/>
  <c r="AQ51" i="8"/>
  <c r="AQ47" i="8"/>
  <c r="AQ54" i="8"/>
  <c r="AQ49" i="8"/>
  <c r="AQ52" i="8"/>
  <c r="AQ40" i="8"/>
  <c r="AQ55" i="8"/>
  <c r="AQ61" i="8"/>
  <c r="AQ59" i="8"/>
  <c r="AQ62" i="8"/>
  <c r="AQ57" i="8"/>
  <c r="AQ60" i="8"/>
  <c r="AQ58" i="8"/>
  <c r="AQ50" i="8"/>
  <c r="AQ73" i="8"/>
  <c r="AQ81" i="8"/>
  <c r="AQ89" i="8"/>
  <c r="AQ97" i="8"/>
  <c r="AQ105" i="8"/>
  <c r="AQ113" i="8"/>
  <c r="AQ121" i="8"/>
  <c r="AQ129" i="8"/>
  <c r="AQ74" i="8"/>
  <c r="AQ82" i="8"/>
  <c r="AQ90" i="8"/>
  <c r="AQ98" i="8"/>
  <c r="AQ106" i="8"/>
  <c r="AQ114" i="8"/>
  <c r="AQ122" i="8"/>
  <c r="AQ130" i="8"/>
  <c r="AQ75" i="8"/>
  <c r="AQ83" i="8"/>
  <c r="AQ91" i="8"/>
  <c r="AQ99" i="8"/>
  <c r="AQ107" i="8"/>
  <c r="AQ115" i="8"/>
  <c r="AQ123" i="8"/>
  <c r="AQ131" i="8"/>
  <c r="AQ76" i="8"/>
  <c r="AQ84" i="8"/>
  <c r="AQ92" i="8"/>
  <c r="AQ100" i="8"/>
  <c r="AQ108" i="8"/>
  <c r="AQ116" i="8"/>
  <c r="AQ124" i="8"/>
  <c r="AQ132" i="8"/>
  <c r="AQ77" i="8"/>
  <c r="AQ85" i="8"/>
  <c r="AQ93" i="8"/>
  <c r="AQ101" i="8"/>
  <c r="AQ109" i="8"/>
  <c r="AQ117" i="8"/>
  <c r="AQ125" i="8"/>
  <c r="AQ133" i="8"/>
  <c r="AQ78" i="8"/>
  <c r="AQ86" i="8"/>
  <c r="AQ94" i="8"/>
  <c r="AQ102" i="8"/>
  <c r="AQ110" i="8"/>
  <c r="AQ118" i="8"/>
  <c r="AQ126" i="8"/>
  <c r="AQ134" i="8"/>
  <c r="AQ72" i="8"/>
  <c r="AQ80" i="8"/>
  <c r="AQ88" i="8"/>
  <c r="AQ96" i="8"/>
  <c r="AQ104" i="8"/>
  <c r="AQ112" i="8"/>
  <c r="AQ120" i="8"/>
  <c r="AQ128" i="8"/>
  <c r="AQ71" i="8"/>
  <c r="AQ135" i="8"/>
  <c r="AQ79" i="8"/>
  <c r="AQ87" i="8"/>
  <c r="AQ95" i="8"/>
  <c r="AQ103" i="8"/>
  <c r="AQ127" i="8"/>
  <c r="AQ63" i="8"/>
  <c r="AQ64" i="8"/>
  <c r="AQ111" i="8"/>
  <c r="AQ119" i="8"/>
  <c r="AM6" i="8"/>
  <c r="AM10" i="8"/>
  <c r="AM5" i="8"/>
  <c r="AM8" i="8"/>
  <c r="AM12" i="8"/>
  <c r="AM7" i="8"/>
  <c r="AM15" i="8"/>
  <c r="AM13" i="8"/>
  <c r="AM9" i="8"/>
  <c r="AM11" i="8"/>
  <c r="AM16" i="8"/>
  <c r="AM14" i="8"/>
  <c r="AM22" i="8"/>
  <c r="AM17" i="8"/>
  <c r="AM20" i="8"/>
  <c r="AM23" i="8"/>
  <c r="AM18" i="8"/>
  <c r="AM21" i="8"/>
  <c r="AM19" i="8"/>
  <c r="AM31" i="8"/>
  <c r="AM26" i="8"/>
  <c r="AM29" i="8"/>
  <c r="AM32" i="8"/>
  <c r="AM27" i="8"/>
  <c r="AM30" i="8"/>
  <c r="AM28" i="8"/>
  <c r="AM35" i="8"/>
  <c r="AM38" i="8"/>
  <c r="AM24" i="8"/>
  <c r="AM33" i="8"/>
  <c r="AM36" i="8"/>
  <c r="AM39" i="8"/>
  <c r="AM25" i="8"/>
  <c r="AM34" i="8"/>
  <c r="AM47" i="8"/>
  <c r="AM42" i="8"/>
  <c r="AM45" i="8"/>
  <c r="AM48" i="8"/>
  <c r="AM43" i="8"/>
  <c r="AM37" i="8"/>
  <c r="AM40" i="8"/>
  <c r="AM46" i="8"/>
  <c r="AM41" i="8"/>
  <c r="AM49" i="8"/>
  <c r="AM44" i="8"/>
  <c r="AM52" i="8"/>
  <c r="AM55" i="8"/>
  <c r="AM50" i="8"/>
  <c r="AM53" i="8"/>
  <c r="AM56" i="8"/>
  <c r="AM51" i="8"/>
  <c r="AM57" i="8"/>
  <c r="AM60" i="8"/>
  <c r="AM54" i="8"/>
  <c r="AM58" i="8"/>
  <c r="AM61" i="8"/>
  <c r="AM62" i="8"/>
  <c r="AM59" i="8"/>
  <c r="AM73" i="8"/>
  <c r="AM81" i="8"/>
  <c r="AM89" i="8"/>
  <c r="AM97" i="8"/>
  <c r="AM105" i="8"/>
  <c r="AM113" i="8"/>
  <c r="AM121" i="8"/>
  <c r="AM129" i="8"/>
  <c r="AM74" i="8"/>
  <c r="AM82" i="8"/>
  <c r="AM90" i="8"/>
  <c r="AM98" i="8"/>
  <c r="AM106" i="8"/>
  <c r="AM114" i="8"/>
  <c r="AM122" i="8"/>
  <c r="AM130" i="8"/>
  <c r="AM75" i="8"/>
  <c r="AM83" i="8"/>
  <c r="AM91" i="8"/>
  <c r="AM99" i="8"/>
  <c r="AM107" i="8"/>
  <c r="AM115" i="8"/>
  <c r="AM123" i="8"/>
  <c r="AM131" i="8"/>
  <c r="AM76" i="8"/>
  <c r="AM84" i="8"/>
  <c r="AM92" i="8"/>
  <c r="AM100" i="8"/>
  <c r="AM108" i="8"/>
  <c r="AM116" i="8"/>
  <c r="AM124" i="8"/>
  <c r="AM132" i="8"/>
  <c r="AM77" i="8"/>
  <c r="AM85" i="8"/>
  <c r="AM93" i="8"/>
  <c r="AM101" i="8"/>
  <c r="AM109" i="8"/>
  <c r="AM117" i="8"/>
  <c r="AM125" i="8"/>
  <c r="AM133" i="8"/>
  <c r="AM78" i="8"/>
  <c r="AM86" i="8"/>
  <c r="AM94" i="8"/>
  <c r="AM102" i="8"/>
  <c r="AM110" i="8"/>
  <c r="AM118" i="8"/>
  <c r="AM126" i="8"/>
  <c r="AM134" i="8"/>
  <c r="AM71" i="8"/>
  <c r="AM103" i="8"/>
  <c r="AM135" i="8"/>
  <c r="AM72" i="8"/>
  <c r="AM104" i="8"/>
  <c r="AM79" i="8"/>
  <c r="AM111" i="8"/>
  <c r="AM80" i="8"/>
  <c r="AM112" i="8"/>
  <c r="AM87" i="8"/>
  <c r="AM119" i="8"/>
  <c r="AM96" i="8"/>
  <c r="AM128" i="8"/>
  <c r="AM95" i="8"/>
  <c r="AM120" i="8"/>
  <c r="AM127" i="8"/>
  <c r="AM88" i="8"/>
  <c r="AM63" i="8"/>
  <c r="AM64" i="8"/>
  <c r="AI10" i="8"/>
  <c r="AI8" i="8"/>
  <c r="AI6" i="8"/>
  <c r="AI5" i="8"/>
  <c r="AI12" i="8"/>
  <c r="AI16" i="8"/>
  <c r="AI11" i="8"/>
  <c r="AI9" i="8"/>
  <c r="AI14" i="8"/>
  <c r="AI17" i="8"/>
  <c r="AI15" i="8"/>
  <c r="AI18" i="8"/>
  <c r="AI21" i="8"/>
  <c r="AI24" i="8"/>
  <c r="AI19" i="8"/>
  <c r="AI7" i="8"/>
  <c r="AI22" i="8"/>
  <c r="AI23" i="8"/>
  <c r="AI20" i="8"/>
  <c r="AI27" i="8"/>
  <c r="AI30" i="8"/>
  <c r="AI25" i="8"/>
  <c r="AI28" i="8"/>
  <c r="AI31" i="8"/>
  <c r="AI26" i="8"/>
  <c r="AI13" i="8"/>
  <c r="AI32" i="8"/>
  <c r="AI36" i="8"/>
  <c r="AI39" i="8"/>
  <c r="AI34" i="8"/>
  <c r="AI29" i="8"/>
  <c r="AI37" i="8"/>
  <c r="AI35" i="8"/>
  <c r="AI38" i="8"/>
  <c r="AI43" i="8"/>
  <c r="AI46" i="8"/>
  <c r="AI41" i="8"/>
  <c r="AI40" i="8"/>
  <c r="AI44" i="8"/>
  <c r="AI42" i="8"/>
  <c r="AI45" i="8"/>
  <c r="AI53" i="8"/>
  <c r="AI47" i="8"/>
  <c r="AI56" i="8"/>
  <c r="AI51" i="8"/>
  <c r="AI33" i="8"/>
  <c r="AI54" i="8"/>
  <c r="AI49" i="8"/>
  <c r="AI48" i="8"/>
  <c r="AI52" i="8"/>
  <c r="AI55" i="8"/>
  <c r="AI61" i="8"/>
  <c r="AI59" i="8"/>
  <c r="AI62" i="8"/>
  <c r="AI57" i="8"/>
  <c r="AI50" i="8"/>
  <c r="AI60" i="8"/>
  <c r="AI58" i="8"/>
  <c r="AI73" i="8"/>
  <c r="AI81" i="8"/>
  <c r="AI89" i="8"/>
  <c r="AI97" i="8"/>
  <c r="AI105" i="8"/>
  <c r="AI113" i="8"/>
  <c r="AI121" i="8"/>
  <c r="AI129" i="8"/>
  <c r="AI74" i="8"/>
  <c r="AI82" i="8"/>
  <c r="AI90" i="8"/>
  <c r="AI98" i="8"/>
  <c r="AI106" i="8"/>
  <c r="AI114" i="8"/>
  <c r="AI122" i="8"/>
  <c r="AI130" i="8"/>
  <c r="AI75" i="8"/>
  <c r="AI83" i="8"/>
  <c r="AI91" i="8"/>
  <c r="AI99" i="8"/>
  <c r="AI107" i="8"/>
  <c r="AI115" i="8"/>
  <c r="AI123" i="8"/>
  <c r="AI131" i="8"/>
  <c r="AI76" i="8"/>
  <c r="AI84" i="8"/>
  <c r="AI92" i="8"/>
  <c r="AI100" i="8"/>
  <c r="AI108" i="8"/>
  <c r="AI116" i="8"/>
  <c r="AI124" i="8"/>
  <c r="AI132" i="8"/>
  <c r="AI77" i="8"/>
  <c r="AI85" i="8"/>
  <c r="AI93" i="8"/>
  <c r="AI101" i="8"/>
  <c r="AI109" i="8"/>
  <c r="AI117" i="8"/>
  <c r="AI125" i="8"/>
  <c r="AI133" i="8"/>
  <c r="AI78" i="8"/>
  <c r="AI86" i="8"/>
  <c r="AI94" i="8"/>
  <c r="AI102" i="8"/>
  <c r="AI110" i="8"/>
  <c r="AI118" i="8"/>
  <c r="AI126" i="8"/>
  <c r="AI134" i="8"/>
  <c r="AI95" i="8"/>
  <c r="AI127" i="8"/>
  <c r="AI96" i="8"/>
  <c r="AI128" i="8"/>
  <c r="AI71" i="8"/>
  <c r="AI103" i="8"/>
  <c r="AI135" i="8"/>
  <c r="AI72" i="8"/>
  <c r="AI104" i="8"/>
  <c r="AI79" i="8"/>
  <c r="AI111" i="8"/>
  <c r="AI88" i="8"/>
  <c r="AI120" i="8"/>
  <c r="AI87" i="8"/>
  <c r="AI112" i="8"/>
  <c r="AI63" i="8"/>
  <c r="AI119" i="8"/>
  <c r="AI64" i="8"/>
  <c r="AI80" i="8"/>
  <c r="AE6" i="8"/>
  <c r="AE10" i="8"/>
  <c r="AE5" i="8"/>
  <c r="AE8" i="8"/>
  <c r="AE9" i="8"/>
  <c r="AE15" i="8"/>
  <c r="AE12" i="8"/>
  <c r="AE13" i="8"/>
  <c r="AE16" i="8"/>
  <c r="AE7" i="8"/>
  <c r="AE14" i="8"/>
  <c r="AE22" i="8"/>
  <c r="AE20" i="8"/>
  <c r="AE23" i="8"/>
  <c r="AE18" i="8"/>
  <c r="AE17" i="8"/>
  <c r="AE21" i="8"/>
  <c r="AE11" i="8"/>
  <c r="AE19" i="8"/>
  <c r="AE31" i="8"/>
  <c r="AE26" i="8"/>
  <c r="AE29" i="8"/>
  <c r="AE32" i="8"/>
  <c r="AE27" i="8"/>
  <c r="AE24" i="8"/>
  <c r="AE30" i="8"/>
  <c r="AE25" i="8"/>
  <c r="AE28" i="8"/>
  <c r="AE35" i="8"/>
  <c r="AE38" i="8"/>
  <c r="AE33" i="8"/>
  <c r="AE36" i="8"/>
  <c r="AE39" i="8"/>
  <c r="AE34" i="8"/>
  <c r="AE47" i="8"/>
  <c r="AE40" i="8"/>
  <c r="AE42" i="8"/>
  <c r="AE45" i="8"/>
  <c r="AE48" i="8"/>
  <c r="AE37" i="8"/>
  <c r="AE43" i="8"/>
  <c r="AE46" i="8"/>
  <c r="AE41" i="8"/>
  <c r="AE44" i="8"/>
  <c r="AE49" i="8"/>
  <c r="AE52" i="8"/>
  <c r="AE55" i="8"/>
  <c r="AE50" i="8"/>
  <c r="AE53" i="8"/>
  <c r="AE56" i="8"/>
  <c r="AE51" i="8"/>
  <c r="AE57" i="8"/>
  <c r="AE60" i="8"/>
  <c r="AE54" i="8"/>
  <c r="AE58" i="8"/>
  <c r="AE61" i="8"/>
  <c r="AE62" i="8"/>
  <c r="AE59" i="8"/>
  <c r="AE73" i="8"/>
  <c r="AE81" i="8"/>
  <c r="AE89" i="8"/>
  <c r="AE97" i="8"/>
  <c r="AE105" i="8"/>
  <c r="AE113" i="8"/>
  <c r="AE121" i="8"/>
  <c r="AE129" i="8"/>
  <c r="AE74" i="8"/>
  <c r="AE82" i="8"/>
  <c r="AE90" i="8"/>
  <c r="AE98" i="8"/>
  <c r="AE106" i="8"/>
  <c r="AE114" i="8"/>
  <c r="AE122" i="8"/>
  <c r="AE130" i="8"/>
  <c r="AE75" i="8"/>
  <c r="AE83" i="8"/>
  <c r="AE91" i="8"/>
  <c r="AE99" i="8"/>
  <c r="AE107" i="8"/>
  <c r="AE115" i="8"/>
  <c r="AE123" i="8"/>
  <c r="AE131" i="8"/>
  <c r="AE76" i="8"/>
  <c r="AE84" i="8"/>
  <c r="AE92" i="8"/>
  <c r="AE100" i="8"/>
  <c r="AE108" i="8"/>
  <c r="AE116" i="8"/>
  <c r="AE124" i="8"/>
  <c r="AE132" i="8"/>
  <c r="AE77" i="8"/>
  <c r="AE85" i="8"/>
  <c r="AE93" i="8"/>
  <c r="AE101" i="8"/>
  <c r="AE109" i="8"/>
  <c r="AE117" i="8"/>
  <c r="AE125" i="8"/>
  <c r="AE133" i="8"/>
  <c r="AE78" i="8"/>
  <c r="AE86" i="8"/>
  <c r="AE94" i="8"/>
  <c r="AE102" i="8"/>
  <c r="AE110" i="8"/>
  <c r="AE118" i="8"/>
  <c r="AE126" i="8"/>
  <c r="AE134" i="8"/>
  <c r="AE87" i="8"/>
  <c r="AE119" i="8"/>
  <c r="AE88" i="8"/>
  <c r="AE120" i="8"/>
  <c r="AE95" i="8"/>
  <c r="AE127" i="8"/>
  <c r="AE96" i="8"/>
  <c r="AE128" i="8"/>
  <c r="AE71" i="8"/>
  <c r="AE103" i="8"/>
  <c r="AE135" i="8"/>
  <c r="AE80" i="8"/>
  <c r="AE112" i="8"/>
  <c r="AE79" i="8"/>
  <c r="AE104" i="8"/>
  <c r="AE111" i="8"/>
  <c r="AE72" i="8"/>
  <c r="AE63" i="8"/>
  <c r="AE64" i="8"/>
  <c r="AA10" i="8"/>
  <c r="AA8" i="8"/>
  <c r="AA6" i="8"/>
  <c r="AA5" i="8"/>
  <c r="AA12" i="8"/>
  <c r="AA16" i="8"/>
  <c r="AA14" i="8"/>
  <c r="AA7" i="8"/>
  <c r="AA17" i="8"/>
  <c r="AA11" i="8"/>
  <c r="AA15" i="8"/>
  <c r="AA9" i="8"/>
  <c r="AA18" i="8"/>
  <c r="AA21" i="8"/>
  <c r="AA24" i="8"/>
  <c r="AA19" i="8"/>
  <c r="AA22" i="8"/>
  <c r="AA13" i="8"/>
  <c r="AA25" i="8"/>
  <c r="AA23" i="8"/>
  <c r="AA27" i="8"/>
  <c r="AA30" i="8"/>
  <c r="AA28" i="8"/>
  <c r="AA31" i="8"/>
  <c r="AA26" i="8"/>
  <c r="AA20" i="8"/>
  <c r="AA32" i="8"/>
  <c r="AA36" i="8"/>
  <c r="AA39" i="8"/>
  <c r="AA29" i="8"/>
  <c r="AA34" i="8"/>
  <c r="AA37" i="8"/>
  <c r="AA35" i="8"/>
  <c r="AA38" i="8"/>
  <c r="AA43" i="8"/>
  <c r="AA46" i="8"/>
  <c r="AA41" i="8"/>
  <c r="AA44" i="8"/>
  <c r="AA42" i="8"/>
  <c r="AA33" i="8"/>
  <c r="AA45" i="8"/>
  <c r="AA53" i="8"/>
  <c r="AA56" i="8"/>
  <c r="AA48" i="8"/>
  <c r="AA51" i="8"/>
  <c r="AA54" i="8"/>
  <c r="AA49" i="8"/>
  <c r="AA40" i="8"/>
  <c r="AA52" i="8"/>
  <c r="AA55" i="8"/>
  <c r="AA61" i="8"/>
  <c r="AA59" i="8"/>
  <c r="AA47" i="8"/>
  <c r="AA62" i="8"/>
  <c r="AA50" i="8"/>
  <c r="AA57" i="8"/>
  <c r="AA60" i="8"/>
  <c r="AA58" i="8"/>
  <c r="AA74" i="8"/>
  <c r="AA82" i="8"/>
  <c r="AA90" i="8"/>
  <c r="AA98" i="8"/>
  <c r="AA106" i="8"/>
  <c r="AA114" i="8"/>
  <c r="AA122" i="8"/>
  <c r="AA130" i="8"/>
  <c r="AA75" i="8"/>
  <c r="AA83" i="8"/>
  <c r="AA91" i="8"/>
  <c r="AA99" i="8"/>
  <c r="AA107" i="8"/>
  <c r="AA115" i="8"/>
  <c r="AA123" i="8"/>
  <c r="AA131" i="8"/>
  <c r="AA76" i="8"/>
  <c r="AA84" i="8"/>
  <c r="AA92" i="8"/>
  <c r="AA100" i="8"/>
  <c r="AA108" i="8"/>
  <c r="AA116" i="8"/>
  <c r="AA124" i="8"/>
  <c r="AA132" i="8"/>
  <c r="AA77" i="8"/>
  <c r="AA85" i="8"/>
  <c r="AA93" i="8"/>
  <c r="AA101" i="8"/>
  <c r="AA109" i="8"/>
  <c r="AA117" i="8"/>
  <c r="AA125" i="8"/>
  <c r="AA133" i="8"/>
  <c r="AA78" i="8"/>
  <c r="AA86" i="8"/>
  <c r="AA94" i="8"/>
  <c r="AA102" i="8"/>
  <c r="AA110" i="8"/>
  <c r="AA118" i="8"/>
  <c r="AA126" i="8"/>
  <c r="AA134" i="8"/>
  <c r="AA73" i="8"/>
  <c r="AA81" i="8"/>
  <c r="AA89" i="8"/>
  <c r="AA97" i="8"/>
  <c r="AA105" i="8"/>
  <c r="AA113" i="8"/>
  <c r="AA121" i="8"/>
  <c r="AA129" i="8"/>
  <c r="AA72" i="8"/>
  <c r="AA104" i="8"/>
  <c r="AA79" i="8"/>
  <c r="AA111" i="8"/>
  <c r="AA63" i="8"/>
  <c r="AA80" i="8"/>
  <c r="AA112" i="8"/>
  <c r="AA64" i="8"/>
  <c r="AA87" i="8"/>
  <c r="AA119" i="8"/>
  <c r="AA88" i="8"/>
  <c r="AA120" i="8"/>
  <c r="AA71" i="8"/>
  <c r="AA103" i="8"/>
  <c r="AA135" i="8"/>
  <c r="AA95" i="8"/>
  <c r="AA96" i="8"/>
  <c r="AA127" i="8"/>
  <c r="AA128" i="8"/>
  <c r="W6" i="8"/>
  <c r="W10" i="8"/>
  <c r="W5" i="8"/>
  <c r="W8" i="8"/>
  <c r="W7" i="8"/>
  <c r="W15" i="8"/>
  <c r="W11" i="8"/>
  <c r="W13" i="8"/>
  <c r="W9" i="8"/>
  <c r="W12" i="8"/>
  <c r="W16" i="8"/>
  <c r="W14" i="8"/>
  <c r="W22" i="8"/>
  <c r="W17" i="8"/>
  <c r="W20" i="8"/>
  <c r="W23" i="8"/>
  <c r="W18" i="8"/>
  <c r="W21" i="8"/>
  <c r="W19" i="8"/>
  <c r="W31" i="8"/>
  <c r="W26" i="8"/>
  <c r="W25" i="8"/>
  <c r="W29" i="8"/>
  <c r="W32" i="8"/>
  <c r="W24" i="8"/>
  <c r="W27" i="8"/>
  <c r="W30" i="8"/>
  <c r="W28" i="8"/>
  <c r="W35" i="8"/>
  <c r="W38" i="8"/>
  <c r="W33" i="8"/>
  <c r="W36" i="8"/>
  <c r="W39" i="8"/>
  <c r="W34" i="8"/>
  <c r="W47" i="8"/>
  <c r="W42" i="8"/>
  <c r="W45" i="8"/>
  <c r="W37" i="8"/>
  <c r="W48" i="8"/>
  <c r="W43" i="8"/>
  <c r="W40" i="8"/>
  <c r="W46" i="8"/>
  <c r="W41" i="8"/>
  <c r="W49" i="8"/>
  <c r="W52" i="8"/>
  <c r="W55" i="8"/>
  <c r="W50" i="8"/>
  <c r="W53" i="8"/>
  <c r="W56" i="8"/>
  <c r="W51" i="8"/>
  <c r="W57" i="8"/>
  <c r="W54" i="8"/>
  <c r="W60" i="8"/>
  <c r="W58" i="8"/>
  <c r="W61" i="8"/>
  <c r="W44" i="8"/>
  <c r="W62" i="8"/>
  <c r="W59" i="8"/>
  <c r="W74" i="8"/>
  <c r="W82" i="8"/>
  <c r="W90" i="8"/>
  <c r="W98" i="8"/>
  <c r="W106" i="8"/>
  <c r="W114" i="8"/>
  <c r="W122" i="8"/>
  <c r="W130" i="8"/>
  <c r="W75" i="8"/>
  <c r="W83" i="8"/>
  <c r="W91" i="8"/>
  <c r="W99" i="8"/>
  <c r="W107" i="8"/>
  <c r="W115" i="8"/>
  <c r="W123" i="8"/>
  <c r="W131" i="8"/>
  <c r="W76" i="8"/>
  <c r="W84" i="8"/>
  <c r="W92" i="8"/>
  <c r="W100" i="8"/>
  <c r="W108" i="8"/>
  <c r="W116" i="8"/>
  <c r="W124" i="8"/>
  <c r="W132" i="8"/>
  <c r="W77" i="8"/>
  <c r="W85" i="8"/>
  <c r="W93" i="8"/>
  <c r="W101" i="8"/>
  <c r="W109" i="8"/>
  <c r="W117" i="8"/>
  <c r="W125" i="8"/>
  <c r="W133" i="8"/>
  <c r="W78" i="8"/>
  <c r="W86" i="8"/>
  <c r="W94" i="8"/>
  <c r="W102" i="8"/>
  <c r="W110" i="8"/>
  <c r="W118" i="8"/>
  <c r="W126" i="8"/>
  <c r="W134" i="8"/>
  <c r="W73" i="8"/>
  <c r="W81" i="8"/>
  <c r="W89" i="8"/>
  <c r="W97" i="8"/>
  <c r="W105" i="8"/>
  <c r="W113" i="8"/>
  <c r="W121" i="8"/>
  <c r="W129" i="8"/>
  <c r="W96" i="8"/>
  <c r="W128" i="8"/>
  <c r="W71" i="8"/>
  <c r="W103" i="8"/>
  <c r="W135" i="8"/>
  <c r="W72" i="8"/>
  <c r="W104" i="8"/>
  <c r="W79" i="8"/>
  <c r="W111" i="8"/>
  <c r="W80" i="8"/>
  <c r="W112" i="8"/>
  <c r="W95" i="8"/>
  <c r="W127" i="8"/>
  <c r="W64" i="8"/>
  <c r="W87" i="8"/>
  <c r="W88" i="8"/>
  <c r="W119" i="8"/>
  <c r="W120" i="8"/>
  <c r="W63" i="8"/>
  <c r="S10" i="8"/>
  <c r="S8" i="8"/>
  <c r="S6" i="8"/>
  <c r="S5" i="8"/>
  <c r="S12" i="8"/>
  <c r="S16" i="8"/>
  <c r="S9" i="8"/>
  <c r="S14" i="8"/>
  <c r="S17" i="8"/>
  <c r="S15" i="8"/>
  <c r="S18" i="8"/>
  <c r="S21" i="8"/>
  <c r="S24" i="8"/>
  <c r="S7" i="8"/>
  <c r="S19" i="8"/>
  <c r="S13" i="8"/>
  <c r="S22" i="8"/>
  <c r="S25" i="8"/>
  <c r="S23" i="8"/>
  <c r="S27" i="8"/>
  <c r="S30" i="8"/>
  <c r="S33" i="8"/>
  <c r="S28" i="8"/>
  <c r="S31" i="8"/>
  <c r="S11" i="8"/>
  <c r="S26" i="8"/>
  <c r="S32" i="8"/>
  <c r="S36" i="8"/>
  <c r="S29" i="8"/>
  <c r="S39" i="8"/>
  <c r="S34" i="8"/>
  <c r="S37" i="8"/>
  <c r="S35" i="8"/>
  <c r="S20" i="8"/>
  <c r="S38" i="8"/>
  <c r="S43" i="8"/>
  <c r="S46" i="8"/>
  <c r="S41" i="8"/>
  <c r="S40" i="8"/>
  <c r="S44" i="8"/>
  <c r="S42" i="8"/>
  <c r="S45" i="8"/>
  <c r="S48" i="8"/>
  <c r="S53" i="8"/>
  <c r="S56" i="8"/>
  <c r="S51" i="8"/>
  <c r="S54" i="8"/>
  <c r="S49" i="8"/>
  <c r="S47" i="8"/>
  <c r="S52" i="8"/>
  <c r="S55" i="8"/>
  <c r="S61" i="8"/>
  <c r="S59" i="8"/>
  <c r="S50" i="8"/>
  <c r="S62" i="8"/>
  <c r="S57" i="8"/>
  <c r="S60" i="8"/>
  <c r="S58" i="8"/>
  <c r="S74" i="8"/>
  <c r="S82" i="8"/>
  <c r="S90" i="8"/>
  <c r="S98" i="8"/>
  <c r="S106" i="8"/>
  <c r="S114" i="8"/>
  <c r="S122" i="8"/>
  <c r="S130" i="8"/>
  <c r="S75" i="8"/>
  <c r="S83" i="8"/>
  <c r="S91" i="8"/>
  <c r="S99" i="8"/>
  <c r="S107" i="8"/>
  <c r="S115" i="8"/>
  <c r="S123" i="8"/>
  <c r="S131" i="8"/>
  <c r="S76" i="8"/>
  <c r="S84" i="8"/>
  <c r="S92" i="8"/>
  <c r="S100" i="8"/>
  <c r="S108" i="8"/>
  <c r="S116" i="8"/>
  <c r="S124" i="8"/>
  <c r="S132" i="8"/>
  <c r="S77" i="8"/>
  <c r="S85" i="8"/>
  <c r="S93" i="8"/>
  <c r="S101" i="8"/>
  <c r="S109" i="8"/>
  <c r="S117" i="8"/>
  <c r="S125" i="8"/>
  <c r="S133" i="8"/>
  <c r="S78" i="8"/>
  <c r="S86" i="8"/>
  <c r="S94" i="8"/>
  <c r="S102" i="8"/>
  <c r="S110" i="8"/>
  <c r="S118" i="8"/>
  <c r="S126" i="8"/>
  <c r="S134" i="8"/>
  <c r="S73" i="8"/>
  <c r="S81" i="8"/>
  <c r="S89" i="8"/>
  <c r="S97" i="8"/>
  <c r="S105" i="8"/>
  <c r="S113" i="8"/>
  <c r="S121" i="8"/>
  <c r="S129" i="8"/>
  <c r="S88" i="8"/>
  <c r="S120" i="8"/>
  <c r="S95" i="8"/>
  <c r="S127" i="8"/>
  <c r="S63" i="8"/>
  <c r="S96" i="8"/>
  <c r="S128" i="8"/>
  <c r="S64" i="8"/>
  <c r="S71" i="8"/>
  <c r="S103" i="8"/>
  <c r="S135" i="8"/>
  <c r="S72" i="8"/>
  <c r="S104" i="8"/>
  <c r="S87" i="8"/>
  <c r="S119" i="8"/>
  <c r="S79" i="8"/>
  <c r="S80" i="8"/>
  <c r="S111" i="8"/>
  <c r="S112" i="8"/>
  <c r="O6" i="8"/>
  <c r="O10" i="8"/>
  <c r="O5" i="8"/>
  <c r="O8" i="8"/>
  <c r="O9" i="8"/>
  <c r="O15" i="8"/>
  <c r="O13" i="8"/>
  <c r="O16" i="8"/>
  <c r="O7" i="8"/>
  <c r="O11" i="8"/>
  <c r="O12" i="8"/>
  <c r="O14" i="8"/>
  <c r="O22" i="8"/>
  <c r="O20" i="8"/>
  <c r="O23" i="8"/>
  <c r="O18" i="8"/>
  <c r="O21" i="8"/>
  <c r="O19" i="8"/>
  <c r="O31" i="8"/>
  <c r="O26" i="8"/>
  <c r="O29" i="8"/>
  <c r="O24" i="8"/>
  <c r="O32" i="8"/>
  <c r="O17" i="8"/>
  <c r="O27" i="8"/>
  <c r="O30" i="8"/>
  <c r="O25" i="8"/>
  <c r="O28" i="8"/>
  <c r="O40" i="8"/>
  <c r="O35" i="8"/>
  <c r="O38" i="8"/>
  <c r="O36" i="8"/>
  <c r="O39" i="8"/>
  <c r="O33" i="8"/>
  <c r="O34" i="8"/>
  <c r="O47" i="8"/>
  <c r="O42" i="8"/>
  <c r="O37" i="8"/>
  <c r="O45" i="8"/>
  <c r="O48" i="8"/>
  <c r="O43" i="8"/>
  <c r="O46" i="8"/>
  <c r="O41" i="8"/>
  <c r="O49" i="8"/>
  <c r="O52" i="8"/>
  <c r="O55" i="8"/>
  <c r="O50" i="8"/>
  <c r="O53" i="8"/>
  <c r="O56" i="8"/>
  <c r="O44" i="8"/>
  <c r="O51" i="8"/>
  <c r="O54" i="8"/>
  <c r="O57" i="8"/>
  <c r="O60" i="8"/>
  <c r="O58" i="8"/>
  <c r="O61" i="8"/>
  <c r="O62" i="8"/>
  <c r="O59" i="8"/>
  <c r="O74" i="8"/>
  <c r="O82" i="8"/>
  <c r="O90" i="8"/>
  <c r="O98" i="8"/>
  <c r="O106" i="8"/>
  <c r="O114" i="8"/>
  <c r="O122" i="8"/>
  <c r="O130" i="8"/>
  <c r="O75" i="8"/>
  <c r="O83" i="8"/>
  <c r="O91" i="8"/>
  <c r="O99" i="8"/>
  <c r="O107" i="8"/>
  <c r="O115" i="8"/>
  <c r="O123" i="8"/>
  <c r="O131" i="8"/>
  <c r="O76" i="8"/>
  <c r="O84" i="8"/>
  <c r="O92" i="8"/>
  <c r="O100" i="8"/>
  <c r="O108" i="8"/>
  <c r="O116" i="8"/>
  <c r="O124" i="8"/>
  <c r="O132" i="8"/>
  <c r="O77" i="8"/>
  <c r="O85" i="8"/>
  <c r="O93" i="8"/>
  <c r="O101" i="8"/>
  <c r="O109" i="8"/>
  <c r="O117" i="8"/>
  <c r="O125" i="8"/>
  <c r="O133" i="8"/>
  <c r="O78" i="8"/>
  <c r="O86" i="8"/>
  <c r="O94" i="8"/>
  <c r="O102" i="8"/>
  <c r="O110" i="8"/>
  <c r="O118" i="8"/>
  <c r="O126" i="8"/>
  <c r="O134" i="8"/>
  <c r="O73" i="8"/>
  <c r="O81" i="8"/>
  <c r="O89" i="8"/>
  <c r="O97" i="8"/>
  <c r="O105" i="8"/>
  <c r="O113" i="8"/>
  <c r="O121" i="8"/>
  <c r="O129" i="8"/>
  <c r="O80" i="8"/>
  <c r="O112" i="8"/>
  <c r="O87" i="8"/>
  <c r="O119" i="8"/>
  <c r="O88" i="8"/>
  <c r="O120" i="8"/>
  <c r="O95" i="8"/>
  <c r="O127" i="8"/>
  <c r="O96" i="8"/>
  <c r="O128" i="8"/>
  <c r="O79" i="8"/>
  <c r="O111" i="8"/>
  <c r="O71" i="8"/>
  <c r="O72" i="8"/>
  <c r="O103" i="8"/>
  <c r="O104" i="8"/>
  <c r="O135" i="8"/>
  <c r="O63" i="8"/>
  <c r="O64" i="8"/>
  <c r="K10" i="8"/>
  <c r="K8" i="8"/>
  <c r="K6" i="8"/>
  <c r="K5" i="8"/>
  <c r="K12" i="8"/>
  <c r="K16" i="8"/>
  <c r="K11" i="8"/>
  <c r="K14" i="8"/>
  <c r="K7" i="8"/>
  <c r="K17" i="8"/>
  <c r="K15" i="8"/>
  <c r="K9" i="8"/>
  <c r="K18" i="8"/>
  <c r="K21" i="8"/>
  <c r="K24" i="8"/>
  <c r="K13" i="8"/>
  <c r="K19" i="8"/>
  <c r="K22" i="8"/>
  <c r="K25" i="8"/>
  <c r="K23" i="8"/>
  <c r="K27" i="8"/>
  <c r="K30" i="8"/>
  <c r="K33" i="8"/>
  <c r="K28" i="8"/>
  <c r="K31" i="8"/>
  <c r="K20" i="8"/>
  <c r="K26" i="8"/>
  <c r="K32" i="8"/>
  <c r="K29" i="8"/>
  <c r="K36" i="8"/>
  <c r="K39" i="8"/>
  <c r="K34" i="8"/>
  <c r="K37" i="8"/>
  <c r="K35" i="8"/>
  <c r="K38" i="8"/>
  <c r="K43" i="8"/>
  <c r="K40" i="8"/>
  <c r="K46" i="8"/>
  <c r="K41" i="8"/>
  <c r="K49" i="8"/>
  <c r="K44" i="8"/>
  <c r="K42" i="8"/>
  <c r="K45" i="8"/>
  <c r="K53" i="8"/>
  <c r="K56" i="8"/>
  <c r="K51" i="8"/>
  <c r="K47" i="8"/>
  <c r="K54" i="8"/>
  <c r="K52" i="8"/>
  <c r="K48" i="8"/>
  <c r="K55" i="8"/>
  <c r="K61" i="8"/>
  <c r="K50" i="8"/>
  <c r="K59" i="8"/>
  <c r="K62" i="8"/>
  <c r="K57" i="8"/>
  <c r="K60" i="8"/>
  <c r="K58" i="8"/>
  <c r="K78" i="8"/>
  <c r="K86" i="8"/>
  <c r="K94" i="8"/>
  <c r="K102" i="8"/>
  <c r="K110" i="8"/>
  <c r="K118" i="8"/>
  <c r="K126" i="8"/>
  <c r="K134" i="8"/>
  <c r="K71" i="8"/>
  <c r="K79" i="8"/>
  <c r="K87" i="8"/>
  <c r="K95" i="8"/>
  <c r="K103" i="8"/>
  <c r="K111" i="8"/>
  <c r="K119" i="8"/>
  <c r="K127" i="8"/>
  <c r="K135" i="8"/>
  <c r="K63" i="8"/>
  <c r="K72" i="8"/>
  <c r="K80" i="8"/>
  <c r="K88" i="8"/>
  <c r="K96" i="8"/>
  <c r="K104" i="8"/>
  <c r="K112" i="8"/>
  <c r="K120" i="8"/>
  <c r="K128" i="8"/>
  <c r="K64" i="8"/>
  <c r="K73" i="8"/>
  <c r="K81" i="8"/>
  <c r="K89" i="8"/>
  <c r="K97" i="8"/>
  <c r="K105" i="8"/>
  <c r="K113" i="8"/>
  <c r="K121" i="8"/>
  <c r="K129" i="8"/>
  <c r="K74" i="8"/>
  <c r="K82" i="8"/>
  <c r="K90" i="8"/>
  <c r="K98" i="8"/>
  <c r="K106" i="8"/>
  <c r="K114" i="8"/>
  <c r="K122" i="8"/>
  <c r="K130" i="8"/>
  <c r="K77" i="8"/>
  <c r="K85" i="8"/>
  <c r="K93" i="8"/>
  <c r="K101" i="8"/>
  <c r="K109" i="8"/>
  <c r="K117" i="8"/>
  <c r="K125" i="8"/>
  <c r="K133" i="8"/>
  <c r="K100" i="8"/>
  <c r="K132" i="8"/>
  <c r="K75" i="8"/>
  <c r="K107" i="8"/>
  <c r="K76" i="8"/>
  <c r="K108" i="8"/>
  <c r="K83" i="8"/>
  <c r="K115" i="8"/>
  <c r="K84" i="8"/>
  <c r="K116" i="8"/>
  <c r="K91" i="8"/>
  <c r="K123" i="8"/>
  <c r="K99" i="8"/>
  <c r="K131" i="8"/>
  <c r="K92" i="8"/>
  <c r="K124" i="8"/>
  <c r="F76" i="8"/>
  <c r="F84" i="8"/>
  <c r="F92" i="8"/>
  <c r="F100" i="8"/>
  <c r="F108" i="8"/>
  <c r="F116" i="8"/>
  <c r="F124" i="8"/>
  <c r="F132" i="8"/>
  <c r="F77" i="8"/>
  <c r="F85" i="8"/>
  <c r="F93" i="8"/>
  <c r="F101" i="8"/>
  <c r="F109" i="8"/>
  <c r="F117" i="8"/>
  <c r="F125" i="8"/>
  <c r="F133" i="8"/>
  <c r="F78" i="8"/>
  <c r="F86" i="8"/>
  <c r="F94" i="8"/>
  <c r="F102" i="8"/>
  <c r="F110" i="8"/>
  <c r="F118" i="8"/>
  <c r="F126" i="8"/>
  <c r="F134" i="8"/>
  <c r="F71" i="8"/>
  <c r="F79" i="8"/>
  <c r="F87" i="8"/>
  <c r="F95" i="8"/>
  <c r="F103" i="8"/>
  <c r="F111" i="8"/>
  <c r="F119" i="8"/>
  <c r="F127" i="8"/>
  <c r="F135" i="8"/>
  <c r="F72" i="8"/>
  <c r="F80" i="8"/>
  <c r="F88" i="8"/>
  <c r="F96" i="8"/>
  <c r="F104" i="8"/>
  <c r="F112" i="8"/>
  <c r="F120" i="8"/>
  <c r="F128" i="8"/>
  <c r="F75" i="8"/>
  <c r="F83" i="8"/>
  <c r="F91" i="8"/>
  <c r="F99" i="8"/>
  <c r="F107" i="8"/>
  <c r="F115" i="8"/>
  <c r="F123" i="8"/>
  <c r="F131" i="8"/>
  <c r="F90" i="8"/>
  <c r="F122" i="8"/>
  <c r="F97" i="8"/>
  <c r="F129" i="8"/>
  <c r="F98" i="8"/>
  <c r="F130" i="8"/>
  <c r="F73" i="8"/>
  <c r="F105" i="8"/>
  <c r="F74" i="8"/>
  <c r="F106" i="8"/>
  <c r="F81" i="8"/>
  <c r="F113" i="8"/>
  <c r="F89" i="8"/>
  <c r="F121" i="8"/>
  <c r="F82" i="8"/>
  <c r="F114" i="8"/>
  <c r="BB9" i="8"/>
  <c r="BB7" i="8"/>
  <c r="BB5" i="8"/>
  <c r="BB11" i="8"/>
  <c r="BB15" i="8"/>
  <c r="BB10" i="8"/>
  <c r="BB13" i="8"/>
  <c r="BB6" i="8"/>
  <c r="BB12" i="8"/>
  <c r="BB16" i="8"/>
  <c r="BB14" i="8"/>
  <c r="BB8" i="8"/>
  <c r="BB17" i="8"/>
  <c r="BB20" i="8"/>
  <c r="BB23" i="8"/>
  <c r="BB18" i="8"/>
  <c r="BB21" i="8"/>
  <c r="BB24" i="8"/>
  <c r="BB22" i="8"/>
  <c r="BB26" i="8"/>
  <c r="BB19" i="8"/>
  <c r="BB29" i="8"/>
  <c r="BB32" i="8"/>
  <c r="BB27" i="8"/>
  <c r="BB30" i="8"/>
  <c r="BB25" i="8"/>
  <c r="BB31" i="8"/>
  <c r="BB35" i="8"/>
  <c r="BB38" i="8"/>
  <c r="BB33" i="8"/>
  <c r="BB36" i="8"/>
  <c r="BB28" i="8"/>
  <c r="BB34" i="8"/>
  <c r="BB37" i="8"/>
  <c r="BB42" i="8"/>
  <c r="BB39" i="8"/>
  <c r="BB45" i="8"/>
  <c r="BB48" i="8"/>
  <c r="BB43" i="8"/>
  <c r="BB40" i="8"/>
  <c r="BB46" i="8"/>
  <c r="BB41" i="8"/>
  <c r="BB44" i="8"/>
  <c r="BB52" i="8"/>
  <c r="BB55" i="8"/>
  <c r="BB50" i="8"/>
  <c r="BB53" i="8"/>
  <c r="BB51" i="8"/>
  <c r="BB47" i="8"/>
  <c r="BB54" i="8"/>
  <c r="BB60" i="8"/>
  <c r="BB56" i="8"/>
  <c r="BB58" i="8"/>
  <c r="BB61" i="8"/>
  <c r="BB59" i="8"/>
  <c r="BB57" i="8"/>
  <c r="BB49" i="8"/>
  <c r="BB62" i="8"/>
  <c r="BB73" i="8"/>
  <c r="BB81" i="8"/>
  <c r="BB89" i="8"/>
  <c r="BB97" i="8"/>
  <c r="BB105" i="8"/>
  <c r="BB113" i="8"/>
  <c r="BB121" i="8"/>
  <c r="BB129" i="8"/>
  <c r="BB74" i="8"/>
  <c r="BB82" i="8"/>
  <c r="BB90" i="8"/>
  <c r="BB98" i="8"/>
  <c r="BB106" i="8"/>
  <c r="BB114" i="8"/>
  <c r="BB122" i="8"/>
  <c r="BB130" i="8"/>
  <c r="BB75" i="8"/>
  <c r="BB83" i="8"/>
  <c r="BB91" i="8"/>
  <c r="BB99" i="8"/>
  <c r="BB107" i="8"/>
  <c r="BB115" i="8"/>
  <c r="BB123" i="8"/>
  <c r="BB131" i="8"/>
  <c r="BB76" i="8"/>
  <c r="BB84" i="8"/>
  <c r="BB92" i="8"/>
  <c r="BB100" i="8"/>
  <c r="BB108" i="8"/>
  <c r="BB116" i="8"/>
  <c r="BB124" i="8"/>
  <c r="BB132" i="8"/>
  <c r="BB77" i="8"/>
  <c r="BB85" i="8"/>
  <c r="BB93" i="8"/>
  <c r="BB101" i="8"/>
  <c r="BB109" i="8"/>
  <c r="BB117" i="8"/>
  <c r="BB125" i="8"/>
  <c r="BB133" i="8"/>
  <c r="BB78" i="8"/>
  <c r="BB86" i="8"/>
  <c r="BB94" i="8"/>
  <c r="BB102" i="8"/>
  <c r="BB110" i="8"/>
  <c r="BB118" i="8"/>
  <c r="BB126" i="8"/>
  <c r="BB134" i="8"/>
  <c r="BB72" i="8"/>
  <c r="BB80" i="8"/>
  <c r="BB88" i="8"/>
  <c r="BB96" i="8"/>
  <c r="BB104" i="8"/>
  <c r="BB112" i="8"/>
  <c r="BB120" i="8"/>
  <c r="BB128" i="8"/>
  <c r="BB79" i="8"/>
  <c r="BB87" i="8"/>
  <c r="BB95" i="8"/>
  <c r="BB103" i="8"/>
  <c r="BB111" i="8"/>
  <c r="BB119" i="8"/>
  <c r="BB71" i="8"/>
  <c r="BB135" i="8"/>
  <c r="BB63" i="8"/>
  <c r="BB64" i="8"/>
  <c r="BB127" i="8"/>
  <c r="AX11" i="8"/>
  <c r="AX5" i="8"/>
  <c r="AX9" i="8"/>
  <c r="AX7" i="8"/>
  <c r="AX6" i="8"/>
  <c r="AX12" i="8"/>
  <c r="AX14" i="8"/>
  <c r="AX17" i="8"/>
  <c r="AX8" i="8"/>
  <c r="AX15" i="8"/>
  <c r="AX13" i="8"/>
  <c r="AX21" i="8"/>
  <c r="AX24" i="8"/>
  <c r="AX19" i="8"/>
  <c r="AX10" i="8"/>
  <c r="AX22" i="8"/>
  <c r="AX16" i="8"/>
  <c r="AX20" i="8"/>
  <c r="AX18" i="8"/>
  <c r="AX30" i="8"/>
  <c r="AX25" i="8"/>
  <c r="AX28" i="8"/>
  <c r="AX31" i="8"/>
  <c r="AX26" i="8"/>
  <c r="AX29" i="8"/>
  <c r="AX27" i="8"/>
  <c r="AX39" i="8"/>
  <c r="AX32" i="8"/>
  <c r="AX34" i="8"/>
  <c r="AX23" i="8"/>
  <c r="AX37" i="8"/>
  <c r="AX40" i="8"/>
  <c r="AX35" i="8"/>
  <c r="AX38" i="8"/>
  <c r="AX33" i="8"/>
  <c r="AX46" i="8"/>
  <c r="AX41" i="8"/>
  <c r="AX44" i="8"/>
  <c r="AX47" i="8"/>
  <c r="AX42" i="8"/>
  <c r="AX36" i="8"/>
  <c r="AX45" i="8"/>
  <c r="AX48" i="8"/>
  <c r="AX43" i="8"/>
  <c r="AX51" i="8"/>
  <c r="AX54" i="8"/>
  <c r="AX49" i="8"/>
  <c r="AX52" i="8"/>
  <c r="AX55" i="8"/>
  <c r="AX50" i="8"/>
  <c r="AX59" i="8"/>
  <c r="AX62" i="8"/>
  <c r="AX53" i="8"/>
  <c r="AX57" i="8"/>
  <c r="AX60" i="8"/>
  <c r="AX56" i="8"/>
  <c r="AX61" i="8"/>
  <c r="AX58" i="8"/>
  <c r="AX73" i="8"/>
  <c r="AX81" i="8"/>
  <c r="AX89" i="8"/>
  <c r="AX97" i="8"/>
  <c r="AX74" i="8"/>
  <c r="AX82" i="8"/>
  <c r="AX90" i="8"/>
  <c r="AX98" i="8"/>
  <c r="AX75" i="8"/>
  <c r="AX83" i="8"/>
  <c r="AX91" i="8"/>
  <c r="AX76" i="8"/>
  <c r="AX84" i="8"/>
  <c r="AX92" i="8"/>
  <c r="AX77" i="8"/>
  <c r="AX85" i="8"/>
  <c r="AX93" i="8"/>
  <c r="AX78" i="8"/>
  <c r="AX86" i="8"/>
  <c r="AX94" i="8"/>
  <c r="AX72" i="8"/>
  <c r="AX80" i="8"/>
  <c r="AX88" i="8"/>
  <c r="AX96" i="8"/>
  <c r="AX71" i="8"/>
  <c r="AX103" i="8"/>
  <c r="AX111" i="8"/>
  <c r="AX119" i="8"/>
  <c r="AX127" i="8"/>
  <c r="AX135" i="8"/>
  <c r="AX79" i="8"/>
  <c r="AX104" i="8"/>
  <c r="AX112" i="8"/>
  <c r="AX120" i="8"/>
  <c r="AX128" i="8"/>
  <c r="AX87" i="8"/>
  <c r="AX105" i="8"/>
  <c r="AX113" i="8"/>
  <c r="AX121" i="8"/>
  <c r="AX129" i="8"/>
  <c r="AX95" i="8"/>
  <c r="AX106" i="8"/>
  <c r="AX114" i="8"/>
  <c r="AX122" i="8"/>
  <c r="AX130" i="8"/>
  <c r="AX99" i="8"/>
  <c r="AX107" i="8"/>
  <c r="AX115" i="8"/>
  <c r="AX123" i="8"/>
  <c r="AX131" i="8"/>
  <c r="AX100" i="8"/>
  <c r="AX108" i="8"/>
  <c r="AX116" i="8"/>
  <c r="AX124" i="8"/>
  <c r="AX132" i="8"/>
  <c r="AX102" i="8"/>
  <c r="AX110" i="8"/>
  <c r="AX118" i="8"/>
  <c r="AX126" i="8"/>
  <c r="AX134" i="8"/>
  <c r="AX101" i="8"/>
  <c r="AX109" i="8"/>
  <c r="AX117" i="8"/>
  <c r="AX133" i="8"/>
  <c r="AX63" i="8"/>
  <c r="AX125" i="8"/>
  <c r="AX64" i="8"/>
  <c r="AT9" i="8"/>
  <c r="AT7" i="8"/>
  <c r="AT5" i="8"/>
  <c r="AT11" i="8"/>
  <c r="AT15" i="8"/>
  <c r="AT8" i="8"/>
  <c r="AT13" i="8"/>
  <c r="AT16" i="8"/>
  <c r="AT10" i="8"/>
  <c r="AT12" i="8"/>
  <c r="AT14" i="8"/>
  <c r="AT17" i="8"/>
  <c r="AT6" i="8"/>
  <c r="AT20" i="8"/>
  <c r="AT23" i="8"/>
  <c r="AT18" i="8"/>
  <c r="AT21" i="8"/>
  <c r="AT24" i="8"/>
  <c r="AT22" i="8"/>
  <c r="AT19" i="8"/>
  <c r="AT26" i="8"/>
  <c r="AT29" i="8"/>
  <c r="AT32" i="8"/>
  <c r="AT27" i="8"/>
  <c r="AT30" i="8"/>
  <c r="AT25" i="8"/>
  <c r="AT31" i="8"/>
  <c r="AT35" i="8"/>
  <c r="AT38" i="8"/>
  <c r="AT33" i="8"/>
  <c r="AT28" i="8"/>
  <c r="AT36" i="8"/>
  <c r="AT34" i="8"/>
  <c r="AT37" i="8"/>
  <c r="AT40" i="8"/>
  <c r="AT42" i="8"/>
  <c r="AT45" i="8"/>
  <c r="AT48" i="8"/>
  <c r="AT43" i="8"/>
  <c r="AT46" i="8"/>
  <c r="AT41" i="8"/>
  <c r="AT44" i="8"/>
  <c r="AT52" i="8"/>
  <c r="AT55" i="8"/>
  <c r="AT50" i="8"/>
  <c r="AT39" i="8"/>
  <c r="AT53" i="8"/>
  <c r="AT47" i="8"/>
  <c r="AT51" i="8"/>
  <c r="AT54" i="8"/>
  <c r="AT60" i="8"/>
  <c r="AT58" i="8"/>
  <c r="AT61" i="8"/>
  <c r="AT49" i="8"/>
  <c r="AT56" i="8"/>
  <c r="AT59" i="8"/>
  <c r="AT57" i="8"/>
  <c r="AT62" i="8"/>
  <c r="AT71" i="8"/>
  <c r="AT79" i="8"/>
  <c r="AT87" i="8"/>
  <c r="AT95" i="8"/>
  <c r="AT103" i="8"/>
  <c r="AT111" i="8"/>
  <c r="AT119" i="8"/>
  <c r="AT127" i="8"/>
  <c r="AT135" i="8"/>
  <c r="AT72" i="8"/>
  <c r="AT80" i="8"/>
  <c r="AT88" i="8"/>
  <c r="AT96" i="8"/>
  <c r="AT104" i="8"/>
  <c r="AT112" i="8"/>
  <c r="AT120" i="8"/>
  <c r="AT128" i="8"/>
  <c r="AT73" i="8"/>
  <c r="AT81" i="8"/>
  <c r="AT89" i="8"/>
  <c r="AT97" i="8"/>
  <c r="AT105" i="8"/>
  <c r="AT113" i="8"/>
  <c r="AT121" i="8"/>
  <c r="AT129" i="8"/>
  <c r="AT74" i="8"/>
  <c r="AT82" i="8"/>
  <c r="AT90" i="8"/>
  <c r="AT98" i="8"/>
  <c r="AT106" i="8"/>
  <c r="AT114" i="8"/>
  <c r="AT122" i="8"/>
  <c r="AT130" i="8"/>
  <c r="AT75" i="8"/>
  <c r="AT83" i="8"/>
  <c r="AT91" i="8"/>
  <c r="AT99" i="8"/>
  <c r="AT107" i="8"/>
  <c r="AT115" i="8"/>
  <c r="AT123" i="8"/>
  <c r="AT131" i="8"/>
  <c r="AT76" i="8"/>
  <c r="AT84" i="8"/>
  <c r="AT92" i="8"/>
  <c r="AT100" i="8"/>
  <c r="AT108" i="8"/>
  <c r="AT116" i="8"/>
  <c r="AT124" i="8"/>
  <c r="AT132" i="8"/>
  <c r="AT78" i="8"/>
  <c r="AT86" i="8"/>
  <c r="AT94" i="8"/>
  <c r="AT102" i="8"/>
  <c r="AT110" i="8"/>
  <c r="AT118" i="8"/>
  <c r="AT126" i="8"/>
  <c r="AT134" i="8"/>
  <c r="AT77" i="8"/>
  <c r="AT85" i="8"/>
  <c r="AT93" i="8"/>
  <c r="AT101" i="8"/>
  <c r="AT109" i="8"/>
  <c r="AT133" i="8"/>
  <c r="AT125" i="8"/>
  <c r="AT63" i="8"/>
  <c r="AT64" i="8"/>
  <c r="AT117" i="8"/>
  <c r="AP11" i="8"/>
  <c r="AP5" i="8"/>
  <c r="AP9" i="8"/>
  <c r="AP7" i="8"/>
  <c r="AP8" i="8"/>
  <c r="AP14" i="8"/>
  <c r="AP17" i="8"/>
  <c r="AP10" i="8"/>
  <c r="AP12" i="8"/>
  <c r="AP15" i="8"/>
  <c r="AP6" i="8"/>
  <c r="AP13" i="8"/>
  <c r="AP21" i="8"/>
  <c r="AP24" i="8"/>
  <c r="AP19" i="8"/>
  <c r="AP16" i="8"/>
  <c r="AP22" i="8"/>
  <c r="AP20" i="8"/>
  <c r="AP18" i="8"/>
  <c r="AP30" i="8"/>
  <c r="AP25" i="8"/>
  <c r="AP28" i="8"/>
  <c r="AP31" i="8"/>
  <c r="AP26" i="8"/>
  <c r="AP23" i="8"/>
  <c r="AP29" i="8"/>
  <c r="AP27" i="8"/>
  <c r="AP32" i="8"/>
  <c r="AP39" i="8"/>
  <c r="AP34" i="8"/>
  <c r="AP37" i="8"/>
  <c r="AP40" i="8"/>
  <c r="AP35" i="8"/>
  <c r="AP38" i="8"/>
  <c r="AP33" i="8"/>
  <c r="AP46" i="8"/>
  <c r="AP41" i="8"/>
  <c r="AP44" i="8"/>
  <c r="AP47" i="8"/>
  <c r="AP36" i="8"/>
  <c r="AP42" i="8"/>
  <c r="AP45" i="8"/>
  <c r="AP48" i="8"/>
  <c r="AP43" i="8"/>
  <c r="AP51" i="8"/>
  <c r="AP54" i="8"/>
  <c r="AP49" i="8"/>
  <c r="AP52" i="8"/>
  <c r="AP55" i="8"/>
  <c r="AP50" i="8"/>
  <c r="AP59" i="8"/>
  <c r="AP53" i="8"/>
  <c r="AP62" i="8"/>
  <c r="AP57" i="8"/>
  <c r="AP56" i="8"/>
  <c r="AP60" i="8"/>
  <c r="AP61" i="8"/>
  <c r="AP58" i="8"/>
  <c r="AP71" i="8"/>
  <c r="AP79" i="8"/>
  <c r="AP87" i="8"/>
  <c r="AP95" i="8"/>
  <c r="AP103" i="8"/>
  <c r="AP111" i="8"/>
  <c r="AP119" i="8"/>
  <c r="AP127" i="8"/>
  <c r="AP135" i="8"/>
  <c r="AP72" i="8"/>
  <c r="AP80" i="8"/>
  <c r="AP88" i="8"/>
  <c r="AP96" i="8"/>
  <c r="AP104" i="8"/>
  <c r="AP112" i="8"/>
  <c r="AP120" i="8"/>
  <c r="AP128" i="8"/>
  <c r="AP73" i="8"/>
  <c r="AP81" i="8"/>
  <c r="AP89" i="8"/>
  <c r="AP97" i="8"/>
  <c r="AP105" i="8"/>
  <c r="AP113" i="8"/>
  <c r="AP121" i="8"/>
  <c r="AP129" i="8"/>
  <c r="AP74" i="8"/>
  <c r="AP82" i="8"/>
  <c r="AP90" i="8"/>
  <c r="AP98" i="8"/>
  <c r="AP106" i="8"/>
  <c r="AP114" i="8"/>
  <c r="AP122" i="8"/>
  <c r="AP130" i="8"/>
  <c r="AP75" i="8"/>
  <c r="AP83" i="8"/>
  <c r="AP91" i="8"/>
  <c r="AP99" i="8"/>
  <c r="AP107" i="8"/>
  <c r="AP115" i="8"/>
  <c r="AP123" i="8"/>
  <c r="AP131" i="8"/>
  <c r="AP76" i="8"/>
  <c r="AP84" i="8"/>
  <c r="AP92" i="8"/>
  <c r="AP100" i="8"/>
  <c r="AP108" i="8"/>
  <c r="AP116" i="8"/>
  <c r="AP124" i="8"/>
  <c r="AP132" i="8"/>
  <c r="AP78" i="8"/>
  <c r="AP86" i="8"/>
  <c r="AP94" i="8"/>
  <c r="AP102" i="8"/>
  <c r="AP110" i="8"/>
  <c r="AP118" i="8"/>
  <c r="AP126" i="8"/>
  <c r="AP134" i="8"/>
  <c r="AP133" i="8"/>
  <c r="AP77" i="8"/>
  <c r="AP85" i="8"/>
  <c r="AP93" i="8"/>
  <c r="AP101" i="8"/>
  <c r="AP125" i="8"/>
  <c r="AP117" i="8"/>
  <c r="AP63" i="8"/>
  <c r="AP109" i="8"/>
  <c r="AP64" i="8"/>
  <c r="AL9" i="8"/>
  <c r="AL7" i="8"/>
  <c r="AL5" i="8"/>
  <c r="AL11" i="8"/>
  <c r="AL15" i="8"/>
  <c r="AL10" i="8"/>
  <c r="AL13" i="8"/>
  <c r="AL6" i="8"/>
  <c r="AL16" i="8"/>
  <c r="AL14" i="8"/>
  <c r="AL8" i="8"/>
  <c r="AL17" i="8"/>
  <c r="AL20" i="8"/>
  <c r="AL23" i="8"/>
  <c r="AL18" i="8"/>
  <c r="AL21" i="8"/>
  <c r="AL24" i="8"/>
  <c r="AL22" i="8"/>
  <c r="AL26" i="8"/>
  <c r="AL29" i="8"/>
  <c r="AL32" i="8"/>
  <c r="AL27" i="8"/>
  <c r="AL30" i="8"/>
  <c r="AL25" i="8"/>
  <c r="AL19" i="8"/>
  <c r="AL31" i="8"/>
  <c r="AL35" i="8"/>
  <c r="AL38" i="8"/>
  <c r="AL12" i="8"/>
  <c r="AL28" i="8"/>
  <c r="AL33" i="8"/>
  <c r="AL36" i="8"/>
  <c r="AL34" i="8"/>
  <c r="AL37" i="8"/>
  <c r="AL42" i="8"/>
  <c r="AL45" i="8"/>
  <c r="AL48" i="8"/>
  <c r="AL43" i="8"/>
  <c r="AL40" i="8"/>
  <c r="AL46" i="8"/>
  <c r="AL39" i="8"/>
  <c r="AL41" i="8"/>
  <c r="AL44" i="8"/>
  <c r="AL52" i="8"/>
  <c r="AL55" i="8"/>
  <c r="AL47" i="8"/>
  <c r="AL50" i="8"/>
  <c r="AL53" i="8"/>
  <c r="AL51" i="8"/>
  <c r="AL54" i="8"/>
  <c r="AL60" i="8"/>
  <c r="AL56" i="8"/>
  <c r="AL58" i="8"/>
  <c r="AL61" i="8"/>
  <c r="AL49" i="8"/>
  <c r="AL59" i="8"/>
  <c r="AL57" i="8"/>
  <c r="AL62" i="8"/>
  <c r="AL71" i="8"/>
  <c r="AL79" i="8"/>
  <c r="AL87" i="8"/>
  <c r="AL95" i="8"/>
  <c r="AL103" i="8"/>
  <c r="AL111" i="8"/>
  <c r="AL119" i="8"/>
  <c r="AL127" i="8"/>
  <c r="AL135" i="8"/>
  <c r="AL72" i="8"/>
  <c r="AL80" i="8"/>
  <c r="AL88" i="8"/>
  <c r="AL96" i="8"/>
  <c r="AL104" i="8"/>
  <c r="AL112" i="8"/>
  <c r="AL120" i="8"/>
  <c r="AL128" i="8"/>
  <c r="AL73" i="8"/>
  <c r="AL81" i="8"/>
  <c r="AL89" i="8"/>
  <c r="AL97" i="8"/>
  <c r="AL105" i="8"/>
  <c r="AL113" i="8"/>
  <c r="AL121" i="8"/>
  <c r="AL129" i="8"/>
  <c r="AL74" i="8"/>
  <c r="AL82" i="8"/>
  <c r="AL90" i="8"/>
  <c r="AL98" i="8"/>
  <c r="AL106" i="8"/>
  <c r="AL114" i="8"/>
  <c r="AL122" i="8"/>
  <c r="AL130" i="8"/>
  <c r="AL75" i="8"/>
  <c r="AL83" i="8"/>
  <c r="AL91" i="8"/>
  <c r="AL99" i="8"/>
  <c r="AL107" i="8"/>
  <c r="AL115" i="8"/>
  <c r="AL123" i="8"/>
  <c r="AL131" i="8"/>
  <c r="AL76" i="8"/>
  <c r="AL84" i="8"/>
  <c r="AL92" i="8"/>
  <c r="AL100" i="8"/>
  <c r="AL108" i="8"/>
  <c r="AL116" i="8"/>
  <c r="AL124" i="8"/>
  <c r="AL132" i="8"/>
  <c r="AL101" i="8"/>
  <c r="AL133" i="8"/>
  <c r="AL102" i="8"/>
  <c r="AL134" i="8"/>
  <c r="AL77" i="8"/>
  <c r="AL109" i="8"/>
  <c r="AL78" i="8"/>
  <c r="AL110" i="8"/>
  <c r="AL85" i="8"/>
  <c r="AL117" i="8"/>
  <c r="AL94" i="8"/>
  <c r="AL126" i="8"/>
  <c r="AL63" i="8"/>
  <c r="AL64" i="8"/>
  <c r="AL86" i="8"/>
  <c r="AL93" i="8"/>
  <c r="AL118" i="8"/>
  <c r="AL125" i="8"/>
  <c r="AH11" i="8"/>
  <c r="AH5" i="8"/>
  <c r="AH9" i="8"/>
  <c r="AH7" i="8"/>
  <c r="AH6" i="8"/>
  <c r="AH14" i="8"/>
  <c r="AH17" i="8"/>
  <c r="AH8" i="8"/>
  <c r="AH15" i="8"/>
  <c r="AH12" i="8"/>
  <c r="AH13" i="8"/>
  <c r="AH21" i="8"/>
  <c r="AH24" i="8"/>
  <c r="AH10" i="8"/>
  <c r="AH16" i="8"/>
  <c r="AH19" i="8"/>
  <c r="AH22" i="8"/>
  <c r="AH20" i="8"/>
  <c r="AH18" i="8"/>
  <c r="AH30" i="8"/>
  <c r="AH25" i="8"/>
  <c r="AH28" i="8"/>
  <c r="AH31" i="8"/>
  <c r="AH23" i="8"/>
  <c r="AH26" i="8"/>
  <c r="AH29" i="8"/>
  <c r="AH27" i="8"/>
  <c r="AH39" i="8"/>
  <c r="AH34" i="8"/>
  <c r="AH37" i="8"/>
  <c r="AH40" i="8"/>
  <c r="AH35" i="8"/>
  <c r="AH38" i="8"/>
  <c r="AH33" i="8"/>
  <c r="AH46" i="8"/>
  <c r="AH41" i="8"/>
  <c r="AH44" i="8"/>
  <c r="AH32" i="8"/>
  <c r="AH36" i="8"/>
  <c r="AH47" i="8"/>
  <c r="AH42" i="8"/>
  <c r="AH45" i="8"/>
  <c r="AH48" i="8"/>
  <c r="AH51" i="8"/>
  <c r="AH54" i="8"/>
  <c r="AH49" i="8"/>
  <c r="AH52" i="8"/>
  <c r="AH55" i="8"/>
  <c r="AH50" i="8"/>
  <c r="AH53" i="8"/>
  <c r="AH56" i="8"/>
  <c r="AH59" i="8"/>
  <c r="AH62" i="8"/>
  <c r="AH57" i="8"/>
  <c r="AH60" i="8"/>
  <c r="AH61" i="8"/>
  <c r="AH43" i="8"/>
  <c r="AH58" i="8"/>
  <c r="AH71" i="8"/>
  <c r="AH79" i="8"/>
  <c r="AH87" i="8"/>
  <c r="AH95" i="8"/>
  <c r="AH103" i="8"/>
  <c r="AH111" i="8"/>
  <c r="AH119" i="8"/>
  <c r="AH127" i="8"/>
  <c r="AH135" i="8"/>
  <c r="AH72" i="8"/>
  <c r="AH80" i="8"/>
  <c r="AH88" i="8"/>
  <c r="AH96" i="8"/>
  <c r="AH104" i="8"/>
  <c r="AH112" i="8"/>
  <c r="AH120" i="8"/>
  <c r="AH128" i="8"/>
  <c r="AH73" i="8"/>
  <c r="AH81" i="8"/>
  <c r="AH89" i="8"/>
  <c r="AH97" i="8"/>
  <c r="AH105" i="8"/>
  <c r="AH113" i="8"/>
  <c r="AH121" i="8"/>
  <c r="AH129" i="8"/>
  <c r="AH74" i="8"/>
  <c r="AH82" i="8"/>
  <c r="AH90" i="8"/>
  <c r="AH98" i="8"/>
  <c r="AH106" i="8"/>
  <c r="AH114" i="8"/>
  <c r="AH122" i="8"/>
  <c r="AH130" i="8"/>
  <c r="AH75" i="8"/>
  <c r="AH83" i="8"/>
  <c r="AH91" i="8"/>
  <c r="AH99" i="8"/>
  <c r="AH107" i="8"/>
  <c r="AH115" i="8"/>
  <c r="AH123" i="8"/>
  <c r="AH131" i="8"/>
  <c r="AH76" i="8"/>
  <c r="AH84" i="8"/>
  <c r="AH92" i="8"/>
  <c r="AH100" i="8"/>
  <c r="AH108" i="8"/>
  <c r="AH116" i="8"/>
  <c r="AH124" i="8"/>
  <c r="AH132" i="8"/>
  <c r="AH93" i="8"/>
  <c r="AH125" i="8"/>
  <c r="AH94" i="8"/>
  <c r="AH126" i="8"/>
  <c r="AH101" i="8"/>
  <c r="AH133" i="8"/>
  <c r="AH102" i="8"/>
  <c r="AH134" i="8"/>
  <c r="AH77" i="8"/>
  <c r="AH109" i="8"/>
  <c r="AH86" i="8"/>
  <c r="AH118" i="8"/>
  <c r="AH78" i="8"/>
  <c r="AH85" i="8"/>
  <c r="AH63" i="8"/>
  <c r="AH110" i="8"/>
  <c r="AH117" i="8"/>
  <c r="AH64" i="8"/>
  <c r="AD9" i="8"/>
  <c r="AD7" i="8"/>
  <c r="AD5" i="8"/>
  <c r="AD11" i="8"/>
  <c r="AD15" i="8"/>
  <c r="AD12" i="8"/>
  <c r="AD8" i="8"/>
  <c r="AD13" i="8"/>
  <c r="AD16" i="8"/>
  <c r="AD10" i="8"/>
  <c r="AD14" i="8"/>
  <c r="AD17" i="8"/>
  <c r="AD20" i="8"/>
  <c r="AD23" i="8"/>
  <c r="AD18" i="8"/>
  <c r="AD21" i="8"/>
  <c r="AD24" i="8"/>
  <c r="AD6" i="8"/>
  <c r="AD22" i="8"/>
  <c r="AD26" i="8"/>
  <c r="AD29" i="8"/>
  <c r="AD32" i="8"/>
  <c r="AD27" i="8"/>
  <c r="AD30" i="8"/>
  <c r="AD31" i="8"/>
  <c r="AD35" i="8"/>
  <c r="AD28" i="8"/>
  <c r="AD38" i="8"/>
  <c r="AD33" i="8"/>
  <c r="AD36" i="8"/>
  <c r="AD19" i="8"/>
  <c r="AD25" i="8"/>
  <c r="AD34" i="8"/>
  <c r="AD37" i="8"/>
  <c r="AD40" i="8"/>
  <c r="AD42" i="8"/>
  <c r="AD45" i="8"/>
  <c r="AD48" i="8"/>
  <c r="AD39" i="8"/>
  <c r="AD43" i="8"/>
  <c r="AD46" i="8"/>
  <c r="AD41" i="8"/>
  <c r="AD44" i="8"/>
  <c r="AD47" i="8"/>
  <c r="AD52" i="8"/>
  <c r="AD55" i="8"/>
  <c r="AD50" i="8"/>
  <c r="AD53" i="8"/>
  <c r="AD51" i="8"/>
  <c r="AD54" i="8"/>
  <c r="AD60" i="8"/>
  <c r="AD58" i="8"/>
  <c r="AD49" i="8"/>
  <c r="AD61" i="8"/>
  <c r="AD59" i="8"/>
  <c r="AD56" i="8"/>
  <c r="AD57" i="8"/>
  <c r="AD62" i="8"/>
  <c r="AD71" i="8"/>
  <c r="AD79" i="8"/>
  <c r="AD87" i="8"/>
  <c r="AD95" i="8"/>
  <c r="AD72" i="8"/>
  <c r="AD80" i="8"/>
  <c r="AD88" i="8"/>
  <c r="AD96" i="8"/>
  <c r="AD73" i="8"/>
  <c r="AD81" i="8"/>
  <c r="AD89" i="8"/>
  <c r="AD97" i="8"/>
  <c r="AD74" i="8"/>
  <c r="AD82" i="8"/>
  <c r="AD90" i="8"/>
  <c r="AD98" i="8"/>
  <c r="AD75" i="8"/>
  <c r="AD83" i="8"/>
  <c r="AD91" i="8"/>
  <c r="AD99" i="8"/>
  <c r="AD76" i="8"/>
  <c r="AD84" i="8"/>
  <c r="AD92" i="8"/>
  <c r="AD85" i="8"/>
  <c r="AD104" i="8"/>
  <c r="AD112" i="8"/>
  <c r="AD120" i="8"/>
  <c r="AD128" i="8"/>
  <c r="AD86" i="8"/>
  <c r="AD105" i="8"/>
  <c r="AD113" i="8"/>
  <c r="AD121" i="8"/>
  <c r="AD129" i="8"/>
  <c r="AD93" i="8"/>
  <c r="AD106" i="8"/>
  <c r="AD114" i="8"/>
  <c r="AD122" i="8"/>
  <c r="AD130" i="8"/>
  <c r="AD94" i="8"/>
  <c r="AD107" i="8"/>
  <c r="AD115" i="8"/>
  <c r="AD123" i="8"/>
  <c r="AD131" i="8"/>
  <c r="AD100" i="8"/>
  <c r="AD108" i="8"/>
  <c r="AD116" i="8"/>
  <c r="AD124" i="8"/>
  <c r="AD132" i="8"/>
  <c r="AD78" i="8"/>
  <c r="AD103" i="8"/>
  <c r="AD111" i="8"/>
  <c r="AD119" i="8"/>
  <c r="AD127" i="8"/>
  <c r="AD135" i="8"/>
  <c r="AD110" i="8"/>
  <c r="AD63" i="8"/>
  <c r="AD117" i="8"/>
  <c r="AD64" i="8"/>
  <c r="AD118" i="8"/>
  <c r="AD125" i="8"/>
  <c r="AD77" i="8"/>
  <c r="AD126" i="8"/>
  <c r="AD109" i="8"/>
  <c r="AD134" i="8"/>
  <c r="AD101" i="8"/>
  <c r="AD133" i="8"/>
  <c r="AD102" i="8"/>
  <c r="Z11" i="8"/>
  <c r="Z5" i="8"/>
  <c r="Z9" i="8"/>
  <c r="Z7" i="8"/>
  <c r="Z8" i="8"/>
  <c r="Z14" i="8"/>
  <c r="Z17" i="8"/>
  <c r="Z10" i="8"/>
  <c r="Z15" i="8"/>
  <c r="Z6" i="8"/>
  <c r="Z13" i="8"/>
  <c r="Z21" i="8"/>
  <c r="Z16" i="8"/>
  <c r="Z24" i="8"/>
  <c r="Z19" i="8"/>
  <c r="Z22" i="8"/>
  <c r="Z12" i="8"/>
  <c r="Z20" i="8"/>
  <c r="Z18" i="8"/>
  <c r="Z30" i="8"/>
  <c r="Z28" i="8"/>
  <c r="Z23" i="8"/>
  <c r="Z31" i="8"/>
  <c r="Z25" i="8"/>
  <c r="Z26" i="8"/>
  <c r="Z29" i="8"/>
  <c r="Z27" i="8"/>
  <c r="Z39" i="8"/>
  <c r="Z34" i="8"/>
  <c r="Z37" i="8"/>
  <c r="Z40" i="8"/>
  <c r="Z35" i="8"/>
  <c r="Z38" i="8"/>
  <c r="Z32" i="8"/>
  <c r="Z33" i="8"/>
  <c r="Z46" i="8"/>
  <c r="Z41" i="8"/>
  <c r="Z36" i="8"/>
  <c r="Z44" i="8"/>
  <c r="Z47" i="8"/>
  <c r="Z42" i="8"/>
  <c r="Z45" i="8"/>
  <c r="Z48" i="8"/>
  <c r="Z51" i="8"/>
  <c r="Z54" i="8"/>
  <c r="Z49" i="8"/>
  <c r="Z52" i="8"/>
  <c r="Z55" i="8"/>
  <c r="Z43" i="8"/>
  <c r="Z50" i="8"/>
  <c r="Z53" i="8"/>
  <c r="Z59" i="8"/>
  <c r="Z62" i="8"/>
  <c r="Z57" i="8"/>
  <c r="Z60" i="8"/>
  <c r="Z61" i="8"/>
  <c r="Z56" i="8"/>
  <c r="Z58" i="8"/>
  <c r="Z72" i="8"/>
  <c r="Z80" i="8"/>
  <c r="Z88" i="8"/>
  <c r="Z96" i="8"/>
  <c r="Z104" i="8"/>
  <c r="Z112" i="8"/>
  <c r="Z120" i="8"/>
  <c r="Z128" i="8"/>
  <c r="Z73" i="8"/>
  <c r="Z81" i="8"/>
  <c r="Z89" i="8"/>
  <c r="Z97" i="8"/>
  <c r="Z105" i="8"/>
  <c r="Z113" i="8"/>
  <c r="Z121" i="8"/>
  <c r="Z129" i="8"/>
  <c r="Z74" i="8"/>
  <c r="Z82" i="8"/>
  <c r="Z90" i="8"/>
  <c r="Z98" i="8"/>
  <c r="Z106" i="8"/>
  <c r="Z114" i="8"/>
  <c r="Z122" i="8"/>
  <c r="Z130" i="8"/>
  <c r="Z75" i="8"/>
  <c r="Z83" i="8"/>
  <c r="Z91" i="8"/>
  <c r="Z99" i="8"/>
  <c r="Z107" i="8"/>
  <c r="Z115" i="8"/>
  <c r="Z123" i="8"/>
  <c r="Z131" i="8"/>
  <c r="Z76" i="8"/>
  <c r="Z84" i="8"/>
  <c r="Z92" i="8"/>
  <c r="Z100" i="8"/>
  <c r="Z108" i="8"/>
  <c r="Z116" i="8"/>
  <c r="Z124" i="8"/>
  <c r="Z132" i="8"/>
  <c r="Z71" i="8"/>
  <c r="Z79" i="8"/>
  <c r="Z87" i="8"/>
  <c r="Z95" i="8"/>
  <c r="Z103" i="8"/>
  <c r="Z111" i="8"/>
  <c r="Z119" i="8"/>
  <c r="Z127" i="8"/>
  <c r="Z135" i="8"/>
  <c r="Z102" i="8"/>
  <c r="Z134" i="8"/>
  <c r="Z77" i="8"/>
  <c r="Z109" i="8"/>
  <c r="Z78" i="8"/>
  <c r="Z110" i="8"/>
  <c r="Z85" i="8"/>
  <c r="Z117" i="8"/>
  <c r="Z86" i="8"/>
  <c r="Z118" i="8"/>
  <c r="Z63" i="8"/>
  <c r="Z101" i="8"/>
  <c r="Z133" i="8"/>
  <c r="Z126" i="8"/>
  <c r="Z93" i="8"/>
  <c r="Z64" i="8"/>
  <c r="Z125" i="8"/>
  <c r="Z94" i="8"/>
  <c r="V9" i="8"/>
  <c r="V7" i="8"/>
  <c r="V5" i="8"/>
  <c r="V11" i="8"/>
  <c r="V15" i="8"/>
  <c r="V10" i="8"/>
  <c r="V13" i="8"/>
  <c r="V6" i="8"/>
  <c r="V12" i="8"/>
  <c r="V16" i="8"/>
  <c r="V14" i="8"/>
  <c r="V8" i="8"/>
  <c r="V17" i="8"/>
  <c r="V25" i="8"/>
  <c r="V20" i="8"/>
  <c r="V23" i="8"/>
  <c r="V18" i="8"/>
  <c r="V21" i="8"/>
  <c r="V24" i="8"/>
  <c r="V22" i="8"/>
  <c r="V26" i="8"/>
  <c r="V29" i="8"/>
  <c r="V32" i="8"/>
  <c r="V27" i="8"/>
  <c r="V30" i="8"/>
  <c r="V19" i="8"/>
  <c r="V33" i="8"/>
  <c r="V31" i="8"/>
  <c r="V28" i="8"/>
  <c r="V35" i="8"/>
  <c r="V38" i="8"/>
  <c r="V36" i="8"/>
  <c r="V34" i="8"/>
  <c r="V37" i="8"/>
  <c r="V42" i="8"/>
  <c r="V39" i="8"/>
  <c r="V45" i="8"/>
  <c r="V48" i="8"/>
  <c r="V43" i="8"/>
  <c r="V40" i="8"/>
  <c r="V46" i="8"/>
  <c r="V41" i="8"/>
  <c r="V44" i="8"/>
  <c r="V52" i="8"/>
  <c r="V55" i="8"/>
  <c r="V50" i="8"/>
  <c r="V53" i="8"/>
  <c r="V51" i="8"/>
  <c r="V47" i="8"/>
  <c r="V54" i="8"/>
  <c r="V60" i="8"/>
  <c r="V49" i="8"/>
  <c r="V58" i="8"/>
  <c r="V61" i="8"/>
  <c r="V56" i="8"/>
  <c r="V59" i="8"/>
  <c r="V57" i="8"/>
  <c r="V62" i="8"/>
  <c r="V72" i="8"/>
  <c r="V80" i="8"/>
  <c r="V88" i="8"/>
  <c r="V96" i="8"/>
  <c r="V104" i="8"/>
  <c r="V112" i="8"/>
  <c r="V120" i="8"/>
  <c r="V128" i="8"/>
  <c r="V73" i="8"/>
  <c r="V81" i="8"/>
  <c r="V89" i="8"/>
  <c r="V97" i="8"/>
  <c r="V105" i="8"/>
  <c r="V113" i="8"/>
  <c r="V121" i="8"/>
  <c r="V129" i="8"/>
  <c r="V74" i="8"/>
  <c r="V82" i="8"/>
  <c r="V90" i="8"/>
  <c r="V98" i="8"/>
  <c r="V106" i="8"/>
  <c r="V114" i="8"/>
  <c r="V122" i="8"/>
  <c r="V130" i="8"/>
  <c r="V75" i="8"/>
  <c r="V83" i="8"/>
  <c r="V91" i="8"/>
  <c r="V99" i="8"/>
  <c r="V107" i="8"/>
  <c r="V115" i="8"/>
  <c r="V123" i="8"/>
  <c r="V131" i="8"/>
  <c r="V76" i="8"/>
  <c r="V84" i="8"/>
  <c r="V92" i="8"/>
  <c r="V100" i="8"/>
  <c r="V108" i="8"/>
  <c r="V116" i="8"/>
  <c r="V124" i="8"/>
  <c r="V132" i="8"/>
  <c r="V71" i="8"/>
  <c r="V79" i="8"/>
  <c r="V87" i="8"/>
  <c r="V95" i="8"/>
  <c r="V103" i="8"/>
  <c r="V111" i="8"/>
  <c r="V119" i="8"/>
  <c r="V127" i="8"/>
  <c r="V135" i="8"/>
  <c r="V94" i="8"/>
  <c r="V126" i="8"/>
  <c r="V63" i="8"/>
  <c r="V101" i="8"/>
  <c r="V133" i="8"/>
  <c r="V64" i="8"/>
  <c r="V102" i="8"/>
  <c r="V134" i="8"/>
  <c r="V77" i="8"/>
  <c r="V109" i="8"/>
  <c r="V78" i="8"/>
  <c r="V110" i="8"/>
  <c r="V93" i="8"/>
  <c r="V125" i="8"/>
  <c r="V118" i="8"/>
  <c r="V85" i="8"/>
  <c r="V117" i="8"/>
  <c r="V86" i="8"/>
  <c r="R11" i="8"/>
  <c r="R5" i="8"/>
  <c r="R9" i="8"/>
  <c r="R7" i="8"/>
  <c r="R6" i="8"/>
  <c r="R12" i="8"/>
  <c r="R14" i="8"/>
  <c r="R17" i="8"/>
  <c r="R8" i="8"/>
  <c r="R15" i="8"/>
  <c r="R13" i="8"/>
  <c r="R16" i="8"/>
  <c r="R21" i="8"/>
  <c r="R10" i="8"/>
  <c r="R24" i="8"/>
  <c r="R19" i="8"/>
  <c r="R22" i="8"/>
  <c r="R25" i="8"/>
  <c r="R20" i="8"/>
  <c r="R18" i="8"/>
  <c r="R30" i="8"/>
  <c r="R23" i="8"/>
  <c r="R28" i="8"/>
  <c r="R31" i="8"/>
  <c r="R26" i="8"/>
  <c r="R29" i="8"/>
  <c r="R27" i="8"/>
  <c r="R33" i="8"/>
  <c r="R39" i="8"/>
  <c r="R34" i="8"/>
  <c r="R37" i="8"/>
  <c r="R40" i="8"/>
  <c r="R35" i="8"/>
  <c r="R32" i="8"/>
  <c r="R38" i="8"/>
  <c r="R46" i="8"/>
  <c r="R36" i="8"/>
  <c r="R41" i="8"/>
  <c r="R44" i="8"/>
  <c r="R47" i="8"/>
  <c r="R42" i="8"/>
  <c r="R45" i="8"/>
  <c r="R48" i="8"/>
  <c r="R51" i="8"/>
  <c r="R54" i="8"/>
  <c r="R49" i="8"/>
  <c r="R52" i="8"/>
  <c r="R43" i="8"/>
  <c r="R55" i="8"/>
  <c r="R50" i="8"/>
  <c r="R59" i="8"/>
  <c r="R62" i="8"/>
  <c r="R56" i="8"/>
  <c r="R57" i="8"/>
  <c r="R60" i="8"/>
  <c r="R53" i="8"/>
  <c r="R61" i="8"/>
  <c r="R58" i="8"/>
  <c r="R72" i="8"/>
  <c r="R80" i="8"/>
  <c r="R88" i="8"/>
  <c r="R96" i="8"/>
  <c r="R104" i="8"/>
  <c r="R112" i="8"/>
  <c r="R120" i="8"/>
  <c r="R128" i="8"/>
  <c r="R73" i="8"/>
  <c r="R81" i="8"/>
  <c r="R89" i="8"/>
  <c r="R97" i="8"/>
  <c r="R105" i="8"/>
  <c r="R113" i="8"/>
  <c r="R121" i="8"/>
  <c r="R129" i="8"/>
  <c r="R74" i="8"/>
  <c r="R82" i="8"/>
  <c r="R90" i="8"/>
  <c r="R98" i="8"/>
  <c r="R106" i="8"/>
  <c r="R114" i="8"/>
  <c r="R122" i="8"/>
  <c r="R130" i="8"/>
  <c r="R75" i="8"/>
  <c r="R83" i="8"/>
  <c r="R91" i="8"/>
  <c r="R99" i="8"/>
  <c r="R107" i="8"/>
  <c r="R115" i="8"/>
  <c r="R123" i="8"/>
  <c r="R131" i="8"/>
  <c r="R76" i="8"/>
  <c r="R84" i="8"/>
  <c r="R92" i="8"/>
  <c r="R100" i="8"/>
  <c r="R108" i="8"/>
  <c r="R116" i="8"/>
  <c r="R124" i="8"/>
  <c r="R132" i="8"/>
  <c r="R71" i="8"/>
  <c r="R79" i="8"/>
  <c r="R87" i="8"/>
  <c r="R95" i="8"/>
  <c r="R103" i="8"/>
  <c r="R111" i="8"/>
  <c r="R119" i="8"/>
  <c r="R127" i="8"/>
  <c r="R135" i="8"/>
  <c r="R86" i="8"/>
  <c r="R118" i="8"/>
  <c r="R93" i="8"/>
  <c r="R125" i="8"/>
  <c r="R94" i="8"/>
  <c r="R126" i="8"/>
  <c r="R101" i="8"/>
  <c r="R133" i="8"/>
  <c r="R102" i="8"/>
  <c r="R134" i="8"/>
  <c r="R63" i="8"/>
  <c r="R85" i="8"/>
  <c r="R117" i="8"/>
  <c r="R110" i="8"/>
  <c r="R64" i="8"/>
  <c r="R77" i="8"/>
  <c r="R109" i="8"/>
  <c r="R78" i="8"/>
  <c r="N9" i="8"/>
  <c r="N7" i="8"/>
  <c r="N5" i="8"/>
  <c r="N11" i="8"/>
  <c r="N15" i="8"/>
  <c r="N8" i="8"/>
  <c r="N13" i="8"/>
  <c r="N16" i="8"/>
  <c r="N10" i="8"/>
  <c r="N12" i="8"/>
  <c r="N14" i="8"/>
  <c r="N17" i="8"/>
  <c r="N25" i="8"/>
  <c r="N20" i="8"/>
  <c r="N23" i="8"/>
  <c r="N18" i="8"/>
  <c r="N21" i="8"/>
  <c r="N24" i="8"/>
  <c r="N22" i="8"/>
  <c r="N26" i="8"/>
  <c r="N29" i="8"/>
  <c r="N6" i="8"/>
  <c r="N32" i="8"/>
  <c r="N27" i="8"/>
  <c r="N19" i="8"/>
  <c r="N30" i="8"/>
  <c r="N33" i="8"/>
  <c r="N31" i="8"/>
  <c r="N35" i="8"/>
  <c r="N38" i="8"/>
  <c r="N36" i="8"/>
  <c r="N34" i="8"/>
  <c r="N37" i="8"/>
  <c r="N42" i="8"/>
  <c r="N45" i="8"/>
  <c r="N40" i="8"/>
  <c r="N48" i="8"/>
  <c r="N43" i="8"/>
  <c r="N46" i="8"/>
  <c r="N41" i="8"/>
  <c r="N28" i="8"/>
  <c r="N44" i="8"/>
  <c r="N49" i="8"/>
  <c r="N52" i="8"/>
  <c r="N55" i="8"/>
  <c r="N39" i="8"/>
  <c r="N50" i="8"/>
  <c r="N53" i="8"/>
  <c r="N47" i="8"/>
  <c r="N51" i="8"/>
  <c r="N54" i="8"/>
  <c r="N60" i="8"/>
  <c r="N56" i="8"/>
  <c r="N58" i="8"/>
  <c r="N61" i="8"/>
  <c r="N59" i="8"/>
  <c r="N57" i="8"/>
  <c r="N62" i="8"/>
  <c r="N72" i="8"/>
  <c r="N80" i="8"/>
  <c r="N88" i="8"/>
  <c r="N96" i="8"/>
  <c r="N104" i="8"/>
  <c r="N112" i="8"/>
  <c r="N120" i="8"/>
  <c r="N128" i="8"/>
  <c r="N73" i="8"/>
  <c r="N81" i="8"/>
  <c r="N89" i="8"/>
  <c r="N97" i="8"/>
  <c r="N105" i="8"/>
  <c r="N113" i="8"/>
  <c r="N121" i="8"/>
  <c r="N129" i="8"/>
  <c r="N74" i="8"/>
  <c r="N82" i="8"/>
  <c r="N90" i="8"/>
  <c r="N98" i="8"/>
  <c r="N106" i="8"/>
  <c r="N114" i="8"/>
  <c r="N122" i="8"/>
  <c r="N130" i="8"/>
  <c r="N75" i="8"/>
  <c r="N83" i="8"/>
  <c r="N91" i="8"/>
  <c r="N99" i="8"/>
  <c r="N107" i="8"/>
  <c r="N115" i="8"/>
  <c r="N123" i="8"/>
  <c r="N131" i="8"/>
  <c r="N76" i="8"/>
  <c r="N84" i="8"/>
  <c r="N92" i="8"/>
  <c r="N100" i="8"/>
  <c r="N108" i="8"/>
  <c r="N116" i="8"/>
  <c r="N124" i="8"/>
  <c r="N132" i="8"/>
  <c r="N71" i="8"/>
  <c r="N79" i="8"/>
  <c r="N87" i="8"/>
  <c r="N95" i="8"/>
  <c r="N103" i="8"/>
  <c r="N111" i="8"/>
  <c r="N119" i="8"/>
  <c r="N127" i="8"/>
  <c r="N135" i="8"/>
  <c r="N78" i="8"/>
  <c r="N110" i="8"/>
  <c r="N63" i="8"/>
  <c r="N85" i="8"/>
  <c r="N117" i="8"/>
  <c r="N64" i="8"/>
  <c r="N86" i="8"/>
  <c r="N118" i="8"/>
  <c r="N93" i="8"/>
  <c r="N125" i="8"/>
  <c r="N94" i="8"/>
  <c r="N126" i="8"/>
  <c r="N77" i="8"/>
  <c r="N109" i="8"/>
  <c r="N102" i="8"/>
  <c r="N133" i="8"/>
  <c r="N134" i="8"/>
  <c r="N101" i="8"/>
  <c r="J11" i="8"/>
  <c r="J5" i="8"/>
  <c r="J9" i="8"/>
  <c r="J7" i="8"/>
  <c r="J8" i="8"/>
  <c r="J14" i="8"/>
  <c r="J17" i="8"/>
  <c r="J10" i="8"/>
  <c r="J12" i="8"/>
  <c r="J15" i="8"/>
  <c r="J6" i="8"/>
  <c r="J13" i="8"/>
  <c r="J21" i="8"/>
  <c r="J24" i="8"/>
  <c r="J19" i="8"/>
  <c r="J22" i="8"/>
  <c r="J25" i="8"/>
  <c r="J20" i="8"/>
  <c r="J16" i="8"/>
  <c r="J18" i="8"/>
  <c r="J30" i="8"/>
  <c r="J23" i="8"/>
  <c r="J28" i="8"/>
  <c r="J31" i="8"/>
  <c r="J26" i="8"/>
  <c r="J29" i="8"/>
  <c r="J27" i="8"/>
  <c r="J39" i="8"/>
  <c r="J34" i="8"/>
  <c r="J37" i="8"/>
  <c r="J33" i="8"/>
  <c r="J40" i="8"/>
  <c r="J32" i="8"/>
  <c r="J35" i="8"/>
  <c r="J38" i="8"/>
  <c r="J36" i="8"/>
  <c r="J46" i="8"/>
  <c r="J41" i="8"/>
  <c r="J44" i="8"/>
  <c r="J47" i="8"/>
  <c r="J42" i="8"/>
  <c r="J45" i="8"/>
  <c r="J48" i="8"/>
  <c r="J56" i="8"/>
  <c r="J51" i="8"/>
  <c r="J54" i="8"/>
  <c r="J43" i="8"/>
  <c r="J52" i="8"/>
  <c r="J55" i="8"/>
  <c r="J49" i="8"/>
  <c r="J50" i="8"/>
  <c r="J59" i="8"/>
  <c r="J62" i="8"/>
  <c r="J57" i="8"/>
  <c r="J60" i="8"/>
  <c r="J61" i="8"/>
  <c r="J53" i="8"/>
  <c r="J58" i="8"/>
  <c r="J76" i="8"/>
  <c r="J84" i="8"/>
  <c r="J92" i="8"/>
  <c r="J100" i="8"/>
  <c r="J108" i="8"/>
  <c r="J116" i="8"/>
  <c r="J124" i="8"/>
  <c r="J132" i="8"/>
  <c r="J77" i="8"/>
  <c r="J85" i="8"/>
  <c r="J93" i="8"/>
  <c r="J101" i="8"/>
  <c r="J109" i="8"/>
  <c r="J117" i="8"/>
  <c r="J125" i="8"/>
  <c r="J133" i="8"/>
  <c r="J78" i="8"/>
  <c r="J86" i="8"/>
  <c r="J94" i="8"/>
  <c r="J102" i="8"/>
  <c r="J110" i="8"/>
  <c r="J118" i="8"/>
  <c r="J126" i="8"/>
  <c r="J134" i="8"/>
  <c r="J71" i="8"/>
  <c r="J79" i="8"/>
  <c r="J87" i="8"/>
  <c r="J95" i="8"/>
  <c r="J103" i="8"/>
  <c r="J111" i="8"/>
  <c r="J119" i="8"/>
  <c r="J127" i="8"/>
  <c r="J135" i="8"/>
  <c r="J72" i="8"/>
  <c r="J80" i="8"/>
  <c r="J88" i="8"/>
  <c r="J96" i="8"/>
  <c r="J104" i="8"/>
  <c r="J112" i="8"/>
  <c r="J120" i="8"/>
  <c r="J128" i="8"/>
  <c r="J63" i="8"/>
  <c r="J75" i="8"/>
  <c r="J83" i="8"/>
  <c r="J91" i="8"/>
  <c r="J99" i="8"/>
  <c r="J107" i="8"/>
  <c r="J115" i="8"/>
  <c r="J123" i="8"/>
  <c r="J131" i="8"/>
  <c r="J98" i="8"/>
  <c r="J130" i="8"/>
  <c r="J73" i="8"/>
  <c r="J105" i="8"/>
  <c r="J64" i="8"/>
  <c r="J74" i="8"/>
  <c r="J106" i="8"/>
  <c r="J81" i="8"/>
  <c r="J113" i="8"/>
  <c r="J82" i="8"/>
  <c r="J114" i="8"/>
  <c r="J89" i="8"/>
  <c r="J121" i="8"/>
  <c r="J97" i="8"/>
  <c r="J129" i="8"/>
  <c r="J90" i="8"/>
  <c r="J122" i="8"/>
  <c r="F9" i="8"/>
  <c r="F7" i="8"/>
  <c r="F5" i="8"/>
  <c r="F11" i="8"/>
  <c r="F15" i="8"/>
  <c r="F10" i="8"/>
  <c r="F6" i="8"/>
  <c r="F13" i="8"/>
  <c r="F16" i="8"/>
  <c r="F14" i="8"/>
  <c r="F8" i="8"/>
  <c r="F17" i="8"/>
  <c r="F25" i="8"/>
  <c r="F20" i="8"/>
  <c r="F23" i="8"/>
  <c r="F12" i="8"/>
  <c r="F18" i="8"/>
  <c r="F21" i="8"/>
  <c r="F24" i="8"/>
  <c r="F22" i="8"/>
  <c r="F26" i="8"/>
  <c r="F29" i="8"/>
  <c r="F32" i="8"/>
  <c r="F19" i="8"/>
  <c r="F27" i="8"/>
  <c r="F30" i="8"/>
  <c r="F33" i="8"/>
  <c r="F31" i="8"/>
  <c r="F35" i="8"/>
  <c r="F38" i="8"/>
  <c r="F36" i="8"/>
  <c r="F34" i="8"/>
  <c r="F28" i="8"/>
  <c r="F37" i="8"/>
  <c r="F40" i="8"/>
  <c r="F42" i="8"/>
  <c r="F45" i="8"/>
  <c r="F48" i="8"/>
  <c r="F43" i="8"/>
  <c r="F46" i="8"/>
  <c r="F39" i="8"/>
  <c r="F41" i="8"/>
  <c r="F49" i="8"/>
  <c r="F44" i="8"/>
  <c r="F52" i="8"/>
  <c r="F55" i="8"/>
  <c r="F47" i="8"/>
  <c r="F50" i="8"/>
  <c r="F53" i="8"/>
  <c r="F51" i="8"/>
  <c r="F54" i="8"/>
  <c r="F60" i="8"/>
  <c r="F58" i="8"/>
  <c r="F61" i="8"/>
  <c r="F59" i="8"/>
  <c r="F56" i="8"/>
  <c r="F57" i="8"/>
  <c r="F62" i="8"/>
  <c r="F63" i="8"/>
  <c r="F64" i="8"/>
  <c r="AS12" i="8"/>
  <c r="AS5" i="8"/>
  <c r="AS10" i="8"/>
  <c r="AS8" i="8"/>
  <c r="AS6" i="8"/>
  <c r="AS11" i="8"/>
  <c r="AS13" i="8"/>
  <c r="AS16" i="8"/>
  <c r="AS7" i="8"/>
  <c r="AS14" i="8"/>
  <c r="AS20" i="8"/>
  <c r="AS23" i="8"/>
  <c r="AS15" i="8"/>
  <c r="AS18" i="8"/>
  <c r="AS21" i="8"/>
  <c r="AS24" i="8"/>
  <c r="AS17" i="8"/>
  <c r="AS19" i="8"/>
  <c r="AS29" i="8"/>
  <c r="AS32" i="8"/>
  <c r="AS27" i="8"/>
  <c r="AS30" i="8"/>
  <c r="AS9" i="8"/>
  <c r="AS22" i="8"/>
  <c r="AS25" i="8"/>
  <c r="AS28" i="8"/>
  <c r="AS26" i="8"/>
  <c r="AS38" i="8"/>
  <c r="AS33" i="8"/>
  <c r="AS36" i="8"/>
  <c r="AS39" i="8"/>
  <c r="AS34" i="8"/>
  <c r="AS37" i="8"/>
  <c r="AS40" i="8"/>
  <c r="AS45" i="8"/>
  <c r="AS31" i="8"/>
  <c r="AS43" i="8"/>
  <c r="AS35" i="8"/>
  <c r="AS46" i="8"/>
  <c r="AS41" i="8"/>
  <c r="AS44" i="8"/>
  <c r="AS47" i="8"/>
  <c r="AS55" i="8"/>
  <c r="AS50" i="8"/>
  <c r="AS48" i="8"/>
  <c r="AS53" i="8"/>
  <c r="AS56" i="8"/>
  <c r="AS51" i="8"/>
  <c r="AS54" i="8"/>
  <c r="AS49" i="8"/>
  <c r="AS52" i="8"/>
  <c r="AS58" i="8"/>
  <c r="AS61" i="8"/>
  <c r="AS59" i="8"/>
  <c r="AS42" i="8"/>
  <c r="AS62" i="8"/>
  <c r="AS60" i="8"/>
  <c r="AS57" i="8"/>
  <c r="AS77" i="8"/>
  <c r="AS85" i="8"/>
  <c r="AS93" i="8"/>
  <c r="AS101" i="8"/>
  <c r="AS109" i="8"/>
  <c r="AS117" i="8"/>
  <c r="AS125" i="8"/>
  <c r="AS133" i="8"/>
  <c r="AS78" i="8"/>
  <c r="AS86" i="8"/>
  <c r="AS94" i="8"/>
  <c r="AS102" i="8"/>
  <c r="AS110" i="8"/>
  <c r="AS118" i="8"/>
  <c r="AS126" i="8"/>
  <c r="AS134" i="8"/>
  <c r="AS71" i="8"/>
  <c r="AS79" i="8"/>
  <c r="AS87" i="8"/>
  <c r="AS95" i="8"/>
  <c r="AS103" i="8"/>
  <c r="AS111" i="8"/>
  <c r="AS119" i="8"/>
  <c r="AS127" i="8"/>
  <c r="AS135" i="8"/>
  <c r="AS72" i="8"/>
  <c r="AS80" i="8"/>
  <c r="AS88" i="8"/>
  <c r="AS96" i="8"/>
  <c r="AS104" i="8"/>
  <c r="AS112" i="8"/>
  <c r="AS120" i="8"/>
  <c r="AS128" i="8"/>
  <c r="AS73" i="8"/>
  <c r="AS81" i="8"/>
  <c r="AS89" i="8"/>
  <c r="AS97" i="8"/>
  <c r="AS105" i="8"/>
  <c r="AS113" i="8"/>
  <c r="AS121" i="8"/>
  <c r="AS129" i="8"/>
  <c r="AS74" i="8"/>
  <c r="AS82" i="8"/>
  <c r="AS90" i="8"/>
  <c r="AS98" i="8"/>
  <c r="AS106" i="8"/>
  <c r="AS114" i="8"/>
  <c r="AS122" i="8"/>
  <c r="AS130" i="8"/>
  <c r="AS76" i="8"/>
  <c r="AS84" i="8"/>
  <c r="AS92" i="8"/>
  <c r="AS100" i="8"/>
  <c r="AS108" i="8"/>
  <c r="AS116" i="8"/>
  <c r="AS124" i="8"/>
  <c r="AS132" i="8"/>
  <c r="AS75" i="8"/>
  <c r="AS83" i="8"/>
  <c r="AS91" i="8"/>
  <c r="AS99" i="8"/>
  <c r="AS107" i="8"/>
  <c r="AS131" i="8"/>
  <c r="AS115" i="8"/>
  <c r="AS123" i="8"/>
  <c r="AS63" i="8"/>
  <c r="AS64" i="8"/>
  <c r="AO8" i="8"/>
  <c r="AO5" i="8"/>
  <c r="AO6" i="8"/>
  <c r="AO10" i="8"/>
  <c r="AO14" i="8"/>
  <c r="AO7" i="8"/>
  <c r="AO12" i="8"/>
  <c r="AO15" i="8"/>
  <c r="AO9" i="8"/>
  <c r="AO11" i="8"/>
  <c r="AO13" i="8"/>
  <c r="AO16" i="8"/>
  <c r="AO24" i="8"/>
  <c r="AO19" i="8"/>
  <c r="AO22" i="8"/>
  <c r="AO17" i="8"/>
  <c r="AO20" i="8"/>
  <c r="AO23" i="8"/>
  <c r="AO21" i="8"/>
  <c r="AO25" i="8"/>
  <c r="AO28" i="8"/>
  <c r="AO31" i="8"/>
  <c r="AO26" i="8"/>
  <c r="AO29" i="8"/>
  <c r="AO32" i="8"/>
  <c r="AO30" i="8"/>
  <c r="AO34" i="8"/>
  <c r="AO27" i="8"/>
  <c r="AO37" i="8"/>
  <c r="AO40" i="8"/>
  <c r="AO35" i="8"/>
  <c r="AO18" i="8"/>
  <c r="AO38" i="8"/>
  <c r="AO33" i="8"/>
  <c r="AO36" i="8"/>
  <c r="AO41" i="8"/>
  <c r="AO44" i="8"/>
  <c r="AO47" i="8"/>
  <c r="AO42" i="8"/>
  <c r="AO45" i="8"/>
  <c r="AO48" i="8"/>
  <c r="AO39" i="8"/>
  <c r="AO43" i="8"/>
  <c r="AO51" i="8"/>
  <c r="AO54" i="8"/>
  <c r="AO49" i="8"/>
  <c r="AO52" i="8"/>
  <c r="AO46" i="8"/>
  <c r="AO50" i="8"/>
  <c r="AO53" i="8"/>
  <c r="AO59" i="8"/>
  <c r="AO62" i="8"/>
  <c r="AO57" i="8"/>
  <c r="AO56" i="8"/>
  <c r="AO60" i="8"/>
  <c r="AO55" i="8"/>
  <c r="AO58" i="8"/>
  <c r="AO61" i="8"/>
  <c r="AO77" i="8"/>
  <c r="AO85" i="8"/>
  <c r="AO93" i="8"/>
  <c r="AO101" i="8"/>
  <c r="AO109" i="8"/>
  <c r="AO117" i="8"/>
  <c r="AO125" i="8"/>
  <c r="AO133" i="8"/>
  <c r="AO78" i="8"/>
  <c r="AO86" i="8"/>
  <c r="AO94" i="8"/>
  <c r="AO102" i="8"/>
  <c r="AO110" i="8"/>
  <c r="AO118" i="8"/>
  <c r="AO126" i="8"/>
  <c r="AO134" i="8"/>
  <c r="AO71" i="8"/>
  <c r="AO79" i="8"/>
  <c r="AO87" i="8"/>
  <c r="AO95" i="8"/>
  <c r="AO103" i="8"/>
  <c r="AO111" i="8"/>
  <c r="AO119" i="8"/>
  <c r="AO127" i="8"/>
  <c r="AO135" i="8"/>
  <c r="AO72" i="8"/>
  <c r="AO80" i="8"/>
  <c r="AO88" i="8"/>
  <c r="AO96" i="8"/>
  <c r="AO104" i="8"/>
  <c r="AO112" i="8"/>
  <c r="AO120" i="8"/>
  <c r="AO128" i="8"/>
  <c r="AO73" i="8"/>
  <c r="AO81" i="8"/>
  <c r="AO89" i="8"/>
  <c r="AO97" i="8"/>
  <c r="AO105" i="8"/>
  <c r="AO113" i="8"/>
  <c r="AO121" i="8"/>
  <c r="AO129" i="8"/>
  <c r="AO74" i="8"/>
  <c r="AO82" i="8"/>
  <c r="AO90" i="8"/>
  <c r="AO98" i="8"/>
  <c r="AO106" i="8"/>
  <c r="AO114" i="8"/>
  <c r="AO122" i="8"/>
  <c r="AO130" i="8"/>
  <c r="AO76" i="8"/>
  <c r="AO84" i="8"/>
  <c r="AO92" i="8"/>
  <c r="AO100" i="8"/>
  <c r="AO108" i="8"/>
  <c r="AO116" i="8"/>
  <c r="AO124" i="8"/>
  <c r="AO132" i="8"/>
  <c r="AO131" i="8"/>
  <c r="AO75" i="8"/>
  <c r="AO83" i="8"/>
  <c r="AO91" i="8"/>
  <c r="AO99" i="8"/>
  <c r="AO123" i="8"/>
  <c r="AO64" i="8"/>
  <c r="AO107" i="8"/>
  <c r="AO115" i="8"/>
  <c r="AO63" i="8"/>
  <c r="AK12" i="8"/>
  <c r="AK5" i="8"/>
  <c r="AK10" i="8"/>
  <c r="AK8" i="8"/>
  <c r="AK6" i="8"/>
  <c r="AK7" i="8"/>
  <c r="AK13" i="8"/>
  <c r="AK16" i="8"/>
  <c r="AK9" i="8"/>
  <c r="AK11" i="8"/>
  <c r="AK14" i="8"/>
  <c r="AK17" i="8"/>
  <c r="AK20" i="8"/>
  <c r="AK15" i="8"/>
  <c r="AK23" i="8"/>
  <c r="AK18" i="8"/>
  <c r="AK21" i="8"/>
  <c r="AK24" i="8"/>
  <c r="AK19" i="8"/>
  <c r="AK29" i="8"/>
  <c r="AK32" i="8"/>
  <c r="AK27" i="8"/>
  <c r="AK22" i="8"/>
  <c r="AK30" i="8"/>
  <c r="AK25" i="8"/>
  <c r="AK28" i="8"/>
  <c r="AK26" i="8"/>
  <c r="AK38" i="8"/>
  <c r="AK33" i="8"/>
  <c r="AK36" i="8"/>
  <c r="AK39" i="8"/>
  <c r="AK34" i="8"/>
  <c r="AK37" i="8"/>
  <c r="AK31" i="8"/>
  <c r="AK40" i="8"/>
  <c r="AK45" i="8"/>
  <c r="AK35" i="8"/>
  <c r="AK43" i="8"/>
  <c r="AK46" i="8"/>
  <c r="AK41" i="8"/>
  <c r="AK44" i="8"/>
  <c r="AK47" i="8"/>
  <c r="AK55" i="8"/>
  <c r="AK50" i="8"/>
  <c r="AK53" i="8"/>
  <c r="AK56" i="8"/>
  <c r="AK51" i="8"/>
  <c r="AK54" i="8"/>
  <c r="AK42" i="8"/>
  <c r="AK48" i="8"/>
  <c r="AK49" i="8"/>
  <c r="AK52" i="8"/>
  <c r="AK58" i="8"/>
  <c r="AK61" i="8"/>
  <c r="AK59" i="8"/>
  <c r="AK62" i="8"/>
  <c r="AK60" i="8"/>
  <c r="AK57" i="8"/>
  <c r="AK77" i="8"/>
  <c r="AK85" i="8"/>
  <c r="AK93" i="8"/>
  <c r="AK101" i="8"/>
  <c r="AK109" i="8"/>
  <c r="AK117" i="8"/>
  <c r="AK125" i="8"/>
  <c r="AK133" i="8"/>
  <c r="AK78" i="8"/>
  <c r="AK86" i="8"/>
  <c r="AK94" i="8"/>
  <c r="AK102" i="8"/>
  <c r="AK110" i="8"/>
  <c r="AK118" i="8"/>
  <c r="AK126" i="8"/>
  <c r="AK134" i="8"/>
  <c r="AK71" i="8"/>
  <c r="AK79" i="8"/>
  <c r="AK87" i="8"/>
  <c r="AK95" i="8"/>
  <c r="AK103" i="8"/>
  <c r="AK111" i="8"/>
  <c r="AK119" i="8"/>
  <c r="AK127" i="8"/>
  <c r="AK135" i="8"/>
  <c r="AK72" i="8"/>
  <c r="AK80" i="8"/>
  <c r="AK88" i="8"/>
  <c r="AK96" i="8"/>
  <c r="AK104" i="8"/>
  <c r="AK112" i="8"/>
  <c r="AK120" i="8"/>
  <c r="AK128" i="8"/>
  <c r="AK73" i="8"/>
  <c r="AK81" i="8"/>
  <c r="AK89" i="8"/>
  <c r="AK97" i="8"/>
  <c r="AK105" i="8"/>
  <c r="AK113" i="8"/>
  <c r="AK121" i="8"/>
  <c r="AK129" i="8"/>
  <c r="AK74" i="8"/>
  <c r="AK82" i="8"/>
  <c r="AK90" i="8"/>
  <c r="AK98" i="8"/>
  <c r="AK106" i="8"/>
  <c r="AK114" i="8"/>
  <c r="AK122" i="8"/>
  <c r="AK130" i="8"/>
  <c r="AK99" i="8"/>
  <c r="AK131" i="8"/>
  <c r="AK100" i="8"/>
  <c r="AK132" i="8"/>
  <c r="AK75" i="8"/>
  <c r="AK107" i="8"/>
  <c r="AK76" i="8"/>
  <c r="AK108" i="8"/>
  <c r="AK83" i="8"/>
  <c r="AK115" i="8"/>
  <c r="AK92" i="8"/>
  <c r="AK124" i="8"/>
  <c r="AK91" i="8"/>
  <c r="AK116" i="8"/>
  <c r="AK123" i="8"/>
  <c r="AK63" i="8"/>
  <c r="AK64" i="8"/>
  <c r="AK84" i="8"/>
  <c r="AG8" i="8"/>
  <c r="AG5" i="8"/>
  <c r="AG6" i="8"/>
  <c r="AG10" i="8"/>
  <c r="AG11" i="8"/>
  <c r="AG14" i="8"/>
  <c r="AG9" i="8"/>
  <c r="AG15" i="8"/>
  <c r="AG12" i="8"/>
  <c r="AG13" i="8"/>
  <c r="AG7" i="8"/>
  <c r="AG16" i="8"/>
  <c r="AG24" i="8"/>
  <c r="AG19" i="8"/>
  <c r="AG22" i="8"/>
  <c r="AG20" i="8"/>
  <c r="AG23" i="8"/>
  <c r="AG17" i="8"/>
  <c r="AG21" i="8"/>
  <c r="AG25" i="8"/>
  <c r="AG28" i="8"/>
  <c r="AG31" i="8"/>
  <c r="AG26" i="8"/>
  <c r="AG29" i="8"/>
  <c r="AG18" i="8"/>
  <c r="AG32" i="8"/>
  <c r="AG30" i="8"/>
  <c r="AG27" i="8"/>
  <c r="AG34" i="8"/>
  <c r="AG37" i="8"/>
  <c r="AG40" i="8"/>
  <c r="AG35" i="8"/>
  <c r="AG38" i="8"/>
  <c r="AG33" i="8"/>
  <c r="AG36" i="8"/>
  <c r="AG41" i="8"/>
  <c r="AG44" i="8"/>
  <c r="AG47" i="8"/>
  <c r="AG42" i="8"/>
  <c r="AG39" i="8"/>
  <c r="AG45" i="8"/>
  <c r="AG48" i="8"/>
  <c r="AG43" i="8"/>
  <c r="AG51" i="8"/>
  <c r="AG54" i="8"/>
  <c r="AG49" i="8"/>
  <c r="AG46" i="8"/>
  <c r="AG52" i="8"/>
  <c r="AG50" i="8"/>
  <c r="AG53" i="8"/>
  <c r="AG56" i="8"/>
  <c r="AG59" i="8"/>
  <c r="AG62" i="8"/>
  <c r="AG57" i="8"/>
  <c r="AG55" i="8"/>
  <c r="AG60" i="8"/>
  <c r="AG58" i="8"/>
  <c r="AG61" i="8"/>
  <c r="AG77" i="8"/>
  <c r="AG85" i="8"/>
  <c r="AG93" i="8"/>
  <c r="AG101" i="8"/>
  <c r="AG109" i="8"/>
  <c r="AG117" i="8"/>
  <c r="AG125" i="8"/>
  <c r="AG133" i="8"/>
  <c r="AG78" i="8"/>
  <c r="AG86" i="8"/>
  <c r="AG94" i="8"/>
  <c r="AG102" i="8"/>
  <c r="AG110" i="8"/>
  <c r="AG118" i="8"/>
  <c r="AG126" i="8"/>
  <c r="AG134" i="8"/>
  <c r="AG71" i="8"/>
  <c r="AG79" i="8"/>
  <c r="AG87" i="8"/>
  <c r="AG95" i="8"/>
  <c r="AG103" i="8"/>
  <c r="AG111" i="8"/>
  <c r="AG119" i="8"/>
  <c r="AG127" i="8"/>
  <c r="AG135" i="8"/>
  <c r="AG72" i="8"/>
  <c r="AG80" i="8"/>
  <c r="AG88" i="8"/>
  <c r="AG96" i="8"/>
  <c r="AG104" i="8"/>
  <c r="AG112" i="8"/>
  <c r="AG120" i="8"/>
  <c r="AG128" i="8"/>
  <c r="AG73" i="8"/>
  <c r="AG81" i="8"/>
  <c r="AG89" i="8"/>
  <c r="AG97" i="8"/>
  <c r="AG105" i="8"/>
  <c r="AG113" i="8"/>
  <c r="AG121" i="8"/>
  <c r="AG129" i="8"/>
  <c r="AG74" i="8"/>
  <c r="AG82" i="8"/>
  <c r="AG90" i="8"/>
  <c r="AG98" i="8"/>
  <c r="AG106" i="8"/>
  <c r="AG114" i="8"/>
  <c r="AG122" i="8"/>
  <c r="AG130" i="8"/>
  <c r="AG91" i="8"/>
  <c r="AG123" i="8"/>
  <c r="AG92" i="8"/>
  <c r="AG124" i="8"/>
  <c r="AG99" i="8"/>
  <c r="AG131" i="8"/>
  <c r="AG100" i="8"/>
  <c r="AG132" i="8"/>
  <c r="AG75" i="8"/>
  <c r="AG107" i="8"/>
  <c r="AG84" i="8"/>
  <c r="AG116" i="8"/>
  <c r="AG83" i="8"/>
  <c r="AG64" i="8"/>
  <c r="AG108" i="8"/>
  <c r="AG115" i="8"/>
  <c r="AG76" i="8"/>
  <c r="AG63" i="8"/>
  <c r="AC12" i="8"/>
  <c r="AC5" i="8"/>
  <c r="AC10" i="8"/>
  <c r="AC8" i="8"/>
  <c r="AC6" i="8"/>
  <c r="AC13" i="8"/>
  <c r="AC16" i="8"/>
  <c r="AC7" i="8"/>
  <c r="AC14" i="8"/>
  <c r="AC17" i="8"/>
  <c r="AC11" i="8"/>
  <c r="AC15" i="8"/>
  <c r="AC20" i="8"/>
  <c r="AC23" i="8"/>
  <c r="AC18" i="8"/>
  <c r="AC21" i="8"/>
  <c r="AC24" i="8"/>
  <c r="AC9" i="8"/>
  <c r="AC19" i="8"/>
  <c r="AC25" i="8"/>
  <c r="AC29" i="8"/>
  <c r="AC32" i="8"/>
  <c r="AC22" i="8"/>
  <c r="AC27" i="8"/>
  <c r="AC30" i="8"/>
  <c r="AC28" i="8"/>
  <c r="AC26" i="8"/>
  <c r="AC38" i="8"/>
  <c r="AC33" i="8"/>
  <c r="AC36" i="8"/>
  <c r="AC39" i="8"/>
  <c r="AC34" i="8"/>
  <c r="AC31" i="8"/>
  <c r="AC37" i="8"/>
  <c r="AC40" i="8"/>
  <c r="AC45" i="8"/>
  <c r="AC35" i="8"/>
  <c r="AC43" i="8"/>
  <c r="AC46" i="8"/>
  <c r="AC41" i="8"/>
  <c r="AC44" i="8"/>
  <c r="AC47" i="8"/>
  <c r="AC55" i="8"/>
  <c r="AC50" i="8"/>
  <c r="AC53" i="8"/>
  <c r="AC48" i="8"/>
  <c r="AC56" i="8"/>
  <c r="AC51" i="8"/>
  <c r="AC42" i="8"/>
  <c r="AC54" i="8"/>
  <c r="AC49" i="8"/>
  <c r="AC58" i="8"/>
  <c r="AC61" i="8"/>
  <c r="AC59" i="8"/>
  <c r="AC62" i="8"/>
  <c r="AC52" i="8"/>
  <c r="AC60" i="8"/>
  <c r="AC57" i="8"/>
  <c r="AC78" i="8"/>
  <c r="AC86" i="8"/>
  <c r="AC94" i="8"/>
  <c r="AC102" i="8"/>
  <c r="AC110" i="8"/>
  <c r="AC118" i="8"/>
  <c r="AC126" i="8"/>
  <c r="AC134" i="8"/>
  <c r="AC71" i="8"/>
  <c r="AC79" i="8"/>
  <c r="AC87" i="8"/>
  <c r="AC95" i="8"/>
  <c r="AC103" i="8"/>
  <c r="AC111" i="8"/>
  <c r="AC119" i="8"/>
  <c r="AC127" i="8"/>
  <c r="AC135" i="8"/>
  <c r="AC72" i="8"/>
  <c r="AC80" i="8"/>
  <c r="AC88" i="8"/>
  <c r="AC96" i="8"/>
  <c r="AC104" i="8"/>
  <c r="AC112" i="8"/>
  <c r="AC120" i="8"/>
  <c r="AC128" i="8"/>
  <c r="AC73" i="8"/>
  <c r="AC81" i="8"/>
  <c r="AC89" i="8"/>
  <c r="AC97" i="8"/>
  <c r="AC105" i="8"/>
  <c r="AC113" i="8"/>
  <c r="AC121" i="8"/>
  <c r="AC129" i="8"/>
  <c r="AC74" i="8"/>
  <c r="AC82" i="8"/>
  <c r="AC90" i="8"/>
  <c r="AC98" i="8"/>
  <c r="AC106" i="8"/>
  <c r="AC114" i="8"/>
  <c r="AC122" i="8"/>
  <c r="AC130" i="8"/>
  <c r="AC77" i="8"/>
  <c r="AC85" i="8"/>
  <c r="AC93" i="8"/>
  <c r="AC101" i="8"/>
  <c r="AC109" i="8"/>
  <c r="AC117" i="8"/>
  <c r="AC125" i="8"/>
  <c r="AC133" i="8"/>
  <c r="AC76" i="8"/>
  <c r="AC108" i="8"/>
  <c r="AC83" i="8"/>
  <c r="AC115" i="8"/>
  <c r="AC84" i="8"/>
  <c r="AC116" i="8"/>
  <c r="AC91" i="8"/>
  <c r="AC123" i="8"/>
  <c r="AC63" i="8"/>
  <c r="AC92" i="8"/>
  <c r="AC124" i="8"/>
  <c r="AC64" i="8"/>
  <c r="AC75" i="8"/>
  <c r="AC107" i="8"/>
  <c r="AC99" i="8"/>
  <c r="AC100" i="8"/>
  <c r="AC131" i="8"/>
  <c r="AC132" i="8"/>
  <c r="Y8" i="8"/>
  <c r="Y5" i="8"/>
  <c r="Y6" i="8"/>
  <c r="Y10" i="8"/>
  <c r="Y14" i="8"/>
  <c r="Y7" i="8"/>
  <c r="Y11" i="8"/>
  <c r="Y15" i="8"/>
  <c r="Y9" i="8"/>
  <c r="Y13" i="8"/>
  <c r="Y12" i="8"/>
  <c r="Y16" i="8"/>
  <c r="Y24" i="8"/>
  <c r="Y19" i="8"/>
  <c r="Y22" i="8"/>
  <c r="Y17" i="8"/>
  <c r="Y20" i="8"/>
  <c r="Y23" i="8"/>
  <c r="Y21" i="8"/>
  <c r="Y28" i="8"/>
  <c r="Y31" i="8"/>
  <c r="Y25" i="8"/>
  <c r="Y26" i="8"/>
  <c r="Y18" i="8"/>
  <c r="Y29" i="8"/>
  <c r="Y32" i="8"/>
  <c r="Y30" i="8"/>
  <c r="Y34" i="8"/>
  <c r="Y37" i="8"/>
  <c r="Y40" i="8"/>
  <c r="Y35" i="8"/>
  <c r="Y38" i="8"/>
  <c r="Y33" i="8"/>
  <c r="Y36" i="8"/>
  <c r="Y41" i="8"/>
  <c r="Y44" i="8"/>
  <c r="Y39" i="8"/>
  <c r="Y47" i="8"/>
  <c r="Y42" i="8"/>
  <c r="Y45" i="8"/>
  <c r="Y27" i="8"/>
  <c r="Y48" i="8"/>
  <c r="Y43" i="8"/>
  <c r="Y51" i="8"/>
  <c r="Y54" i="8"/>
  <c r="Y46" i="8"/>
  <c r="Y49" i="8"/>
  <c r="Y52" i="8"/>
  <c r="Y50" i="8"/>
  <c r="Y53" i="8"/>
  <c r="Y59" i="8"/>
  <c r="Y55" i="8"/>
  <c r="Y62" i="8"/>
  <c r="Y57" i="8"/>
  <c r="Y60" i="8"/>
  <c r="Y56" i="8"/>
  <c r="Y58" i="8"/>
  <c r="Y61" i="8"/>
  <c r="Y78" i="8"/>
  <c r="Y86" i="8"/>
  <c r="Y94" i="8"/>
  <c r="Y102" i="8"/>
  <c r="Y110" i="8"/>
  <c r="Y118" i="8"/>
  <c r="Y126" i="8"/>
  <c r="Y134" i="8"/>
  <c r="Y71" i="8"/>
  <c r="Y79" i="8"/>
  <c r="Y87" i="8"/>
  <c r="Y95" i="8"/>
  <c r="Y103" i="8"/>
  <c r="Y111" i="8"/>
  <c r="Y119" i="8"/>
  <c r="Y127" i="8"/>
  <c r="Y135" i="8"/>
  <c r="Y72" i="8"/>
  <c r="Y80" i="8"/>
  <c r="Y88" i="8"/>
  <c r="Y96" i="8"/>
  <c r="Y104" i="8"/>
  <c r="Y112" i="8"/>
  <c r="Y120" i="8"/>
  <c r="Y128" i="8"/>
  <c r="Y73" i="8"/>
  <c r="Y81" i="8"/>
  <c r="Y89" i="8"/>
  <c r="Y97" i="8"/>
  <c r="Y105" i="8"/>
  <c r="Y113" i="8"/>
  <c r="Y121" i="8"/>
  <c r="Y129" i="8"/>
  <c r="Y74" i="8"/>
  <c r="Y82" i="8"/>
  <c r="Y90" i="8"/>
  <c r="Y98" i="8"/>
  <c r="Y106" i="8"/>
  <c r="Y114" i="8"/>
  <c r="Y122" i="8"/>
  <c r="Y130" i="8"/>
  <c r="Y77" i="8"/>
  <c r="Y85" i="8"/>
  <c r="Y93" i="8"/>
  <c r="Y101" i="8"/>
  <c r="Y109" i="8"/>
  <c r="Y117" i="8"/>
  <c r="Y125" i="8"/>
  <c r="Y133" i="8"/>
  <c r="Y100" i="8"/>
  <c r="Y132" i="8"/>
  <c r="Y64" i="8"/>
  <c r="Y75" i="8"/>
  <c r="Y107" i="8"/>
  <c r="Y76" i="8"/>
  <c r="Y108" i="8"/>
  <c r="Y83" i="8"/>
  <c r="Y115" i="8"/>
  <c r="Y84" i="8"/>
  <c r="Y116" i="8"/>
  <c r="Y99" i="8"/>
  <c r="Y131" i="8"/>
  <c r="Y63" i="8"/>
  <c r="Y91" i="8"/>
  <c r="Y92" i="8"/>
  <c r="Y123" i="8"/>
  <c r="Y124" i="8"/>
  <c r="U12" i="8"/>
  <c r="U5" i="8"/>
  <c r="U10" i="8"/>
  <c r="U8" i="8"/>
  <c r="U6" i="8"/>
  <c r="U7" i="8"/>
  <c r="U11" i="8"/>
  <c r="U13" i="8"/>
  <c r="U16" i="8"/>
  <c r="U9" i="8"/>
  <c r="U14" i="8"/>
  <c r="U17" i="8"/>
  <c r="U20" i="8"/>
  <c r="U23" i="8"/>
  <c r="U18" i="8"/>
  <c r="U21" i="8"/>
  <c r="U24" i="8"/>
  <c r="U19" i="8"/>
  <c r="U15" i="8"/>
  <c r="U25" i="8"/>
  <c r="U29" i="8"/>
  <c r="U22" i="8"/>
  <c r="U32" i="8"/>
  <c r="U27" i="8"/>
  <c r="U30" i="8"/>
  <c r="U28" i="8"/>
  <c r="U26" i="8"/>
  <c r="U38" i="8"/>
  <c r="U33" i="8"/>
  <c r="U36" i="8"/>
  <c r="U39" i="8"/>
  <c r="U31" i="8"/>
  <c r="U34" i="8"/>
  <c r="U37" i="8"/>
  <c r="U40" i="8"/>
  <c r="U35" i="8"/>
  <c r="U45" i="8"/>
  <c r="U48" i="8"/>
  <c r="U43" i="8"/>
  <c r="U46" i="8"/>
  <c r="U41" i="8"/>
  <c r="U44" i="8"/>
  <c r="U47" i="8"/>
  <c r="U55" i="8"/>
  <c r="U50" i="8"/>
  <c r="U53" i="8"/>
  <c r="U56" i="8"/>
  <c r="U42" i="8"/>
  <c r="U51" i="8"/>
  <c r="U54" i="8"/>
  <c r="U49" i="8"/>
  <c r="U58" i="8"/>
  <c r="U61" i="8"/>
  <c r="U59" i="8"/>
  <c r="U62" i="8"/>
  <c r="U60" i="8"/>
  <c r="U57" i="8"/>
  <c r="U52" i="8"/>
  <c r="U78" i="8"/>
  <c r="U86" i="8"/>
  <c r="U94" i="8"/>
  <c r="U102" i="8"/>
  <c r="U110" i="8"/>
  <c r="U118" i="8"/>
  <c r="U126" i="8"/>
  <c r="U134" i="8"/>
  <c r="U71" i="8"/>
  <c r="U79" i="8"/>
  <c r="U87" i="8"/>
  <c r="U95" i="8"/>
  <c r="U103" i="8"/>
  <c r="U111" i="8"/>
  <c r="U119" i="8"/>
  <c r="U127" i="8"/>
  <c r="U135" i="8"/>
  <c r="U72" i="8"/>
  <c r="U80" i="8"/>
  <c r="U88" i="8"/>
  <c r="U96" i="8"/>
  <c r="U104" i="8"/>
  <c r="U112" i="8"/>
  <c r="U120" i="8"/>
  <c r="U128" i="8"/>
  <c r="U73" i="8"/>
  <c r="U81" i="8"/>
  <c r="U89" i="8"/>
  <c r="U97" i="8"/>
  <c r="U105" i="8"/>
  <c r="U113" i="8"/>
  <c r="U121" i="8"/>
  <c r="U129" i="8"/>
  <c r="U74" i="8"/>
  <c r="U82" i="8"/>
  <c r="U90" i="8"/>
  <c r="U98" i="8"/>
  <c r="U106" i="8"/>
  <c r="U114" i="8"/>
  <c r="U122" i="8"/>
  <c r="U130" i="8"/>
  <c r="U77" i="8"/>
  <c r="U85" i="8"/>
  <c r="U93" i="8"/>
  <c r="U101" i="8"/>
  <c r="U109" i="8"/>
  <c r="U117" i="8"/>
  <c r="U125" i="8"/>
  <c r="U133" i="8"/>
  <c r="U92" i="8"/>
  <c r="U124" i="8"/>
  <c r="U99" i="8"/>
  <c r="U131" i="8"/>
  <c r="U100" i="8"/>
  <c r="U132" i="8"/>
  <c r="U75" i="8"/>
  <c r="U107" i="8"/>
  <c r="U63" i="8"/>
  <c r="U76" i="8"/>
  <c r="U108" i="8"/>
  <c r="U64" i="8"/>
  <c r="U91" i="8"/>
  <c r="U123" i="8"/>
  <c r="U83" i="8"/>
  <c r="U84" i="8"/>
  <c r="U115" i="8"/>
  <c r="U116" i="8"/>
  <c r="Q8" i="8"/>
  <c r="Q5" i="8"/>
  <c r="Q6" i="8"/>
  <c r="Q10" i="8"/>
  <c r="Q12" i="8"/>
  <c r="Q14" i="8"/>
  <c r="Q9" i="8"/>
  <c r="Q15" i="8"/>
  <c r="Q13" i="8"/>
  <c r="Q7" i="8"/>
  <c r="Q11" i="8"/>
  <c r="Q16" i="8"/>
  <c r="Q24" i="8"/>
  <c r="Q19" i="8"/>
  <c r="Q22" i="8"/>
  <c r="Q20" i="8"/>
  <c r="Q23" i="8"/>
  <c r="Q17" i="8"/>
  <c r="Q21" i="8"/>
  <c r="Q25" i="8"/>
  <c r="Q28" i="8"/>
  <c r="Q31" i="8"/>
  <c r="Q18" i="8"/>
  <c r="Q26" i="8"/>
  <c r="Q29" i="8"/>
  <c r="Q32" i="8"/>
  <c r="Q30" i="8"/>
  <c r="Q34" i="8"/>
  <c r="Q37" i="8"/>
  <c r="Q40" i="8"/>
  <c r="Q35" i="8"/>
  <c r="Q38" i="8"/>
  <c r="Q27" i="8"/>
  <c r="Q36" i="8"/>
  <c r="Q39" i="8"/>
  <c r="Q41" i="8"/>
  <c r="Q44" i="8"/>
  <c r="Q47" i="8"/>
  <c r="Q42" i="8"/>
  <c r="Q45" i="8"/>
  <c r="Q33" i="8"/>
  <c r="Q48" i="8"/>
  <c r="Q43" i="8"/>
  <c r="Q51" i="8"/>
  <c r="Q46" i="8"/>
  <c r="Q54" i="8"/>
  <c r="Q49" i="8"/>
  <c r="Q52" i="8"/>
  <c r="Q50" i="8"/>
  <c r="Q53" i="8"/>
  <c r="Q59" i="8"/>
  <c r="Q62" i="8"/>
  <c r="Q56" i="8"/>
  <c r="Q57" i="8"/>
  <c r="Q60" i="8"/>
  <c r="Q58" i="8"/>
  <c r="Q55" i="8"/>
  <c r="Q61" i="8"/>
  <c r="Q78" i="8"/>
  <c r="Q86" i="8"/>
  <c r="Q94" i="8"/>
  <c r="Q102" i="8"/>
  <c r="Q110" i="8"/>
  <c r="Q118" i="8"/>
  <c r="Q126" i="8"/>
  <c r="Q134" i="8"/>
  <c r="Q71" i="8"/>
  <c r="Q79" i="8"/>
  <c r="Q87" i="8"/>
  <c r="Q95" i="8"/>
  <c r="Q103" i="8"/>
  <c r="Q111" i="8"/>
  <c r="Q119" i="8"/>
  <c r="Q127" i="8"/>
  <c r="Q135" i="8"/>
  <c r="Q72" i="8"/>
  <c r="Q80" i="8"/>
  <c r="Q88" i="8"/>
  <c r="Q96" i="8"/>
  <c r="Q104" i="8"/>
  <c r="Q112" i="8"/>
  <c r="Q120" i="8"/>
  <c r="Q128" i="8"/>
  <c r="Q73" i="8"/>
  <c r="Q81" i="8"/>
  <c r="Q89" i="8"/>
  <c r="Q97" i="8"/>
  <c r="Q105" i="8"/>
  <c r="Q113" i="8"/>
  <c r="Q121" i="8"/>
  <c r="Q129" i="8"/>
  <c r="Q74" i="8"/>
  <c r="Q82" i="8"/>
  <c r="Q90" i="8"/>
  <c r="Q98" i="8"/>
  <c r="Q106" i="8"/>
  <c r="Q114" i="8"/>
  <c r="Q122" i="8"/>
  <c r="Q130" i="8"/>
  <c r="Q77" i="8"/>
  <c r="Q85" i="8"/>
  <c r="Q93" i="8"/>
  <c r="Q101" i="8"/>
  <c r="Q109" i="8"/>
  <c r="Q117" i="8"/>
  <c r="Q125" i="8"/>
  <c r="Q133" i="8"/>
  <c r="Q84" i="8"/>
  <c r="Q116" i="8"/>
  <c r="Q64" i="8"/>
  <c r="Q91" i="8"/>
  <c r="Q123" i="8"/>
  <c r="Q92" i="8"/>
  <c r="Q124" i="8"/>
  <c r="Q99" i="8"/>
  <c r="Q131" i="8"/>
  <c r="Q100" i="8"/>
  <c r="Q132" i="8"/>
  <c r="Q83" i="8"/>
  <c r="Q115" i="8"/>
  <c r="Q63" i="8"/>
  <c r="Q75" i="8"/>
  <c r="Q76" i="8"/>
  <c r="Q107" i="8"/>
  <c r="Q108" i="8"/>
  <c r="M12" i="8"/>
  <c r="M5" i="8"/>
  <c r="M10" i="8"/>
  <c r="M8" i="8"/>
  <c r="M6" i="8"/>
  <c r="M13" i="8"/>
  <c r="M16" i="8"/>
  <c r="M7" i="8"/>
  <c r="M11" i="8"/>
  <c r="M14" i="8"/>
  <c r="M17" i="8"/>
  <c r="M20" i="8"/>
  <c r="M23" i="8"/>
  <c r="M18" i="8"/>
  <c r="M21" i="8"/>
  <c r="M9" i="8"/>
  <c r="M24" i="8"/>
  <c r="M19" i="8"/>
  <c r="M25" i="8"/>
  <c r="M22" i="8"/>
  <c r="M29" i="8"/>
  <c r="M15" i="8"/>
  <c r="M32" i="8"/>
  <c r="M27" i="8"/>
  <c r="M30" i="8"/>
  <c r="M28" i="8"/>
  <c r="M26" i="8"/>
  <c r="M38" i="8"/>
  <c r="M36" i="8"/>
  <c r="M31" i="8"/>
  <c r="M39" i="8"/>
  <c r="M34" i="8"/>
  <c r="M33" i="8"/>
  <c r="M37" i="8"/>
  <c r="M40" i="8"/>
  <c r="M45" i="8"/>
  <c r="M48" i="8"/>
  <c r="M43" i="8"/>
  <c r="M46" i="8"/>
  <c r="M41" i="8"/>
  <c r="M44" i="8"/>
  <c r="M47" i="8"/>
  <c r="M55" i="8"/>
  <c r="M50" i="8"/>
  <c r="M53" i="8"/>
  <c r="M42" i="8"/>
  <c r="M56" i="8"/>
  <c r="M51" i="8"/>
  <c r="M35" i="8"/>
  <c r="M54" i="8"/>
  <c r="M49" i="8"/>
  <c r="M58" i="8"/>
  <c r="M61" i="8"/>
  <c r="M59" i="8"/>
  <c r="M52" i="8"/>
  <c r="M62" i="8"/>
  <c r="M60" i="8"/>
  <c r="M57" i="8"/>
  <c r="M78" i="8"/>
  <c r="M71" i="8"/>
  <c r="M79" i="8"/>
  <c r="M72" i="8"/>
  <c r="M80" i="8"/>
  <c r="M73" i="8"/>
  <c r="M81" i="8"/>
  <c r="M74" i="8"/>
  <c r="M82" i="8"/>
  <c r="M77" i="8"/>
  <c r="M76" i="8"/>
  <c r="M90" i="8"/>
  <c r="M98" i="8"/>
  <c r="M106" i="8"/>
  <c r="M114" i="8"/>
  <c r="M122" i="8"/>
  <c r="M130" i="8"/>
  <c r="M83" i="8"/>
  <c r="M91" i="8"/>
  <c r="M99" i="8"/>
  <c r="M107" i="8"/>
  <c r="M115" i="8"/>
  <c r="M123" i="8"/>
  <c r="M131" i="8"/>
  <c r="M84" i="8"/>
  <c r="M92" i="8"/>
  <c r="M100" i="8"/>
  <c r="M108" i="8"/>
  <c r="M116" i="8"/>
  <c r="M124" i="8"/>
  <c r="M132" i="8"/>
  <c r="M85" i="8"/>
  <c r="M93" i="8"/>
  <c r="M101" i="8"/>
  <c r="M109" i="8"/>
  <c r="M117" i="8"/>
  <c r="M125" i="8"/>
  <c r="M133" i="8"/>
  <c r="M63" i="8"/>
  <c r="M86" i="8"/>
  <c r="M94" i="8"/>
  <c r="M102" i="8"/>
  <c r="M110" i="8"/>
  <c r="M118" i="8"/>
  <c r="M126" i="8"/>
  <c r="M134" i="8"/>
  <c r="M64" i="8"/>
  <c r="M75" i="8"/>
  <c r="M89" i="8"/>
  <c r="M97" i="8"/>
  <c r="M105" i="8"/>
  <c r="M113" i="8"/>
  <c r="M121" i="8"/>
  <c r="M129" i="8"/>
  <c r="M104" i="8"/>
  <c r="M111" i="8"/>
  <c r="M112" i="8"/>
  <c r="M87" i="8"/>
  <c r="M119" i="8"/>
  <c r="M88" i="8"/>
  <c r="M120" i="8"/>
  <c r="M95" i="8"/>
  <c r="M127" i="8"/>
  <c r="M103" i="8"/>
  <c r="M135" i="8"/>
  <c r="M96" i="8"/>
  <c r="M128" i="8"/>
  <c r="I8" i="8"/>
  <c r="I5" i="8"/>
  <c r="I6" i="8"/>
  <c r="I10" i="8"/>
  <c r="I14" i="8"/>
  <c r="I11" i="8"/>
  <c r="I7" i="8"/>
  <c r="I12" i="8"/>
  <c r="I15" i="8"/>
  <c r="I9" i="8"/>
  <c r="I13" i="8"/>
  <c r="I16" i="8"/>
  <c r="I24" i="8"/>
  <c r="I19" i="8"/>
  <c r="I22" i="8"/>
  <c r="I17" i="8"/>
  <c r="I20" i="8"/>
  <c r="I23" i="8"/>
  <c r="I21" i="8"/>
  <c r="I28" i="8"/>
  <c r="I18" i="8"/>
  <c r="I31" i="8"/>
  <c r="I26" i="8"/>
  <c r="I29" i="8"/>
  <c r="I25" i="8"/>
  <c r="I32" i="8"/>
  <c r="I30" i="8"/>
  <c r="I34" i="8"/>
  <c r="I37" i="8"/>
  <c r="I33" i="8"/>
  <c r="I40" i="8"/>
  <c r="I35" i="8"/>
  <c r="I38" i="8"/>
  <c r="I27" i="8"/>
  <c r="I36" i="8"/>
  <c r="I41" i="8"/>
  <c r="I44" i="8"/>
  <c r="I47" i="8"/>
  <c r="I42" i="8"/>
  <c r="I45" i="8"/>
  <c r="I48" i="8"/>
  <c r="I39" i="8"/>
  <c r="I43" i="8"/>
  <c r="I46" i="8"/>
  <c r="I51" i="8"/>
  <c r="I54" i="8"/>
  <c r="I52" i="8"/>
  <c r="I49" i="8"/>
  <c r="I50" i="8"/>
  <c r="I53" i="8"/>
  <c r="I56" i="8"/>
  <c r="I59" i="8"/>
  <c r="I62" i="8"/>
  <c r="I57" i="8"/>
  <c r="I60" i="8"/>
  <c r="I55" i="8"/>
  <c r="I58" i="8"/>
  <c r="I61" i="8"/>
  <c r="I74" i="8"/>
  <c r="I82" i="8"/>
  <c r="I90" i="8"/>
  <c r="I98" i="8"/>
  <c r="I106" i="8"/>
  <c r="I114" i="8"/>
  <c r="I122" i="8"/>
  <c r="I130" i="8"/>
  <c r="I64" i="8"/>
  <c r="I75" i="8"/>
  <c r="I83" i="8"/>
  <c r="I91" i="8"/>
  <c r="I99" i="8"/>
  <c r="I107" i="8"/>
  <c r="I115" i="8"/>
  <c r="I123" i="8"/>
  <c r="I131" i="8"/>
  <c r="I76" i="8"/>
  <c r="I84" i="8"/>
  <c r="I92" i="8"/>
  <c r="I100" i="8"/>
  <c r="I108" i="8"/>
  <c r="I116" i="8"/>
  <c r="I124" i="8"/>
  <c r="I132" i="8"/>
  <c r="I77" i="8"/>
  <c r="I85" i="8"/>
  <c r="I93" i="8"/>
  <c r="I101" i="8"/>
  <c r="I109" i="8"/>
  <c r="I117" i="8"/>
  <c r="I125" i="8"/>
  <c r="I133" i="8"/>
  <c r="I78" i="8"/>
  <c r="I86" i="8"/>
  <c r="I94" i="8"/>
  <c r="I102" i="8"/>
  <c r="I110" i="8"/>
  <c r="I118" i="8"/>
  <c r="I126" i="8"/>
  <c r="I134" i="8"/>
  <c r="I73" i="8"/>
  <c r="I81" i="8"/>
  <c r="I89" i="8"/>
  <c r="I97" i="8"/>
  <c r="I105" i="8"/>
  <c r="I113" i="8"/>
  <c r="I121" i="8"/>
  <c r="I129" i="8"/>
  <c r="I63" i="8"/>
  <c r="I96" i="8"/>
  <c r="I128" i="8"/>
  <c r="I71" i="8"/>
  <c r="I103" i="8"/>
  <c r="I135" i="8"/>
  <c r="I72" i="8"/>
  <c r="I104" i="8"/>
  <c r="I79" i="8"/>
  <c r="I111" i="8"/>
  <c r="I80" i="8"/>
  <c r="I112" i="8"/>
  <c r="I87" i="8"/>
  <c r="I119" i="8"/>
  <c r="I95" i="8"/>
  <c r="I127" i="8"/>
  <c r="I88" i="8"/>
  <c r="I120" i="8"/>
  <c r="G44" i="9" l="1"/>
  <c r="R43" i="9"/>
  <c r="P43" i="9"/>
  <c r="D5" i="17"/>
  <c r="R6" i="9" s="1"/>
  <c r="Q37" i="9"/>
  <c r="K37" i="9"/>
  <c r="J25" i="9"/>
  <c r="P25" i="9"/>
  <c r="J32" i="9"/>
  <c r="P32" i="9"/>
  <c r="J59" i="9"/>
  <c r="P59" i="9"/>
  <c r="Q39" i="9"/>
  <c r="K39" i="9"/>
  <c r="Q7" i="9"/>
  <c r="K7" i="9"/>
  <c r="J30" i="9"/>
  <c r="P30" i="9"/>
  <c r="J37" i="9"/>
  <c r="P37" i="9"/>
  <c r="K61" i="9"/>
  <c r="Q61" i="9"/>
  <c r="K53" i="9"/>
  <c r="Q53" i="9"/>
  <c r="K45" i="9"/>
  <c r="Q45" i="9"/>
  <c r="J36" i="9"/>
  <c r="P36" i="9"/>
  <c r="Q42" i="9"/>
  <c r="K42" i="9"/>
  <c r="Q19" i="9"/>
  <c r="K19" i="9"/>
  <c r="J39" i="9"/>
  <c r="K54" i="9"/>
  <c r="Q54" i="9"/>
  <c r="Q17" i="9"/>
  <c r="K17" i="9"/>
  <c r="K51" i="9"/>
  <c r="Q51" i="9"/>
  <c r="J57" i="9"/>
  <c r="P57" i="9"/>
  <c r="J49" i="9"/>
  <c r="P49" i="9"/>
  <c r="Q24" i="9"/>
  <c r="K24" i="9"/>
  <c r="P31" i="9"/>
  <c r="J31" i="9"/>
  <c r="J34" i="9"/>
  <c r="P34" i="9"/>
  <c r="K55" i="9"/>
  <c r="Q55" i="9"/>
  <c r="K47" i="9"/>
  <c r="Q47" i="9"/>
  <c r="Q22" i="9"/>
  <c r="K22" i="9"/>
  <c r="J62" i="9"/>
  <c r="P62" i="9"/>
  <c r="J54" i="9"/>
  <c r="P54" i="9"/>
  <c r="J46" i="9"/>
  <c r="P46" i="9"/>
  <c r="Q29" i="9"/>
  <c r="K29" i="9"/>
  <c r="J61" i="9"/>
  <c r="P61" i="9"/>
  <c r="Q28" i="9"/>
  <c r="K28" i="9"/>
  <c r="J43" i="9"/>
  <c r="P11" i="9"/>
  <c r="J11" i="9"/>
  <c r="Q25" i="9"/>
  <c r="K25" i="9"/>
  <c r="J7" i="9"/>
  <c r="P7" i="9"/>
  <c r="J19" i="9"/>
  <c r="P19" i="9"/>
  <c r="J17" i="9"/>
  <c r="P17" i="9"/>
  <c r="J24" i="9"/>
  <c r="P24" i="9"/>
  <c r="Q31" i="9"/>
  <c r="K31" i="9"/>
  <c r="Q34" i="9"/>
  <c r="K34" i="9"/>
  <c r="J22" i="9"/>
  <c r="P22" i="9"/>
  <c r="J29" i="9"/>
  <c r="P29" i="9"/>
  <c r="J28" i="9"/>
  <c r="P28" i="9"/>
  <c r="K43" i="9"/>
  <c r="Q43" i="9"/>
  <c r="Q11" i="9"/>
  <c r="K11" i="9"/>
  <c r="Q36" i="9"/>
  <c r="K36" i="9"/>
  <c r="Q41" i="9"/>
  <c r="K41" i="9"/>
  <c r="Q9" i="9"/>
  <c r="K9" i="9"/>
  <c r="Q16" i="9"/>
  <c r="K16" i="9"/>
  <c r="K59" i="9"/>
  <c r="Q59" i="9"/>
  <c r="K56" i="9"/>
  <c r="Q56" i="9"/>
  <c r="K48" i="9"/>
  <c r="Q48" i="9"/>
  <c r="P23" i="9"/>
  <c r="J23" i="9"/>
  <c r="J18" i="9"/>
  <c r="P18" i="9"/>
  <c r="Q14" i="9"/>
  <c r="K14" i="9"/>
  <c r="Q21" i="9"/>
  <c r="K21" i="9"/>
  <c r="J53" i="9"/>
  <c r="P53" i="9"/>
  <c r="J45" i="9"/>
  <c r="P45" i="9"/>
  <c r="Q20" i="9"/>
  <c r="K20" i="9"/>
  <c r="J35" i="9"/>
  <c r="P35" i="9"/>
  <c r="J26" i="9"/>
  <c r="P26" i="9"/>
  <c r="J42" i="9"/>
  <c r="P42" i="9"/>
  <c r="J58" i="9"/>
  <c r="P58" i="9"/>
  <c r="J50" i="9"/>
  <c r="P50" i="9"/>
  <c r="J41" i="9"/>
  <c r="J9" i="9"/>
  <c r="P9" i="9"/>
  <c r="J16" i="9"/>
  <c r="P16" i="9"/>
  <c r="J56" i="9"/>
  <c r="P56" i="9"/>
  <c r="J48" i="9"/>
  <c r="P48" i="9"/>
  <c r="Q23" i="9"/>
  <c r="K23" i="9"/>
  <c r="Q18" i="9"/>
  <c r="K18" i="9"/>
  <c r="J14" i="9"/>
  <c r="P14" i="9"/>
  <c r="J21" i="9"/>
  <c r="P21" i="9"/>
  <c r="J20" i="9"/>
  <c r="P20" i="9"/>
  <c r="Q35" i="9"/>
  <c r="K35" i="9"/>
  <c r="Q26" i="9"/>
  <c r="K26" i="9"/>
  <c r="Q30" i="9"/>
  <c r="K30" i="9"/>
  <c r="K46" i="9"/>
  <c r="Q46" i="9"/>
  <c r="Q33" i="9"/>
  <c r="K33" i="9"/>
  <c r="Q40" i="9"/>
  <c r="K40" i="9"/>
  <c r="Q8" i="9"/>
  <c r="K8" i="9"/>
  <c r="P15" i="9"/>
  <c r="J15" i="9"/>
  <c r="J55" i="9"/>
  <c r="P55" i="9"/>
  <c r="J47" i="9"/>
  <c r="P47" i="9"/>
  <c r="Q38" i="9"/>
  <c r="K38" i="9"/>
  <c r="Q13" i="9"/>
  <c r="K13" i="9"/>
  <c r="Q12" i="9"/>
  <c r="K12" i="9"/>
  <c r="K60" i="9"/>
  <c r="Q60" i="9"/>
  <c r="K52" i="9"/>
  <c r="Q52" i="9"/>
  <c r="P27" i="9"/>
  <c r="J27" i="9"/>
  <c r="J10" i="9"/>
  <c r="P10" i="9"/>
  <c r="Q32" i="9"/>
  <c r="K32" i="9"/>
  <c r="K62" i="9"/>
  <c r="Q62" i="9"/>
  <c r="K58" i="9"/>
  <c r="Q58" i="9"/>
  <c r="K50" i="9"/>
  <c r="Q50" i="9"/>
  <c r="J33" i="9"/>
  <c r="P33" i="9"/>
  <c r="J51" i="9"/>
  <c r="P51" i="9"/>
  <c r="K57" i="9"/>
  <c r="Q57" i="9"/>
  <c r="K49" i="9"/>
  <c r="Q49" i="9"/>
  <c r="J40" i="9"/>
  <c r="J8" i="9"/>
  <c r="P8" i="9"/>
  <c r="Q15" i="9"/>
  <c r="K15" i="9"/>
  <c r="J38" i="9"/>
  <c r="P38" i="9"/>
  <c r="J13" i="9"/>
  <c r="P13" i="9"/>
  <c r="J12" i="9"/>
  <c r="P12" i="9"/>
  <c r="P60" i="9"/>
  <c r="J60" i="9"/>
  <c r="J52" i="9"/>
  <c r="P52" i="9"/>
  <c r="Q27" i="9"/>
  <c r="K27" i="9"/>
  <c r="Q10" i="9"/>
  <c r="K10" i="9"/>
  <c r="J6" i="9"/>
  <c r="P6" i="9"/>
  <c r="F65" i="17"/>
  <c r="AC65" i="8"/>
  <c r="BA65" i="8"/>
  <c r="X65" i="8"/>
  <c r="Q65" i="8"/>
  <c r="N65" i="8"/>
  <c r="Z65" i="8"/>
  <c r="AT65" i="8"/>
  <c r="BN65" i="8"/>
  <c r="BZ65" i="8"/>
  <c r="BF65" i="8"/>
  <c r="AR65" i="8"/>
  <c r="BR65" i="8"/>
  <c r="AK65" i="8"/>
  <c r="S65" i="8"/>
  <c r="AE65" i="8"/>
  <c r="AY65" i="8"/>
  <c r="BK65" i="8"/>
  <c r="BI65" i="8"/>
  <c r="BU65" i="8"/>
  <c r="BL65" i="8"/>
  <c r="AQ65" i="8"/>
  <c r="Y65" i="8"/>
  <c r="V65" i="8"/>
  <c r="AH65" i="8"/>
  <c r="BB65" i="8"/>
  <c r="BX65" i="8"/>
  <c r="K65" i="8"/>
  <c r="W65" i="8"/>
  <c r="H65" i="8"/>
  <c r="M65" i="8"/>
  <c r="AS65" i="8"/>
  <c r="AA65" i="8"/>
  <c r="AM65" i="8"/>
  <c r="BG65" i="8"/>
  <c r="BS65" i="8"/>
  <c r="AJ65" i="8"/>
  <c r="L65" i="8"/>
  <c r="T65" i="8"/>
  <c r="BJ65" i="8"/>
  <c r="AB65" i="8"/>
  <c r="BW65" i="8"/>
  <c r="BE65" i="8"/>
  <c r="AG65" i="8"/>
  <c r="J65" i="8"/>
  <c r="AD65" i="8"/>
  <c r="AP65" i="8"/>
  <c r="BD65" i="8"/>
  <c r="AN65" i="8"/>
  <c r="AV65" i="8"/>
  <c r="AZ65" i="8"/>
  <c r="BM65" i="8"/>
  <c r="BC65" i="8"/>
  <c r="U65" i="8"/>
  <c r="O65" i="8"/>
  <c r="AI65" i="8"/>
  <c r="AU65" i="8"/>
  <c r="BO65" i="8"/>
  <c r="BP65" i="8"/>
  <c r="BH65" i="8"/>
  <c r="AF65" i="8"/>
  <c r="P65" i="8"/>
  <c r="AW65" i="8"/>
  <c r="I65" i="8"/>
  <c r="AO65" i="8"/>
  <c r="R65" i="8"/>
  <c r="AL65" i="8"/>
  <c r="AX65" i="8"/>
  <c r="BY65" i="8"/>
  <c r="BQ65" i="8"/>
  <c r="BT65" i="8"/>
  <c r="BV65" i="8"/>
  <c r="F65" i="8"/>
  <c r="I136" i="8"/>
  <c r="AA136" i="8"/>
  <c r="AQ136" i="8"/>
  <c r="AU136" i="8"/>
  <c r="AK136" i="8"/>
  <c r="N136" i="8"/>
  <c r="AT136" i="8"/>
  <c r="BC136" i="8"/>
  <c r="BN136" i="8"/>
  <c r="BF136" i="8"/>
  <c r="BI136" i="8"/>
  <c r="BL136" i="8"/>
  <c r="BX136" i="8"/>
  <c r="E18" i="17"/>
  <c r="S19" i="9" s="1"/>
  <c r="D18" i="17"/>
  <c r="R19" i="9" s="1"/>
  <c r="E51" i="17"/>
  <c r="D51" i="17"/>
  <c r="D41" i="17"/>
  <c r="E41" i="17"/>
  <c r="E32" i="17"/>
  <c r="S33" i="9" s="1"/>
  <c r="D32" i="17"/>
  <c r="R33" i="9" s="1"/>
  <c r="E23" i="17"/>
  <c r="S24" i="9" s="1"/>
  <c r="D23" i="17"/>
  <c r="R24" i="9" s="1"/>
  <c r="E14" i="17"/>
  <c r="S15" i="9" s="1"/>
  <c r="D14" i="17"/>
  <c r="R15" i="9" s="1"/>
  <c r="E60" i="17"/>
  <c r="D60" i="17"/>
  <c r="E5" i="17"/>
  <c r="S6" i="9" s="1"/>
  <c r="AB65" i="17"/>
  <c r="L65" i="17"/>
  <c r="T65" i="17"/>
  <c r="AH136" i="8"/>
  <c r="K136" i="8"/>
  <c r="BW136" i="8"/>
  <c r="BZ136" i="8"/>
  <c r="BR136" i="8"/>
  <c r="BU136" i="8"/>
  <c r="E10" i="17"/>
  <c r="S11" i="9" s="1"/>
  <c r="D10" i="17"/>
  <c r="R11" i="9" s="1"/>
  <c r="E43" i="17"/>
  <c r="D43" i="17"/>
  <c r="E33" i="17"/>
  <c r="S34" i="9" s="1"/>
  <c r="D33" i="17"/>
  <c r="R34" i="9" s="1"/>
  <c r="E24" i="17"/>
  <c r="S25" i="9" s="1"/>
  <c r="D24" i="17"/>
  <c r="R25" i="9" s="1"/>
  <c r="E15" i="17"/>
  <c r="S16" i="9" s="1"/>
  <c r="D15" i="17"/>
  <c r="R16" i="9" s="1"/>
  <c r="E61" i="17"/>
  <c r="D61" i="17"/>
  <c r="E52" i="17"/>
  <c r="D52" i="17"/>
  <c r="D8" i="17"/>
  <c r="R9" i="9" s="1"/>
  <c r="E8" i="17"/>
  <c r="S9" i="9" s="1"/>
  <c r="O65" i="17"/>
  <c r="W65" i="17"/>
  <c r="M136" i="8"/>
  <c r="AS136" i="8"/>
  <c r="V136" i="8"/>
  <c r="O136" i="8"/>
  <c r="AE136" i="8"/>
  <c r="BK136" i="8"/>
  <c r="AJ136" i="8"/>
  <c r="L136" i="8"/>
  <c r="T136" i="8"/>
  <c r="AB136" i="8"/>
  <c r="G65" i="17"/>
  <c r="J65" i="17"/>
  <c r="R65" i="17"/>
  <c r="Z65" i="17"/>
  <c r="E58" i="17"/>
  <c r="D58" i="17"/>
  <c r="E35" i="17"/>
  <c r="D35" i="17"/>
  <c r="D25" i="17"/>
  <c r="R26" i="9" s="1"/>
  <c r="E25" i="17"/>
  <c r="S26" i="9" s="1"/>
  <c r="E16" i="17"/>
  <c r="S17" i="9" s="1"/>
  <c r="D16" i="17"/>
  <c r="R17" i="9" s="1"/>
  <c r="E62" i="17"/>
  <c r="D62" i="17"/>
  <c r="E53" i="17"/>
  <c r="D53" i="17"/>
  <c r="E44" i="17"/>
  <c r="D44" i="17"/>
  <c r="D6" i="17"/>
  <c r="E6" i="17"/>
  <c r="AG136" i="8"/>
  <c r="J136" i="8"/>
  <c r="AP136" i="8"/>
  <c r="S136" i="8"/>
  <c r="AI136" i="8"/>
  <c r="AY136" i="8"/>
  <c r="BD136" i="8"/>
  <c r="AN136" i="8"/>
  <c r="AV136" i="8"/>
  <c r="BT136" i="8"/>
  <c r="AZ136" i="8"/>
  <c r="M65" i="17"/>
  <c r="U65" i="17"/>
  <c r="AC65" i="17"/>
  <c r="E50" i="17"/>
  <c r="D50" i="17"/>
  <c r="E27" i="17"/>
  <c r="S28" i="9" s="1"/>
  <c r="D27" i="17"/>
  <c r="R28" i="9" s="1"/>
  <c r="D17" i="17"/>
  <c r="R18" i="9" s="1"/>
  <c r="E17" i="17"/>
  <c r="S18" i="9" s="1"/>
  <c r="E63" i="17"/>
  <c r="D63" i="17"/>
  <c r="E54" i="17"/>
  <c r="D54" i="17"/>
  <c r="E45" i="17"/>
  <c r="D45" i="17"/>
  <c r="E36" i="17"/>
  <c r="D36" i="17"/>
  <c r="D9" i="17"/>
  <c r="R10" i="9" s="1"/>
  <c r="E9" i="17"/>
  <c r="S10" i="9" s="1"/>
  <c r="Y136" i="8"/>
  <c r="U136" i="8"/>
  <c r="AD136" i="8"/>
  <c r="BB136" i="8"/>
  <c r="AM136" i="8"/>
  <c r="BS136" i="8"/>
  <c r="H136" i="8"/>
  <c r="BH136" i="8"/>
  <c r="BJ136" i="8"/>
  <c r="BM136" i="8"/>
  <c r="E42" i="17"/>
  <c r="D42" i="17"/>
  <c r="E19" i="17"/>
  <c r="S20" i="9" s="1"/>
  <c r="D19" i="17"/>
  <c r="R20" i="9" s="1"/>
  <c r="E64" i="17"/>
  <c r="D64" i="17"/>
  <c r="E55" i="17"/>
  <c r="D55" i="17"/>
  <c r="E46" i="17"/>
  <c r="D46" i="17"/>
  <c r="E37" i="17"/>
  <c r="D37" i="17"/>
  <c r="E28" i="17"/>
  <c r="S29" i="9" s="1"/>
  <c r="D28" i="17"/>
  <c r="R29" i="9" s="1"/>
  <c r="AO136" i="8"/>
  <c r="R136" i="8"/>
  <c r="AX136" i="8"/>
  <c r="F136" i="8"/>
  <c r="BG136" i="8"/>
  <c r="BY136" i="8"/>
  <c r="BQ136" i="8"/>
  <c r="BV136" i="8"/>
  <c r="N65" i="17"/>
  <c r="V65" i="17"/>
  <c r="AD65" i="17"/>
  <c r="E34" i="17"/>
  <c r="S35" i="9" s="1"/>
  <c r="D34" i="17"/>
  <c r="R35" i="9" s="1"/>
  <c r="E11" i="17"/>
  <c r="S12" i="9" s="1"/>
  <c r="D11" i="17"/>
  <c r="R12" i="9" s="1"/>
  <c r="E56" i="17"/>
  <c r="D56" i="17"/>
  <c r="E47" i="17"/>
  <c r="D47" i="17"/>
  <c r="E38" i="17"/>
  <c r="D38" i="17"/>
  <c r="E29" i="17"/>
  <c r="S30" i="9" s="1"/>
  <c r="D29" i="17"/>
  <c r="R30" i="9" s="1"/>
  <c r="E20" i="17"/>
  <c r="S21" i="9" s="1"/>
  <c r="D20" i="17"/>
  <c r="R21" i="9" s="1"/>
  <c r="H65" i="17"/>
  <c r="P65" i="17"/>
  <c r="X65" i="17"/>
  <c r="AC136" i="8"/>
  <c r="AL136" i="8"/>
  <c r="G6" i="8"/>
  <c r="D6" i="8" s="1"/>
  <c r="G10" i="8"/>
  <c r="D10" i="8" s="1"/>
  <c r="F11" i="9" s="1"/>
  <c r="G5" i="8"/>
  <c r="G8" i="8"/>
  <c r="G11" i="8"/>
  <c r="G12" i="8"/>
  <c r="E12" i="8" s="1"/>
  <c r="G7" i="8"/>
  <c r="D7" i="8" s="1"/>
  <c r="G15" i="8"/>
  <c r="D15" i="8" s="1"/>
  <c r="F16" i="9" s="1"/>
  <c r="G9" i="8"/>
  <c r="D9" i="8" s="1"/>
  <c r="F10" i="9" s="1"/>
  <c r="G13" i="8"/>
  <c r="E13" i="8" s="1"/>
  <c r="G16" i="8"/>
  <c r="G14" i="8"/>
  <c r="G22" i="8"/>
  <c r="D22" i="8" s="1"/>
  <c r="F23" i="9" s="1"/>
  <c r="G25" i="8"/>
  <c r="G20" i="8"/>
  <c r="D20" i="8" s="1"/>
  <c r="F21" i="9" s="1"/>
  <c r="G17" i="8"/>
  <c r="E17" i="8" s="1"/>
  <c r="G23" i="8"/>
  <c r="E23" i="8" s="1"/>
  <c r="G18" i="8"/>
  <c r="G21" i="8"/>
  <c r="E21" i="8" s="1"/>
  <c r="G19" i="8"/>
  <c r="G31" i="8"/>
  <c r="G26" i="8"/>
  <c r="G24" i="8"/>
  <c r="D24" i="8" s="1"/>
  <c r="F25" i="9" s="1"/>
  <c r="G29" i="8"/>
  <c r="E29" i="8" s="1"/>
  <c r="G32" i="8"/>
  <c r="D32" i="8" s="1"/>
  <c r="F33" i="9" s="1"/>
  <c r="G27" i="8"/>
  <c r="D27" i="8" s="1"/>
  <c r="F28" i="9" s="1"/>
  <c r="G30" i="8"/>
  <c r="E30" i="8" s="1"/>
  <c r="G28" i="8"/>
  <c r="G40" i="8"/>
  <c r="D40" i="8" s="1"/>
  <c r="G33" i="8"/>
  <c r="E33" i="8" s="1"/>
  <c r="G35" i="8"/>
  <c r="D35" i="8" s="1"/>
  <c r="G38" i="8"/>
  <c r="D38" i="8" s="1"/>
  <c r="G36" i="8"/>
  <c r="D36" i="8" s="1"/>
  <c r="G39" i="8"/>
  <c r="D39" i="8" s="1"/>
  <c r="G34" i="8"/>
  <c r="D34" i="8" s="1"/>
  <c r="F35" i="9" s="1"/>
  <c r="G47" i="8"/>
  <c r="D47" i="8" s="1"/>
  <c r="G37" i="8"/>
  <c r="D37" i="8" s="1"/>
  <c r="G42" i="8"/>
  <c r="D42" i="8" s="1"/>
  <c r="G45" i="8"/>
  <c r="E45" i="8" s="1"/>
  <c r="G48" i="8"/>
  <c r="D48" i="8" s="1"/>
  <c r="G43" i="8"/>
  <c r="D43" i="8" s="1"/>
  <c r="G46" i="8"/>
  <c r="D46" i="8" s="1"/>
  <c r="G41" i="8"/>
  <c r="E41" i="8" s="1"/>
  <c r="G49" i="8"/>
  <c r="E49" i="8" s="1"/>
  <c r="G52" i="8"/>
  <c r="D52" i="8" s="1"/>
  <c r="G55" i="8"/>
  <c r="D55" i="8" s="1"/>
  <c r="G50" i="8"/>
  <c r="D50" i="8" s="1"/>
  <c r="G53" i="8"/>
  <c r="D53" i="8" s="1"/>
  <c r="G44" i="8"/>
  <c r="D44" i="8" s="1"/>
  <c r="G56" i="8"/>
  <c r="D56" i="8" s="1"/>
  <c r="G51" i="8"/>
  <c r="D51" i="8" s="1"/>
  <c r="G57" i="8"/>
  <c r="E57" i="8" s="1"/>
  <c r="G60" i="8"/>
  <c r="D60" i="8" s="1"/>
  <c r="G58" i="8"/>
  <c r="D58" i="8" s="1"/>
  <c r="G61" i="8"/>
  <c r="E61" i="8" s="1"/>
  <c r="G54" i="8"/>
  <c r="D54" i="8" s="1"/>
  <c r="G62" i="8"/>
  <c r="D62" i="8" s="1"/>
  <c r="G59" i="8"/>
  <c r="D59" i="8" s="1"/>
  <c r="G78" i="8"/>
  <c r="D78" i="8" s="1"/>
  <c r="G13" i="9" s="1"/>
  <c r="G86" i="8"/>
  <c r="E86" i="8" s="1"/>
  <c r="E21" i="9" s="1"/>
  <c r="G94" i="8"/>
  <c r="E94" i="8" s="1"/>
  <c r="E29" i="9" s="1"/>
  <c r="G102" i="8"/>
  <c r="E102" i="8" s="1"/>
  <c r="E37" i="9" s="1"/>
  <c r="G110" i="8"/>
  <c r="E110" i="8" s="1"/>
  <c r="G118" i="8"/>
  <c r="E118" i="8" s="1"/>
  <c r="G126" i="8"/>
  <c r="D126" i="8" s="1"/>
  <c r="G134" i="8"/>
  <c r="E134" i="8" s="1"/>
  <c r="G71" i="8"/>
  <c r="D71" i="8" s="1"/>
  <c r="G6" i="9" s="1"/>
  <c r="G79" i="8"/>
  <c r="D79" i="8" s="1"/>
  <c r="G14" i="9" s="1"/>
  <c r="G87" i="8"/>
  <c r="D87" i="8" s="1"/>
  <c r="G22" i="9" s="1"/>
  <c r="G95" i="8"/>
  <c r="D95" i="8" s="1"/>
  <c r="G30" i="9" s="1"/>
  <c r="G103" i="8"/>
  <c r="D103" i="8" s="1"/>
  <c r="G38" i="9" s="1"/>
  <c r="G111" i="8"/>
  <c r="E111" i="8" s="1"/>
  <c r="G119" i="8"/>
  <c r="D119" i="8" s="1"/>
  <c r="G127" i="8"/>
  <c r="D127" i="8" s="1"/>
  <c r="G135" i="8"/>
  <c r="E135" i="8" s="1"/>
  <c r="G72" i="8"/>
  <c r="D72" i="8" s="1"/>
  <c r="G80" i="8"/>
  <c r="D80" i="8" s="1"/>
  <c r="G15" i="9" s="1"/>
  <c r="G88" i="8"/>
  <c r="D88" i="8" s="1"/>
  <c r="G23" i="9" s="1"/>
  <c r="G96" i="8"/>
  <c r="D96" i="8" s="1"/>
  <c r="G31" i="9" s="1"/>
  <c r="G104" i="8"/>
  <c r="D104" i="8" s="1"/>
  <c r="G112" i="8"/>
  <c r="E112" i="8" s="1"/>
  <c r="G120" i="8"/>
  <c r="E120" i="8" s="1"/>
  <c r="G128" i="8"/>
  <c r="D128" i="8" s="1"/>
  <c r="G73" i="8"/>
  <c r="E73" i="8" s="1"/>
  <c r="G81" i="8"/>
  <c r="D81" i="8" s="1"/>
  <c r="G16" i="9" s="1"/>
  <c r="G89" i="8"/>
  <c r="E89" i="8" s="1"/>
  <c r="E24" i="9" s="1"/>
  <c r="G97" i="8"/>
  <c r="D97" i="8" s="1"/>
  <c r="G32" i="9" s="1"/>
  <c r="G105" i="8"/>
  <c r="D105" i="8" s="1"/>
  <c r="G113" i="8"/>
  <c r="D113" i="8" s="1"/>
  <c r="G121" i="8"/>
  <c r="E121" i="8" s="1"/>
  <c r="G129" i="8"/>
  <c r="D129" i="8" s="1"/>
  <c r="G74" i="8"/>
  <c r="E74" i="8" s="1"/>
  <c r="E9" i="9" s="1"/>
  <c r="G82" i="8"/>
  <c r="E82" i="8" s="1"/>
  <c r="E17" i="9" s="1"/>
  <c r="G90" i="8"/>
  <c r="E90" i="8" s="1"/>
  <c r="E25" i="9" s="1"/>
  <c r="G98" i="8"/>
  <c r="E98" i="8" s="1"/>
  <c r="E33" i="9" s="1"/>
  <c r="G106" i="8"/>
  <c r="E106" i="8" s="1"/>
  <c r="G114" i="8"/>
  <c r="D114" i="8" s="1"/>
  <c r="G122" i="8"/>
  <c r="E122" i="8" s="1"/>
  <c r="G130" i="8"/>
  <c r="E130" i="8" s="1"/>
  <c r="G77" i="8"/>
  <c r="E77" i="8" s="1"/>
  <c r="E12" i="9" s="1"/>
  <c r="G85" i="8"/>
  <c r="E85" i="8" s="1"/>
  <c r="E20" i="9" s="1"/>
  <c r="G93" i="8"/>
  <c r="E93" i="8" s="1"/>
  <c r="E28" i="9" s="1"/>
  <c r="G101" i="8"/>
  <c r="E101" i="8" s="1"/>
  <c r="E36" i="9" s="1"/>
  <c r="G109" i="8"/>
  <c r="D109" i="8" s="1"/>
  <c r="G117" i="8"/>
  <c r="E117" i="8" s="1"/>
  <c r="G125" i="8"/>
  <c r="E125" i="8" s="1"/>
  <c r="G133" i="8"/>
  <c r="E133" i="8" s="1"/>
  <c r="G92" i="8"/>
  <c r="E92" i="8" s="1"/>
  <c r="E27" i="9" s="1"/>
  <c r="G124" i="8"/>
  <c r="D124" i="8" s="1"/>
  <c r="G99" i="8"/>
  <c r="D99" i="8" s="1"/>
  <c r="G34" i="9" s="1"/>
  <c r="G131" i="8"/>
  <c r="E131" i="8" s="1"/>
  <c r="G100" i="8"/>
  <c r="E100" i="8" s="1"/>
  <c r="E35" i="9" s="1"/>
  <c r="G132" i="8"/>
  <c r="D132" i="8" s="1"/>
  <c r="G75" i="8"/>
  <c r="E75" i="8" s="1"/>
  <c r="E10" i="9" s="1"/>
  <c r="G107" i="8"/>
  <c r="E107" i="8" s="1"/>
  <c r="G63" i="8"/>
  <c r="D63" i="8" s="1"/>
  <c r="G76" i="8"/>
  <c r="E76" i="8" s="1"/>
  <c r="E11" i="9" s="1"/>
  <c r="G108" i="8"/>
  <c r="E108" i="8" s="1"/>
  <c r="G64" i="8"/>
  <c r="D64" i="8" s="1"/>
  <c r="G83" i="8"/>
  <c r="E83" i="8" s="1"/>
  <c r="E18" i="9" s="1"/>
  <c r="G115" i="8"/>
  <c r="D115" i="8" s="1"/>
  <c r="G91" i="8"/>
  <c r="E91" i="8" s="1"/>
  <c r="E26" i="9" s="1"/>
  <c r="G123" i="8"/>
  <c r="E123" i="8" s="1"/>
  <c r="G84" i="8"/>
  <c r="E84" i="8" s="1"/>
  <c r="E19" i="9" s="1"/>
  <c r="G116" i="8"/>
  <c r="E116" i="8" s="1"/>
  <c r="W136" i="8"/>
  <c r="AF136" i="8"/>
  <c r="P136" i="8"/>
  <c r="X136" i="8"/>
  <c r="I65" i="17"/>
  <c r="Q65" i="17"/>
  <c r="Y65" i="17"/>
  <c r="E26" i="17"/>
  <c r="S27" i="9" s="1"/>
  <c r="D26" i="17"/>
  <c r="R27" i="9" s="1"/>
  <c r="D57" i="17"/>
  <c r="E57" i="17"/>
  <c r="E48" i="17"/>
  <c r="D48" i="17"/>
  <c r="E39" i="17"/>
  <c r="D39" i="17"/>
  <c r="E30" i="17"/>
  <c r="S31" i="9" s="1"/>
  <c r="D30" i="17"/>
  <c r="R31" i="9" s="1"/>
  <c r="E21" i="17"/>
  <c r="S22" i="9" s="1"/>
  <c r="D21" i="17"/>
  <c r="R22" i="9" s="1"/>
  <c r="E12" i="17"/>
  <c r="S13" i="9" s="1"/>
  <c r="D12" i="17"/>
  <c r="R13" i="9" s="1"/>
  <c r="K65" i="17"/>
  <c r="S65" i="17"/>
  <c r="AA65" i="17"/>
  <c r="Q136" i="8"/>
  <c r="Z136" i="8"/>
  <c r="BO136" i="8"/>
  <c r="BE136" i="8"/>
  <c r="BP136" i="8"/>
  <c r="AR136" i="8"/>
  <c r="AW136" i="8"/>
  <c r="BA136" i="8"/>
  <c r="E59" i="17"/>
  <c r="D59" i="17"/>
  <c r="D49" i="17"/>
  <c r="E49" i="17"/>
  <c r="E40" i="17"/>
  <c r="D40" i="17"/>
  <c r="E31" i="17"/>
  <c r="S32" i="9" s="1"/>
  <c r="D31" i="17"/>
  <c r="R32" i="9" s="1"/>
  <c r="E22" i="17"/>
  <c r="S23" i="9" s="1"/>
  <c r="D22" i="17"/>
  <c r="R23" i="9" s="1"/>
  <c r="E13" i="17"/>
  <c r="S14" i="9" s="1"/>
  <c r="D13" i="17"/>
  <c r="R14" i="9" s="1"/>
  <c r="E7" i="17"/>
  <c r="D7" i="17"/>
  <c r="R7" i="9" l="1"/>
  <c r="R8" i="9"/>
  <c r="R39" i="9"/>
  <c r="R40" i="9"/>
  <c r="R41" i="9"/>
  <c r="R42" i="9"/>
  <c r="R36" i="9"/>
  <c r="R38" i="9"/>
  <c r="R37" i="9"/>
  <c r="S7" i="9"/>
  <c r="S8" i="9"/>
  <c r="S39" i="9"/>
  <c r="S42" i="9"/>
  <c r="S36" i="9"/>
  <c r="S40" i="9"/>
  <c r="S37" i="9"/>
  <c r="S41" i="9"/>
  <c r="S38" i="9"/>
  <c r="F39" i="9"/>
  <c r="F36" i="9"/>
  <c r="F40" i="9"/>
  <c r="F37" i="9"/>
  <c r="F41" i="9"/>
  <c r="F38" i="9"/>
  <c r="F42" i="9"/>
  <c r="F7" i="9"/>
  <c r="F8" i="9"/>
  <c r="E24" i="8"/>
  <c r="D25" i="9" s="1"/>
  <c r="E54" i="8"/>
  <c r="E34" i="8"/>
  <c r="D35" i="9" s="1"/>
  <c r="D17" i="8"/>
  <c r="F18" i="9" s="1"/>
  <c r="E6" i="8"/>
  <c r="E44" i="8"/>
  <c r="E27" i="8"/>
  <c r="D28" i="9" s="1"/>
  <c r="E15" i="8"/>
  <c r="D16" i="9" s="1"/>
  <c r="D57" i="8"/>
  <c r="D45" i="8"/>
  <c r="D21" i="8"/>
  <c r="F22" i="9" s="1"/>
  <c r="E10" i="8"/>
  <c r="D11" i="9" s="1"/>
  <c r="E51" i="8"/>
  <c r="E48" i="8"/>
  <c r="D13" i="8"/>
  <c r="F14" i="9" s="1"/>
  <c r="E46" i="8"/>
  <c r="E9" i="8"/>
  <c r="D10" i="9" s="1"/>
  <c r="E28" i="8"/>
  <c r="D29" i="9" s="1"/>
  <c r="E32" i="8"/>
  <c r="D33" i="9" s="1"/>
  <c r="E62" i="8"/>
  <c r="D33" i="8"/>
  <c r="F34" i="9" s="1"/>
  <c r="E63" i="8"/>
  <c r="D39" i="9" s="1"/>
  <c r="E22" i="8"/>
  <c r="D23" i="9" s="1"/>
  <c r="E60" i="8"/>
  <c r="D25" i="8"/>
  <c r="F26" i="9" s="1"/>
  <c r="E52" i="8"/>
  <c r="E20" i="8"/>
  <c r="D21" i="9" s="1"/>
  <c r="E55" i="8"/>
  <c r="D31" i="9"/>
  <c r="D28" i="8"/>
  <c r="F29" i="9" s="1"/>
  <c r="D30" i="8"/>
  <c r="F31" i="9" s="1"/>
  <c r="E25" i="8"/>
  <c r="D26" i="9" s="1"/>
  <c r="D14" i="9"/>
  <c r="E50" i="8"/>
  <c r="E16" i="8"/>
  <c r="D17" i="9" s="1"/>
  <c r="E39" i="8"/>
  <c r="E7" i="8"/>
  <c r="E37" i="8"/>
  <c r="E40" i="8"/>
  <c r="E43" i="8"/>
  <c r="E31" i="8"/>
  <c r="D32" i="9" s="1"/>
  <c r="E64" i="8"/>
  <c r="E26" i="8"/>
  <c r="D27" i="9" s="1"/>
  <c r="E58" i="8"/>
  <c r="D29" i="8"/>
  <c r="F30" i="9" s="1"/>
  <c r="D61" i="8"/>
  <c r="D13" i="9"/>
  <c r="D24" i="9"/>
  <c r="D12" i="8"/>
  <c r="F13" i="9" s="1"/>
  <c r="D16" i="8"/>
  <c r="F17" i="9" s="1"/>
  <c r="D23" i="8"/>
  <c r="F24" i="9" s="1"/>
  <c r="D31" i="8"/>
  <c r="F32" i="9" s="1"/>
  <c r="D26" i="8"/>
  <c r="F27" i="9" s="1"/>
  <c r="D30" i="9"/>
  <c r="D18" i="9"/>
  <c r="E19" i="8"/>
  <c r="D20" i="9" s="1"/>
  <c r="E56" i="8"/>
  <c r="E18" i="8"/>
  <c r="D19" i="9" s="1"/>
  <c r="E53" i="8"/>
  <c r="E14" i="8"/>
  <c r="D15" i="9" s="1"/>
  <c r="D41" i="8"/>
  <c r="E8" i="8"/>
  <c r="D9" i="9" s="1"/>
  <c r="D49" i="8"/>
  <c r="E11" i="8"/>
  <c r="D12" i="9" s="1"/>
  <c r="E42" i="8"/>
  <c r="E59" i="8"/>
  <c r="E35" i="8"/>
  <c r="E36" i="8"/>
  <c r="E38" i="8"/>
  <c r="E47" i="8"/>
  <c r="D34" i="9"/>
  <c r="D19" i="8"/>
  <c r="F20" i="9" s="1"/>
  <c r="D18" i="8"/>
  <c r="F19" i="9" s="1"/>
  <c r="D14" i="8"/>
  <c r="F15" i="9" s="1"/>
  <c r="D8" i="8"/>
  <c r="F9" i="9" s="1"/>
  <c r="D11" i="8"/>
  <c r="F12" i="9" s="1"/>
  <c r="E39" i="9"/>
  <c r="E41" i="9"/>
  <c r="E42" i="9"/>
  <c r="E40" i="9"/>
  <c r="E7" i="9"/>
  <c r="E8" i="9"/>
  <c r="E5" i="8"/>
  <c r="G65" i="8"/>
  <c r="E124" i="8"/>
  <c r="E126" i="8"/>
  <c r="D22" i="9"/>
  <c r="E119" i="8"/>
  <c r="D112" i="8"/>
  <c r="D130" i="8"/>
  <c r="E115" i="8"/>
  <c r="D121" i="8"/>
  <c r="D77" i="8"/>
  <c r="G12" i="9" s="1"/>
  <c r="D135" i="8"/>
  <c r="E114" i="8"/>
  <c r="D73" i="8"/>
  <c r="D82" i="8"/>
  <c r="G17" i="9" s="1"/>
  <c r="D125" i="8"/>
  <c r="E132" i="8"/>
  <c r="D120" i="8"/>
  <c r="E78" i="8"/>
  <c r="E13" i="9" s="1"/>
  <c r="D131" i="8"/>
  <c r="E79" i="8"/>
  <c r="E14" i="9" s="1"/>
  <c r="D74" i="8"/>
  <c r="G9" i="9" s="1"/>
  <c r="E87" i="8"/>
  <c r="E22" i="9" s="1"/>
  <c r="D106" i="8"/>
  <c r="D101" i="8"/>
  <c r="G36" i="9" s="1"/>
  <c r="D91" i="8"/>
  <c r="G26" i="9" s="1"/>
  <c r="E109" i="8"/>
  <c r="E99" i="8"/>
  <c r="E34" i="9" s="1"/>
  <c r="D65" i="17"/>
  <c r="D111" i="8"/>
  <c r="D89" i="8"/>
  <c r="G24" i="9" s="1"/>
  <c r="D133" i="8"/>
  <c r="D123" i="8"/>
  <c r="E71" i="8"/>
  <c r="D110" i="8"/>
  <c r="E129" i="8"/>
  <c r="D116" i="8"/>
  <c r="E104" i="8"/>
  <c r="E105" i="8"/>
  <c r="D84" i="8"/>
  <c r="G19" i="9" s="1"/>
  <c r="E72" i="8"/>
  <c r="D92" i="8"/>
  <c r="G27" i="9" s="1"/>
  <c r="E80" i="8"/>
  <c r="E15" i="9" s="1"/>
  <c r="D102" i="8"/>
  <c r="G37" i="9" s="1"/>
  <c r="E97" i="8"/>
  <c r="E32" i="9" s="1"/>
  <c r="D134" i="8"/>
  <c r="D76" i="8"/>
  <c r="G11" i="9" s="1"/>
  <c r="E103" i="8"/>
  <c r="E38" i="9" s="1"/>
  <c r="E113" i="8"/>
  <c r="D117" i="8"/>
  <c r="D107" i="8"/>
  <c r="G136" i="8"/>
  <c r="D5" i="8"/>
  <c r="F6" i="9" s="1"/>
  <c r="D85" i="8"/>
  <c r="G20" i="9" s="1"/>
  <c r="D75" i="8"/>
  <c r="G10" i="9" s="1"/>
  <c r="D93" i="8"/>
  <c r="G28" i="9" s="1"/>
  <c r="D83" i="8"/>
  <c r="G18" i="9" s="1"/>
  <c r="E95" i="8"/>
  <c r="E30" i="9" s="1"/>
  <c r="E81" i="8"/>
  <c r="E16" i="9" s="1"/>
  <c r="E127" i="8"/>
  <c r="D108" i="8"/>
  <c r="E96" i="8"/>
  <c r="E31" i="9" s="1"/>
  <c r="D118" i="8"/>
  <c r="D98" i="8"/>
  <c r="G33" i="9" s="1"/>
  <c r="E128" i="8"/>
  <c r="D86" i="8"/>
  <c r="G21" i="9" s="1"/>
  <c r="D90" i="8"/>
  <c r="G25" i="9" s="1"/>
  <c r="D94" i="8"/>
  <c r="G29" i="9" s="1"/>
  <c r="D122" i="8"/>
  <c r="D100" i="8"/>
  <c r="G35" i="9" s="1"/>
  <c r="E88" i="8"/>
  <c r="E23" i="9" s="1"/>
  <c r="E65" i="17"/>
  <c r="G7" i="9" l="1"/>
  <c r="H7" i="9" s="1"/>
  <c r="G8" i="9"/>
  <c r="H8" i="9" s="1"/>
  <c r="G39" i="9"/>
  <c r="G40" i="9"/>
  <c r="G41" i="9"/>
  <c r="G42" i="9"/>
  <c r="D41" i="9"/>
  <c r="H25" i="9"/>
  <c r="H34" i="9"/>
  <c r="H13" i="9"/>
  <c r="H22" i="9"/>
  <c r="H30" i="9"/>
  <c r="D38" i="9"/>
  <c r="D37" i="9"/>
  <c r="D42" i="9"/>
  <c r="D36" i="9"/>
  <c r="D40" i="9"/>
  <c r="D7" i="9"/>
  <c r="D8" i="9"/>
  <c r="D6" i="9"/>
  <c r="D43" i="9"/>
  <c r="E6" i="9"/>
  <c r="E43" i="9"/>
  <c r="H23" i="9"/>
  <c r="H31" i="9"/>
  <c r="H14" i="9"/>
  <c r="H32" i="9"/>
  <c r="H61" i="9"/>
  <c r="D136" i="8"/>
  <c r="E65" i="8"/>
  <c r="E136" i="8"/>
  <c r="D65" i="8"/>
  <c r="H16" i="9" l="1"/>
  <c r="H15" i="9"/>
  <c r="H6" i="9"/>
  <c r="F63" i="9"/>
  <c r="G63" i="9"/>
  <c r="H18" i="9"/>
  <c r="H51" i="9"/>
  <c r="H28" i="9"/>
  <c r="H37" i="9"/>
  <c r="H21" i="9"/>
  <c r="H20" i="9"/>
  <c r="H10" i="9"/>
  <c r="H56" i="9"/>
  <c r="H58" i="9"/>
  <c r="H53" i="9"/>
  <c r="H9" i="9"/>
  <c r="H57" i="9"/>
  <c r="H17" i="9"/>
  <c r="H42" i="9"/>
  <c r="H46" i="9"/>
  <c r="H55" i="9"/>
  <c r="H19" i="9"/>
  <c r="H43" i="9"/>
  <c r="H26" i="9"/>
  <c r="H48" i="9"/>
  <c r="H36" i="9"/>
  <c r="H24" i="9"/>
  <c r="H29" i="9"/>
  <c r="H38" i="9"/>
  <c r="H44" i="9"/>
  <c r="H62" i="9"/>
  <c r="H27" i="9"/>
  <c r="H52" i="9"/>
  <c r="H45" i="9"/>
  <c r="H50" i="9"/>
  <c r="H54" i="9"/>
  <c r="H47" i="9"/>
  <c r="H49" i="9"/>
  <c r="H60" i="9"/>
  <c r="H59" i="9"/>
  <c r="H40" i="9"/>
  <c r="H35" i="9"/>
  <c r="H39" i="9"/>
  <c r="H12" i="9"/>
  <c r="H33" i="9"/>
  <c r="H11" i="9"/>
  <c r="H41" i="9"/>
  <c r="D63" i="9"/>
  <c r="C6" i="7"/>
  <c r="B6" i="7"/>
  <c r="A7" i="7"/>
  <c r="A8" i="7" s="1"/>
  <c r="C8" i="7" s="1"/>
  <c r="H63" i="9" l="1"/>
  <c r="B8" i="7"/>
  <c r="A9" i="7"/>
  <c r="C7" i="7"/>
  <c r="B7" i="7"/>
  <c r="C9" i="7" l="1"/>
  <c r="B9" i="7"/>
  <c r="A10" i="7"/>
  <c r="C10" i="7" l="1"/>
  <c r="B10" i="7"/>
  <c r="A11" i="7"/>
  <c r="A12" i="7" l="1"/>
  <c r="B11" i="7"/>
  <c r="C11" i="7"/>
  <c r="C12" i="7" l="1"/>
  <c r="A13" i="7"/>
  <c r="B12" i="7"/>
  <c r="C13" i="7" l="1"/>
  <c r="B13" i="7"/>
  <c r="A14" i="7"/>
  <c r="B14" i="7" l="1"/>
  <c r="C14" i="7"/>
  <c r="A15" i="7"/>
  <c r="A16" i="7" l="1"/>
  <c r="B15" i="7"/>
  <c r="C15" i="7"/>
  <c r="B16" i="7" l="1"/>
  <c r="C16" i="7"/>
  <c r="A17" i="7"/>
  <c r="C17" i="7" l="1"/>
  <c r="B17" i="7"/>
  <c r="A18" i="7"/>
  <c r="C18" i="7" l="1"/>
  <c r="A19" i="7"/>
  <c r="B18" i="7"/>
  <c r="A20" i="7" l="1"/>
  <c r="C19" i="7"/>
  <c r="B19" i="7"/>
  <c r="A21" i="7" l="1"/>
  <c r="C20" i="7"/>
  <c r="B20" i="7"/>
  <c r="A22" i="7" l="1"/>
  <c r="C21" i="7"/>
  <c r="B21" i="7"/>
  <c r="B22" i="7" l="1"/>
  <c r="C22" i="7"/>
  <c r="A23" i="7"/>
  <c r="B23" i="7" l="1"/>
  <c r="A24" i="7"/>
  <c r="C23" i="7"/>
  <c r="B24" i="7" l="1"/>
  <c r="C24" i="7"/>
  <c r="A25" i="7"/>
  <c r="C25" i="7" l="1"/>
  <c r="B25" i="7"/>
  <c r="A26" i="7"/>
  <c r="B26" i="7" l="1"/>
  <c r="C26" i="7"/>
  <c r="A27" i="7"/>
  <c r="C27" i="7" l="1"/>
  <c r="A28" i="7"/>
  <c r="B27" i="7"/>
  <c r="A29" i="7" l="1"/>
  <c r="B28" i="7"/>
  <c r="C28" i="7"/>
  <c r="C29" i="7" l="1"/>
  <c r="B29" i="7"/>
  <c r="A30" i="7"/>
  <c r="B30" i="7" l="1"/>
  <c r="C30" i="7"/>
  <c r="A31" i="7"/>
  <c r="C31" i="7" l="1"/>
  <c r="A32" i="7"/>
  <c r="B31" i="7"/>
  <c r="B32" i="7" l="1"/>
  <c r="C32" i="7"/>
  <c r="A33" i="7"/>
  <c r="C33" i="7" l="1"/>
  <c r="B33" i="7"/>
  <c r="A34" i="7"/>
  <c r="C34" i="7" l="1"/>
  <c r="B34" i="7"/>
  <c r="L6" i="9" s="1"/>
  <c r="A35" i="7"/>
  <c r="L38" i="9" l="1"/>
  <c r="L22" i="9"/>
  <c r="M41" i="9"/>
  <c r="M25" i="9"/>
  <c r="M9" i="9"/>
  <c r="L43" i="9"/>
  <c r="L40" i="9"/>
  <c r="M24" i="9"/>
  <c r="M8" i="9"/>
  <c r="M44" i="9"/>
  <c r="L25" i="9"/>
  <c r="M28" i="9"/>
  <c r="M34" i="9"/>
  <c r="M18" i="9"/>
  <c r="L37" i="9"/>
  <c r="L21" i="9"/>
  <c r="M40" i="9"/>
  <c r="L24" i="9"/>
  <c r="L8" i="9"/>
  <c r="L31" i="9"/>
  <c r="L7" i="9"/>
  <c r="L34" i="9"/>
  <c r="L18" i="9"/>
  <c r="M37" i="9"/>
  <c r="M21" i="9"/>
  <c r="M43" i="9"/>
  <c r="L39" i="9"/>
  <c r="M36" i="9"/>
  <c r="M20" i="9"/>
  <c r="M31" i="9"/>
  <c r="L41" i="9"/>
  <c r="L44" i="9"/>
  <c r="M7" i="9"/>
  <c r="L19" i="9"/>
  <c r="M30" i="9"/>
  <c r="M14" i="9"/>
  <c r="L33" i="9"/>
  <c r="L17" i="9"/>
  <c r="L23" i="9"/>
  <c r="M39" i="9"/>
  <c r="L36" i="9"/>
  <c r="L20" i="9"/>
  <c r="M22" i="9"/>
  <c r="M19" i="9"/>
  <c r="L30" i="9"/>
  <c r="L14" i="9"/>
  <c r="M33" i="9"/>
  <c r="M17" i="9"/>
  <c r="M23" i="9"/>
  <c r="L11" i="9"/>
  <c r="M32" i="9"/>
  <c r="L16" i="9"/>
  <c r="M6" i="9"/>
  <c r="L12" i="9"/>
  <c r="L42" i="9"/>
  <c r="L26" i="9"/>
  <c r="L10" i="9"/>
  <c r="L27" i="9"/>
  <c r="L29" i="9"/>
  <c r="L13" i="9"/>
  <c r="M11" i="9"/>
  <c r="L32" i="9"/>
  <c r="M16" i="9"/>
  <c r="M38" i="9"/>
  <c r="M15" i="9"/>
  <c r="M42" i="9"/>
  <c r="M26" i="9"/>
  <c r="M10" i="9"/>
  <c r="L15" i="9"/>
  <c r="M27" i="9"/>
  <c r="M29" i="9"/>
  <c r="M13" i="9"/>
  <c r="L28" i="9"/>
  <c r="M12" i="9"/>
  <c r="L9" i="9"/>
  <c r="B35" i="7"/>
  <c r="C35" i="7"/>
  <c r="A36" i="7"/>
  <c r="M35" i="9" l="1"/>
  <c r="L35" i="9"/>
  <c r="C36" i="7"/>
  <c r="A37" i="7"/>
  <c r="B36" i="7"/>
  <c r="C37" i="7" l="1"/>
  <c r="B37" i="7"/>
  <c r="A38" i="7"/>
  <c r="B38" i="7" l="1"/>
  <c r="C38" i="7"/>
  <c r="A39" i="7"/>
  <c r="A43" i="7" s="1"/>
  <c r="A44" i="7" l="1"/>
  <c r="B43" i="7"/>
  <c r="C43" i="7"/>
  <c r="C39" i="7"/>
  <c r="B39" i="7"/>
  <c r="A40" i="7"/>
  <c r="B44" i="7" l="1"/>
  <c r="A45" i="7"/>
  <c r="C44" i="7"/>
  <c r="B40" i="7"/>
  <c r="C40" i="7"/>
  <c r="A41" i="7"/>
  <c r="C45" i="7" l="1"/>
  <c r="B45" i="7"/>
  <c r="A42" i="7"/>
  <c r="C41" i="7"/>
  <c r="B41" i="7"/>
  <c r="B42" i="7" l="1"/>
  <c r="A46" i="7"/>
  <c r="C42" i="7"/>
  <c r="L63" i="9" l="1"/>
  <c r="M63" i="9" l="1"/>
  <c r="V6" i="9"/>
  <c r="X6" i="9" l="1"/>
  <c r="W6" i="9"/>
  <c r="X24" i="9"/>
  <c r="X41" i="9"/>
  <c r="X61" i="9"/>
  <c r="X19" i="9"/>
  <c r="X32" i="9"/>
  <c r="X21" i="9"/>
  <c r="X8" i="9"/>
  <c r="X51" i="9"/>
  <c r="V51" i="9"/>
  <c r="W53" i="9"/>
  <c r="V47" i="9"/>
  <c r="W33" i="9"/>
  <c r="X29" i="9"/>
  <c r="X44" i="9"/>
  <c r="X33" i="9"/>
  <c r="V19" i="9"/>
  <c r="V32" i="9"/>
  <c r="X59" i="9"/>
  <c r="X28" i="9"/>
  <c r="V44" i="9"/>
  <c r="X12" i="9"/>
  <c r="W29" i="9"/>
  <c r="X34" i="9"/>
  <c r="X52" i="9"/>
  <c r="W41" i="9"/>
  <c r="X53" i="9"/>
  <c r="X20" i="9"/>
  <c r="W50" i="9"/>
  <c r="V24" i="9"/>
  <c r="X54" i="9"/>
  <c r="W51" i="9"/>
  <c r="X15" i="9"/>
  <c r="W21" i="9"/>
  <c r="V27" i="9"/>
  <c r="X27" i="9"/>
  <c r="V52" i="9"/>
  <c r="W48" i="9"/>
  <c r="W23" i="9"/>
  <c r="X57" i="9"/>
  <c r="V56" i="9"/>
  <c r="W30" i="9"/>
  <c r="V61" i="9"/>
  <c r="X35" i="9"/>
  <c r="W61" i="9"/>
  <c r="V49" i="9"/>
  <c r="X49" i="9"/>
  <c r="V58" i="9"/>
  <c r="V36" i="9"/>
  <c r="X36" i="9"/>
  <c r="W36" i="9"/>
  <c r="X11" i="9"/>
  <c r="V31" i="9"/>
  <c r="X31" i="9"/>
  <c r="V8" i="9"/>
  <c r="X23" i="9"/>
  <c r="V11" i="9"/>
  <c r="W62" i="9"/>
  <c r="W28" i="9"/>
  <c r="W18" i="9"/>
  <c r="W47" i="9"/>
  <c r="V20" i="9"/>
  <c r="W45" i="9"/>
  <c r="V26" i="9"/>
  <c r="X48" i="9"/>
  <c r="V46" i="9"/>
  <c r="X30" i="9"/>
  <c r="V18" i="9"/>
  <c r="W32" i="9"/>
  <c r="V28" i="9"/>
  <c r="V12" i="9"/>
  <c r="V34" i="9"/>
  <c r="W58" i="9"/>
  <c r="W25" i="9"/>
  <c r="W44" i="9"/>
  <c r="V54" i="9"/>
  <c r="V43" i="9"/>
  <c r="V15" i="9"/>
  <c r="W15" i="9"/>
  <c r="W10" i="9"/>
  <c r="X38" i="9"/>
  <c r="W49" i="9"/>
  <c r="V14" i="9"/>
  <c r="X17" i="9"/>
  <c r="W37" i="9"/>
  <c r="V42" i="9"/>
  <c r="X42" i="9"/>
  <c r="W16" i="9"/>
  <c r="W34" i="9"/>
  <c r="W35" i="9"/>
  <c r="V25" i="9"/>
  <c r="V23" i="9"/>
  <c r="V45" i="9"/>
  <c r="W7" i="9"/>
  <c r="V40" i="9"/>
  <c r="W22" i="9"/>
  <c r="V50" i="9"/>
  <c r="V60" i="9"/>
  <c r="W39" i="9"/>
  <c r="V38" i="9"/>
  <c r="X16" i="9"/>
  <c r="V53" i="9"/>
  <c r="V57" i="9"/>
  <c r="V30" i="9"/>
  <c r="V17" i="9"/>
  <c r="W56" i="9"/>
  <c r="W60" i="9"/>
  <c r="W9" i="9"/>
  <c r="V55" i="9"/>
  <c r="V16" i="9"/>
  <c r="V21" i="9"/>
  <c r="W40" i="9"/>
  <c r="W17" i="9"/>
  <c r="W13" i="9"/>
  <c r="V13" i="9"/>
  <c r="W31" i="9"/>
  <c r="V9" i="9"/>
  <c r="W54" i="9"/>
  <c r="V10" i="9"/>
  <c r="V37" i="9"/>
  <c r="W8" i="9"/>
  <c r="V39" i="9"/>
  <c r="W43" i="9"/>
  <c r="V33" i="9"/>
  <c r="V29" i="9"/>
  <c r="V48" i="9"/>
  <c r="V41" i="9"/>
  <c r="V62" i="9"/>
  <c r="W19" i="9"/>
  <c r="W12" i="9"/>
  <c r="V35" i="9"/>
  <c r="W24" i="9"/>
  <c r="W42" i="9"/>
  <c r="W59" i="9"/>
  <c r="W26" i="9"/>
  <c r="W46" i="9"/>
  <c r="W55" i="9"/>
  <c r="W27" i="9"/>
  <c r="W57" i="9"/>
  <c r="W38" i="9"/>
  <c r="V59" i="9"/>
  <c r="W20" i="9"/>
  <c r="V22" i="9"/>
  <c r="W52" i="9"/>
  <c r="W11" i="9"/>
  <c r="V7" i="9"/>
  <c r="W14" i="9"/>
  <c r="X45" i="9" l="1"/>
  <c r="X46" i="9"/>
  <c r="X55" i="9"/>
  <c r="X60" i="9"/>
  <c r="X43" i="9"/>
  <c r="X10" i="9"/>
  <c r="X58" i="9"/>
  <c r="X50" i="9"/>
  <c r="X40" i="9"/>
  <c r="X14" i="9"/>
  <c r="X62" i="9"/>
  <c r="X56" i="9"/>
  <c r="X37" i="9"/>
  <c r="X25" i="9"/>
  <c r="X9" i="9"/>
  <c r="X18" i="9"/>
  <c r="X22" i="9"/>
  <c r="X39" i="9"/>
  <c r="X47" i="9"/>
  <c r="X7" i="9"/>
  <c r="X13" i="9"/>
  <c r="X26" i="9"/>
  <c r="R63" i="9"/>
  <c r="S63" i="9" l="1"/>
  <c r="L67" i="9" s="1"/>
  <c r="X63" i="9"/>
</calcChain>
</file>

<file path=xl/sharedStrings.xml><?xml version="1.0" encoding="utf-8"?>
<sst xmlns="http://schemas.openxmlformats.org/spreadsheetml/2006/main" count="5713" uniqueCount="223">
  <si>
    <t>ID</t>
  </si>
  <si>
    <t>Prénom</t>
  </si>
  <si>
    <t>CP</t>
  </si>
  <si>
    <t>N° Licence</t>
  </si>
  <si>
    <t>BARRAGAN</t>
  </si>
  <si>
    <t>Adrian</t>
  </si>
  <si>
    <t/>
  </si>
  <si>
    <t>BAUDRON</t>
  </si>
  <si>
    <t>Claude</t>
  </si>
  <si>
    <t>Yann</t>
  </si>
  <si>
    <t>BRANTHOMME</t>
  </si>
  <si>
    <t>Simon</t>
  </si>
  <si>
    <t>CHANTRAINE</t>
  </si>
  <si>
    <t>Joëlle</t>
  </si>
  <si>
    <t>CHARTIER</t>
  </si>
  <si>
    <t>Jean Michel</t>
  </si>
  <si>
    <t>GS</t>
  </si>
  <si>
    <t>DERODY</t>
  </si>
  <si>
    <t>David</t>
  </si>
  <si>
    <t>DORNIER</t>
  </si>
  <si>
    <t>Dominique</t>
  </si>
  <si>
    <t>StéphanIe</t>
  </si>
  <si>
    <t>Jean Pierre</t>
  </si>
  <si>
    <t>LENNE</t>
  </si>
  <si>
    <t>Pascal</t>
  </si>
  <si>
    <t>LIBAULT</t>
  </si>
  <si>
    <t>Romain</t>
  </si>
  <si>
    <t>MERCIER</t>
  </si>
  <si>
    <t>MERON</t>
  </si>
  <si>
    <t>Éric</t>
  </si>
  <si>
    <t>PELOILLE</t>
  </si>
  <si>
    <t>Laurent</t>
  </si>
  <si>
    <t>PIAT</t>
  </si>
  <si>
    <t>Christophe</t>
  </si>
  <si>
    <t>SOBCZAK</t>
  </si>
  <si>
    <t>TOURETTE</t>
  </si>
  <si>
    <t>Sandrine</t>
  </si>
  <si>
    <t>Thierry</t>
  </si>
  <si>
    <t>TOURY</t>
  </si>
  <si>
    <t>Jean Marie</t>
  </si>
  <si>
    <t>VERGNE</t>
  </si>
  <si>
    <t>Bernard</t>
  </si>
  <si>
    <t>BERNARD</t>
  </si>
  <si>
    <t>François</t>
  </si>
  <si>
    <t>CESPEDES</t>
  </si>
  <si>
    <t>Georges</t>
  </si>
  <si>
    <t>CINTADO</t>
  </si>
  <si>
    <t>Jean-Louis</t>
  </si>
  <si>
    <t>DEPARTOUT</t>
  </si>
  <si>
    <t>Audric</t>
  </si>
  <si>
    <t>DURAND</t>
  </si>
  <si>
    <t>Jérôme</t>
  </si>
  <si>
    <t>GARCIA ORTEGA</t>
  </si>
  <si>
    <t>Luis Manuel</t>
  </si>
  <si>
    <t>GAUTHIER</t>
  </si>
  <si>
    <t>LACOU</t>
  </si>
  <si>
    <t>Frédéric</t>
  </si>
  <si>
    <t>LE MOIGN</t>
  </si>
  <si>
    <t>Thibaud</t>
  </si>
  <si>
    <t>LOUIS</t>
  </si>
  <si>
    <t>MARCHAND</t>
  </si>
  <si>
    <t>F/3</t>
  </si>
  <si>
    <t>RODRIGUEZ</t>
  </si>
  <si>
    <t>Alberto</t>
  </si>
  <si>
    <t>SCHAFER</t>
  </si>
  <si>
    <t>Lieu Epreuve :</t>
  </si>
  <si>
    <t>Date de naissance</t>
  </si>
  <si>
    <t>Prix</t>
  </si>
  <si>
    <t>NOM</t>
  </si>
  <si>
    <t>241, rue de la Vallée</t>
  </si>
  <si>
    <t>GAMBART</t>
  </si>
  <si>
    <t>Date</t>
  </si>
  <si>
    <t>Catégorie</t>
  </si>
  <si>
    <t>Date de l'épreuve :</t>
  </si>
  <si>
    <t>Organisateur :</t>
  </si>
  <si>
    <t>US ARGENTON</t>
  </si>
  <si>
    <t>73770808</t>
  </si>
  <si>
    <t>BOUESSE</t>
  </si>
  <si>
    <r>
      <t xml:space="preserve">Date de l'épreuve </t>
    </r>
    <r>
      <rPr>
        <b/>
        <sz val="14"/>
        <color indexed="8"/>
        <rFont val="Wingdings 2"/>
        <family val="1"/>
        <charset val="2"/>
      </rPr>
      <t>E</t>
    </r>
  </si>
  <si>
    <t>SARAN</t>
  </si>
  <si>
    <t>26/09/1983</t>
  </si>
  <si>
    <t>AC VOVES</t>
  </si>
  <si>
    <t>3</t>
  </si>
  <si>
    <t xml:space="preserve">                  Jean-Michel CHARTIER</t>
  </si>
  <si>
    <t xml:space="preserve">                 241 rue de la Vallée</t>
  </si>
  <si>
    <t xml:space="preserve">           45160 Olivet</t>
  </si>
  <si>
    <t>Date d'inscription :</t>
  </si>
  <si>
    <t>Réglement par chèque N° :</t>
  </si>
  <si>
    <t>Merci de bien vouloir engager les coureurs de  cette liste.</t>
  </si>
  <si>
    <t>Avec nos remerciements.</t>
  </si>
  <si>
    <t>Adresse</t>
  </si>
  <si>
    <t>Ville</t>
  </si>
  <si>
    <t>Date de Naissance</t>
  </si>
  <si>
    <t>N° License</t>
  </si>
  <si>
    <t>CAT</t>
  </si>
  <si>
    <t>Téléphone</t>
  </si>
  <si>
    <t>Cell ou Bureau</t>
  </si>
  <si>
    <t>Couriel</t>
  </si>
  <si>
    <t>Nom</t>
  </si>
  <si>
    <t>Jean-Paul</t>
  </si>
  <si>
    <t>TOTAL SORTIES FFC</t>
  </si>
  <si>
    <t>TOTAL SORTIES CROSS</t>
  </si>
  <si>
    <t>COÛTS FFC</t>
  </si>
  <si>
    <t>COÛTS CYCLO-CROSS</t>
  </si>
  <si>
    <t>Nb d'inscrit(s) :</t>
  </si>
  <si>
    <t>Coût d'une inscription :</t>
  </si>
  <si>
    <t>Lieu de l'épreuve :</t>
  </si>
  <si>
    <t>SLD FUSSY</t>
  </si>
  <si>
    <t>ACBB ISSOUDUN</t>
  </si>
  <si>
    <t>ASLC MECACHROME</t>
  </si>
  <si>
    <t>Surcoüt
Eventuel</t>
  </si>
  <si>
    <t>Somme due *:</t>
  </si>
  <si>
    <t>ORGÈRE EN BEAUCE</t>
  </si>
  <si>
    <t>Total</t>
  </si>
  <si>
    <t>Sylvain</t>
  </si>
  <si>
    <t>GORAU</t>
  </si>
  <si>
    <t>14/08/1978</t>
  </si>
  <si>
    <t>LOUSSOUARN</t>
  </si>
  <si>
    <t>Ludovic</t>
  </si>
  <si>
    <t>DELGADO</t>
  </si>
  <si>
    <t>Filipe</t>
  </si>
  <si>
    <t>SABLON</t>
  </si>
  <si>
    <t>Patrice</t>
  </si>
  <si>
    <t>MORTHOMIERS</t>
  </si>
  <si>
    <t>ISSOUDUN</t>
  </si>
  <si>
    <t>Somme due :</t>
  </si>
  <si>
    <r>
      <t xml:space="preserve">Lieu de l'épreuve </t>
    </r>
    <r>
      <rPr>
        <b/>
        <sz val="20"/>
        <color rgb="FFFFFF00"/>
        <rFont val="Wingdings 2"/>
        <family val="1"/>
        <charset val="2"/>
      </rPr>
      <t>E</t>
    </r>
  </si>
  <si>
    <r>
      <t xml:space="preserve">Date de l'épreuve </t>
    </r>
    <r>
      <rPr>
        <b/>
        <sz val="16"/>
        <color indexed="8"/>
        <rFont val="Wingdings 2"/>
        <family val="1"/>
        <charset val="2"/>
      </rPr>
      <t>E</t>
    </r>
  </si>
  <si>
    <t>ALLC</t>
  </si>
  <si>
    <t>NEVOY</t>
  </si>
  <si>
    <t>NEVOY SPORT</t>
  </si>
  <si>
    <t>CHÂTEAUNEUF SUR CHER</t>
  </si>
  <si>
    <t>AC CHÂTEAUNEUF</t>
  </si>
  <si>
    <t>ST GERMAIN DU PUY</t>
  </si>
  <si>
    <t xml:space="preserve">DRY </t>
  </si>
  <si>
    <t>MEUNG CYCLISTE</t>
  </si>
  <si>
    <t>AUBIGNY SUR NERE</t>
  </si>
  <si>
    <t>HENRICHEMONT</t>
  </si>
  <si>
    <t>UC HENRICHEMONT</t>
  </si>
  <si>
    <t>BEAUMONT DU GÂTINAIS</t>
  </si>
  <si>
    <t>VC BEAUMONT - BOESSES</t>
  </si>
  <si>
    <t>OUZOUER/TREZEE</t>
  </si>
  <si>
    <t>US OUZOUER/TREZEE</t>
  </si>
  <si>
    <t>VIGNOUX/AIX</t>
  </si>
  <si>
    <t>LEVET</t>
  </si>
  <si>
    <t>UFOLEP 18</t>
  </si>
  <si>
    <t>CHEVILLY</t>
  </si>
  <si>
    <t>INFO SPORT</t>
  </si>
  <si>
    <t>POILLY LEZ GIEN</t>
  </si>
  <si>
    <t>LES BALBUZARDS DE CHÂTENOY</t>
  </si>
  <si>
    <t>LAC D'UZURAT</t>
  </si>
  <si>
    <t>NATIONAL UFOLEP</t>
  </si>
  <si>
    <t>PRIX</t>
  </si>
  <si>
    <t>Voir Jean Paul</t>
  </si>
  <si>
    <t>166407072A</t>
  </si>
  <si>
    <t>166407076E</t>
  </si>
  <si>
    <t>166407077F</t>
  </si>
  <si>
    <r>
      <rPr>
        <sz val="16"/>
        <color rgb="FF002060"/>
        <rFont val="Georgia"/>
        <family val="1"/>
      </rPr>
      <t>Lieu de l'épreuve</t>
    </r>
    <r>
      <rPr>
        <sz val="11"/>
        <color rgb="FF002060"/>
        <rFont val="Arial"/>
        <family val="2"/>
      </rPr>
      <t xml:space="preserve"> </t>
    </r>
    <r>
      <rPr>
        <sz val="18"/>
        <color rgb="FF002060"/>
        <rFont val="Wingdings 2"/>
        <family val="1"/>
        <charset val="2"/>
      </rPr>
      <t>E</t>
    </r>
  </si>
  <si>
    <t>LIEU DE L'EPREUVE</t>
  </si>
  <si>
    <t xml:space="preserve">TOTAL 
SOMME </t>
  </si>
  <si>
    <t>CoûT</t>
  </si>
  <si>
    <t>TOTAL COURSES</t>
  </si>
  <si>
    <t>NB SORTIES</t>
  </si>
  <si>
    <t>Coûts</t>
  </si>
  <si>
    <t>ILE CHARLEMAGNE</t>
  </si>
  <si>
    <t>69 rue des Armenault Appt 13</t>
  </si>
  <si>
    <t>ST JEAN DE BRAYE</t>
  </si>
  <si>
    <t xml:space="preserve"> Jean Michel CHARTIER</t>
  </si>
  <si>
    <t xml:space="preserve">  241 rue de la Vallée</t>
  </si>
  <si>
    <t xml:space="preserve">         45160 Olivet</t>
  </si>
  <si>
    <t xml:space="preserve">115 rue Raymond Jésus </t>
  </si>
  <si>
    <t>DRY</t>
  </si>
  <si>
    <t>5 Boulevard Foch</t>
  </si>
  <si>
    <t>LA FERTE ST AUBIN</t>
  </si>
  <si>
    <t>234 Impasse de Préau</t>
  </si>
  <si>
    <t>HUISSEAU SUR MAUVE</t>
  </si>
  <si>
    <t xml:space="preserve">13 rue de Tarragone </t>
  </si>
  <si>
    <t>ORLEANS</t>
  </si>
  <si>
    <t>28 rue des Fontaines</t>
  </si>
  <si>
    <t>SAINT JEAN DE LA RUELLE</t>
  </si>
  <si>
    <t>9 rue René Chaubert</t>
  </si>
  <si>
    <t>OLIVET</t>
  </si>
  <si>
    <t>45800</t>
  </si>
  <si>
    <t>23/03/1982</t>
  </si>
  <si>
    <t>73787859</t>
  </si>
  <si>
    <t>45370</t>
  </si>
  <si>
    <t>45240</t>
  </si>
  <si>
    <t>45160</t>
  </si>
  <si>
    <t>Coûts des inscritpions</t>
  </si>
  <si>
    <t>COÛT CROSS</t>
  </si>
  <si>
    <t>COÛT FFC</t>
  </si>
  <si>
    <t xml:space="preserve">FFC </t>
  </si>
  <si>
    <t>Autres</t>
  </si>
  <si>
    <t xml:space="preserve">Route ou Cross </t>
  </si>
  <si>
    <t>166407078G</t>
  </si>
  <si>
    <t>16 6407080 B</t>
  </si>
  <si>
    <t>16 6580043 B</t>
  </si>
  <si>
    <t>16 6580042 A</t>
  </si>
  <si>
    <t>COÛTS ROUTE</t>
  </si>
  <si>
    <t>Coûts Route =</t>
  </si>
  <si>
    <t>Coûts Cross =</t>
  </si>
  <si>
    <t>Coût total 
pour ASPTT =</t>
  </si>
  <si>
    <t>Coûts FFC    =</t>
  </si>
  <si>
    <t>16 6580044 C</t>
  </si>
  <si>
    <t>16 6582045 D</t>
  </si>
  <si>
    <t>16 6580048 G</t>
  </si>
  <si>
    <t>Divers</t>
  </si>
  <si>
    <t>Route Ronde du Loiret</t>
  </si>
  <si>
    <t>Cross National UFOLEP</t>
  </si>
  <si>
    <t>16 6580051 C</t>
  </si>
  <si>
    <t>16 6580055 G</t>
  </si>
  <si>
    <t>NEUVILLE AUX BOIS</t>
  </si>
  <si>
    <t>Coûts ROUTE
Feuille 1</t>
  </si>
  <si>
    <t>Coûts ROUTE
Feuille2</t>
  </si>
  <si>
    <t>NB  SORTIES
ROUTE
Feuille 1</t>
  </si>
  <si>
    <t>NB  SORTIES
ROUTE
Feuille 2</t>
  </si>
  <si>
    <t>16 6580063 A</t>
  </si>
  <si>
    <t>16 6580064 B</t>
  </si>
  <si>
    <t>CHATEAUROUX - VALLENCAY</t>
  </si>
  <si>
    <t>Nombre total 
de sorties
par courreur</t>
  </si>
  <si>
    <t>TOTAL
SORTIES
 ROUTE
INDIVIDUELLES</t>
  </si>
  <si>
    <t>Total sorties</t>
  </si>
  <si>
    <t xml:space="preserve">TOURETTE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</si>
</sst>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_(&quot;€&quot;* #,##0.00_);_(&quot;€&quot;* \(#,##0.00\);_(&quot;€&quot;* &quot;-&quot;??_);_(@_)"/>
    <numFmt numFmtId="165" formatCode="0#\ ##\ ##\ ##\ ##"/>
    <numFmt numFmtId="166" formatCode="dd/mm/yy;@"/>
    <numFmt numFmtId="167" formatCode="0#&quot; &quot;##&quot; &quot;##&quot; &quot;##&quot; &quot;##"/>
    <numFmt numFmtId="168" formatCode="#,##0.00\ &quot;€&quot;"/>
    <numFmt numFmtId="169" formatCode="[$-F800]dddd\,\ mmmm\ dd\,\ yyyy"/>
    <numFmt numFmtId="173" formatCode="#,##0.0\ &quot;€&quot;"/>
  </numFmts>
  <fonts count="7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Georgia"/>
      <family val="1"/>
    </font>
    <font>
      <sz val="10"/>
      <name val="Arial"/>
      <family val="2"/>
    </font>
    <font>
      <sz val="10"/>
      <color indexed="8"/>
      <name val="Arial"/>
      <family val="2"/>
    </font>
    <font>
      <u/>
      <sz val="12"/>
      <color indexed="12"/>
      <name val="Arial"/>
      <family val="2"/>
    </font>
    <font>
      <sz val="11"/>
      <color theme="1"/>
      <name val="Georgia"/>
      <family val="1"/>
    </font>
    <font>
      <sz val="10"/>
      <color indexed="8"/>
      <name val="Georgia"/>
      <family val="1"/>
    </font>
    <font>
      <sz val="10"/>
      <name val="Georgia"/>
      <family val="1"/>
    </font>
    <font>
      <u/>
      <sz val="10"/>
      <color indexed="12"/>
      <name val="Georgia"/>
      <family val="1"/>
    </font>
    <font>
      <b/>
      <sz val="10"/>
      <name val="Georgia"/>
      <family val="1"/>
    </font>
    <font>
      <sz val="11"/>
      <color indexed="8"/>
      <name val="Arial"/>
      <family val="2"/>
    </font>
    <font>
      <sz val="11"/>
      <color indexed="8"/>
      <name val="Georgia"/>
      <family val="1"/>
    </font>
    <font>
      <sz val="11"/>
      <name val="Georgia"/>
      <family val="1"/>
    </font>
    <font>
      <b/>
      <sz val="11"/>
      <color theme="1"/>
      <name val="Georgia"/>
      <family val="1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sz val="14"/>
      <color indexed="8"/>
      <name val="Arial"/>
      <family val="2"/>
    </font>
    <font>
      <b/>
      <sz val="14"/>
      <color theme="0"/>
      <name val="Arial"/>
      <family val="2"/>
    </font>
    <font>
      <b/>
      <sz val="12"/>
      <name val="Arial"/>
      <family val="2"/>
    </font>
    <font>
      <sz val="11"/>
      <color theme="0"/>
      <name val="Calibri"/>
      <family val="2"/>
      <scheme val="minor"/>
    </font>
    <font>
      <b/>
      <sz val="9"/>
      <color indexed="8"/>
      <name val="Arial"/>
      <family val="2"/>
    </font>
    <font>
      <sz val="11"/>
      <color rgb="FFFF0000"/>
      <name val="Calibri"/>
      <family val="2"/>
      <scheme val="minor"/>
    </font>
    <font>
      <b/>
      <sz val="14"/>
      <color rgb="FFFF0000"/>
      <name val="Arial"/>
      <family val="2"/>
    </font>
    <font>
      <b/>
      <sz val="12"/>
      <color theme="1"/>
      <name val="Arial"/>
      <family val="2"/>
    </font>
    <font>
      <b/>
      <sz val="14"/>
      <color indexed="8"/>
      <name val="Wingdings 2"/>
      <family val="1"/>
      <charset val="2"/>
    </font>
    <font>
      <b/>
      <i/>
      <sz val="22"/>
      <color rgb="FF0070C0"/>
      <name val="Arial"/>
      <family val="2"/>
    </font>
    <font>
      <b/>
      <sz val="16"/>
      <color rgb="FFFFFF00"/>
      <name val="Arial"/>
      <family val="2"/>
    </font>
    <font>
      <b/>
      <sz val="18"/>
      <color indexed="8"/>
      <name val="Arial"/>
      <family val="2"/>
    </font>
    <font>
      <sz val="18"/>
      <color theme="1"/>
      <name val="Calibri"/>
      <family val="2"/>
      <scheme val="minor"/>
    </font>
    <font>
      <sz val="18"/>
      <color indexed="8"/>
      <name val="Arial"/>
      <family val="2"/>
    </font>
    <font>
      <b/>
      <sz val="18"/>
      <color theme="1"/>
      <name val="Calibri"/>
      <family val="2"/>
      <scheme val="minor"/>
    </font>
    <font>
      <b/>
      <sz val="20"/>
      <color rgb="FFFFFF00"/>
      <name val="Arial"/>
      <family val="2"/>
    </font>
    <font>
      <b/>
      <sz val="16"/>
      <color rgb="FF002060"/>
      <name val="Arial"/>
      <family val="2"/>
    </font>
    <font>
      <b/>
      <sz val="20"/>
      <color rgb="FF002060"/>
      <name val="Arial"/>
      <family val="2"/>
    </font>
    <font>
      <b/>
      <sz val="9"/>
      <color rgb="FFFF0000"/>
      <name val="Arial"/>
      <family val="2"/>
    </font>
    <font>
      <b/>
      <sz val="22"/>
      <color rgb="FFFF0000"/>
      <name val="Calibri"/>
      <family val="2"/>
      <scheme val="minor"/>
    </font>
    <font>
      <sz val="18"/>
      <color rgb="FF0070C0"/>
      <name val="Calibri"/>
      <family val="2"/>
      <scheme val="minor"/>
    </font>
    <font>
      <sz val="18"/>
      <color theme="1"/>
      <name val="Castellar"/>
      <family val="1"/>
    </font>
    <font>
      <b/>
      <sz val="11"/>
      <color indexed="8"/>
      <name val="Georgia"/>
      <family val="1"/>
    </font>
    <font>
      <b/>
      <sz val="14"/>
      <color rgb="FF002060"/>
      <name val="Arial"/>
      <family val="2"/>
    </font>
    <font>
      <i/>
      <sz val="18"/>
      <color indexed="8"/>
      <name val="Arial"/>
      <family val="2"/>
    </font>
    <font>
      <i/>
      <sz val="16"/>
      <color indexed="8"/>
      <name val="Arial"/>
      <family val="2"/>
    </font>
    <font>
      <i/>
      <sz val="16"/>
      <color theme="1"/>
      <name val="Arial"/>
      <family val="2"/>
    </font>
    <font>
      <b/>
      <i/>
      <sz val="24"/>
      <color rgb="FF0070C0"/>
      <name val="Arial"/>
      <family val="2"/>
    </font>
    <font>
      <sz val="11"/>
      <color rgb="FF002060"/>
      <name val="Arial"/>
      <family val="2"/>
    </font>
    <font>
      <b/>
      <sz val="18"/>
      <color rgb="FFFFFF00"/>
      <name val="Arial"/>
      <family val="2"/>
    </font>
    <font>
      <b/>
      <sz val="18"/>
      <color rgb="FF002060"/>
      <name val="Arial"/>
      <family val="2"/>
    </font>
    <font>
      <b/>
      <sz val="9"/>
      <color theme="0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rgb="FF333333"/>
      <name val="Segoe UI"/>
      <family val="2"/>
    </font>
    <font>
      <b/>
      <sz val="12"/>
      <color rgb="FFFFFF00"/>
      <name val="Arial"/>
      <family val="2"/>
    </font>
    <font>
      <b/>
      <sz val="20"/>
      <color rgb="FFFFFF00"/>
      <name val="Wingdings 2"/>
      <family val="1"/>
      <charset val="2"/>
    </font>
    <font>
      <b/>
      <sz val="16"/>
      <color indexed="8"/>
      <name val="Arial"/>
      <family val="2"/>
    </font>
    <font>
      <b/>
      <sz val="16"/>
      <color indexed="8"/>
      <name val="Wingdings 2"/>
      <family val="1"/>
      <charset val="2"/>
    </font>
    <font>
      <b/>
      <sz val="11"/>
      <color rgb="FFFFFF00"/>
      <name val="Georgia"/>
      <family val="1"/>
    </font>
    <font>
      <i/>
      <sz val="16"/>
      <color rgb="FFFF0000"/>
      <name val="Arial"/>
      <family val="2"/>
    </font>
    <font>
      <b/>
      <sz val="10"/>
      <color rgb="FFFFFF00"/>
      <name val="Georgia"/>
      <family val="1"/>
    </font>
    <font>
      <sz val="12"/>
      <color theme="1"/>
      <name val="Calibri"/>
      <family val="2"/>
      <scheme val="minor"/>
    </font>
    <font>
      <sz val="16"/>
      <color rgb="FF002060"/>
      <name val="Georgia"/>
      <family val="1"/>
    </font>
    <font>
      <sz val="18"/>
      <color rgb="FF002060"/>
      <name val="Wingdings 2"/>
      <family val="1"/>
      <charset val="2"/>
    </font>
    <font>
      <sz val="24"/>
      <color rgb="FFFF0000"/>
      <name val="Arial"/>
      <family val="2"/>
    </font>
    <font>
      <sz val="16"/>
      <color theme="1"/>
      <name val="Calibri"/>
      <family val="2"/>
      <scheme val="minor"/>
    </font>
    <font>
      <b/>
      <sz val="10"/>
      <color indexed="8"/>
      <name val="Arial"/>
      <family val="2"/>
    </font>
    <font>
      <sz val="10"/>
      <color theme="1"/>
      <name val="Georgia"/>
      <family val="1"/>
    </font>
    <font>
      <b/>
      <sz val="20"/>
      <color indexed="8"/>
      <name val="Arial"/>
      <family val="2"/>
    </font>
    <font>
      <i/>
      <sz val="20"/>
      <color indexed="8"/>
      <name val="Arial"/>
      <family val="2"/>
    </font>
    <font>
      <i/>
      <sz val="20"/>
      <color theme="1"/>
      <name val="Arial"/>
      <family val="2"/>
    </font>
    <font>
      <b/>
      <i/>
      <sz val="20"/>
      <color rgb="FFFF0000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sz val="22"/>
      <color rgb="FF000000"/>
      <name val="Calibri"/>
      <family val="2"/>
    </font>
    <font>
      <sz val="22"/>
      <color theme="1"/>
      <name val="Castellar"/>
      <family val="1"/>
    </font>
    <font>
      <b/>
      <sz val="11"/>
      <color theme="0"/>
      <name val="Calibri"/>
      <family val="2"/>
      <scheme val="minor"/>
    </font>
    <font>
      <b/>
      <sz val="10"/>
      <color theme="0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-0.249977111117893"/>
        <bgColor indexed="31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theme="4" tint="0.39997558519241921"/>
        <bgColor indexed="31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B0B05"/>
        <bgColor indexed="31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 tint="-0.249977111117893"/>
        <bgColor indexed="31"/>
      </patternFill>
    </fill>
    <fill>
      <patternFill patternType="solid">
        <fgColor rgb="FFFF5050"/>
        <bgColor indexed="64"/>
      </patternFill>
    </fill>
  </fills>
  <borders count="1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medium">
        <color theme="9" tint="-0.249977111117893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theme="9" tint="-0.24994659260841701"/>
      </top>
      <bottom style="medium">
        <color theme="9" tint="-0.24994659260841701"/>
      </bottom>
      <diagonal/>
    </border>
    <border>
      <left/>
      <right/>
      <top style="medium">
        <color theme="9" tint="-0.24994659260841701"/>
      </top>
      <bottom style="medium">
        <color theme="9" tint="-0.24994659260841701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theme="9" tint="-0.2499465926084170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theme="9" tint="-0.249977111117893"/>
      </bottom>
      <diagonal/>
    </border>
    <border>
      <left/>
      <right/>
      <top/>
      <bottom style="medium">
        <color theme="9" tint="-0.249977111117893"/>
      </bottom>
      <diagonal/>
    </border>
    <border>
      <left/>
      <right style="thin">
        <color indexed="64"/>
      </right>
      <top/>
      <bottom style="medium">
        <color theme="9" tint="-0.249977111117893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theme="9" tint="-0.24994659260841701"/>
      </top>
      <bottom style="medium">
        <color theme="9" tint="-0.24994659260841701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theme="9" tint="-0.24994659260841701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theme="9" tint="-0.24994659260841701"/>
      </bottom>
      <diagonal/>
    </border>
    <border>
      <left/>
      <right style="medium">
        <color indexed="64"/>
      </right>
      <top style="medium">
        <color indexed="64"/>
      </top>
      <bottom style="medium">
        <color theme="9" tint="-0.24994659260841701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 style="thin">
        <color indexed="8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medium">
        <color theme="9" tint="-0.24994659260841701"/>
      </bottom>
      <diagonal/>
    </border>
    <border>
      <left/>
      <right style="medium">
        <color indexed="64"/>
      </right>
      <top/>
      <bottom style="medium">
        <color theme="9" tint="-0.2499465926084170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/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double">
        <color indexed="64"/>
      </right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0" fontId="3" fillId="0" borderId="0"/>
    <xf numFmtId="0" fontId="5" fillId="0" borderId="0" applyNumberFormat="0" applyFill="0" applyBorder="0" applyAlignment="0" applyProtection="0"/>
    <xf numFmtId="0" fontId="3" fillId="0" borderId="0"/>
    <xf numFmtId="0" fontId="3" fillId="0" borderId="0"/>
  </cellStyleXfs>
  <cellXfs count="550">
    <xf numFmtId="0" fontId="0" fillId="0" borderId="0" xfId="0"/>
    <xf numFmtId="0" fontId="0" fillId="0" borderId="0" xfId="0" applyAlignment="1">
      <alignment horizontal="center"/>
    </xf>
    <xf numFmtId="0" fontId="6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167" fontId="6" fillId="0" borderId="0" xfId="0" applyNumberFormat="1" applyFont="1" applyAlignment="1">
      <alignment horizontal="center" vertical="center"/>
    </xf>
    <xf numFmtId="0" fontId="0" fillId="0" borderId="0" xfId="0" applyBorder="1"/>
    <xf numFmtId="0" fontId="0" fillId="0" borderId="0" xfId="0" applyBorder="1" applyAlignment="1" applyProtection="1">
      <alignment horizontal="center"/>
      <protection locked="0"/>
    </xf>
    <xf numFmtId="0" fontId="0" fillId="0" borderId="22" xfId="0" applyBorder="1" applyAlignment="1">
      <alignment horizontal="center"/>
    </xf>
    <xf numFmtId="0" fontId="0" fillId="0" borderId="0" xfId="0" applyAlignment="1">
      <alignment wrapText="1"/>
    </xf>
    <xf numFmtId="14" fontId="24" fillId="0" borderId="0" xfId="0" applyNumberFormat="1" applyFont="1" applyBorder="1" applyAlignment="1">
      <alignment vertical="center" textRotation="45"/>
    </xf>
    <xf numFmtId="0" fontId="0" fillId="0" borderId="0" xfId="0" applyBorder="1" applyAlignment="1">
      <alignment horizontal="center" vertical="center"/>
    </xf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23" fillId="3" borderId="0" xfId="2" applyNumberFormat="1" applyFont="1" applyFill="1" applyBorder="1" applyAlignment="1" applyProtection="1">
      <alignment horizontal="center" vertical="center" wrapText="1"/>
      <protection locked="0"/>
    </xf>
    <xf numFmtId="0" fontId="23" fillId="3" borderId="0" xfId="2" applyFont="1" applyFill="1" applyBorder="1" applyAlignment="1" applyProtection="1">
      <alignment horizontal="center" vertical="center" wrapText="1"/>
      <protection locked="0"/>
    </xf>
    <xf numFmtId="0" fontId="22" fillId="3" borderId="0" xfId="0" applyFont="1" applyFill="1" applyBorder="1" applyProtection="1">
      <protection locked="0"/>
    </xf>
    <xf numFmtId="168" fontId="15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0" xfId="2" applyNumberFormat="1" applyFont="1" applyBorder="1" applyAlignment="1" applyProtection="1">
      <alignment horizontal="center" vertical="center" wrapText="1"/>
      <protection locked="0"/>
    </xf>
    <xf numFmtId="0" fontId="1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15" xfId="0" applyNumberFormat="1" applyBorder="1" applyAlignment="1">
      <alignment horizontal="center"/>
    </xf>
    <xf numFmtId="0" fontId="11" fillId="0" borderId="9" xfId="2" applyFont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left" vertical="center" wrapText="1"/>
    </xf>
    <xf numFmtId="168" fontId="0" fillId="0" borderId="5" xfId="0" applyNumberFormat="1" applyBorder="1" applyAlignment="1">
      <alignment horizontal="center"/>
    </xf>
    <xf numFmtId="168" fontId="0" fillId="0" borderId="15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68" fontId="0" fillId="0" borderId="21" xfId="0" applyNumberFormat="1" applyBorder="1" applyAlignment="1">
      <alignment horizontal="center"/>
    </xf>
    <xf numFmtId="168" fontId="0" fillId="0" borderId="0" xfId="0" applyNumberFormat="1" applyBorder="1" applyAlignment="1"/>
    <xf numFmtId="0" fontId="0" fillId="0" borderId="0" xfId="0" applyBorder="1" applyAlignment="1"/>
    <xf numFmtId="0" fontId="29" fillId="0" borderId="0" xfId="0" applyFont="1"/>
    <xf numFmtId="0" fontId="37" fillId="0" borderId="29" xfId="0" applyFont="1" applyBorder="1" applyAlignment="1">
      <alignment horizontal="center"/>
    </xf>
    <xf numFmtId="0" fontId="28" fillId="0" borderId="1" xfId="0" applyFont="1" applyFill="1" applyBorder="1" applyAlignment="1" applyProtection="1">
      <alignment horizontal="center" vertical="center"/>
    </xf>
    <xf numFmtId="0" fontId="28" fillId="0" borderId="20" xfId="0" applyFont="1" applyFill="1" applyBorder="1" applyAlignment="1" applyProtection="1">
      <alignment horizontal="center" vertical="center"/>
    </xf>
    <xf numFmtId="14" fontId="28" fillId="0" borderId="1" xfId="0" applyNumberFormat="1" applyFont="1" applyFill="1" applyBorder="1" applyAlignment="1" applyProtection="1">
      <alignment horizontal="center" vertical="center"/>
    </xf>
    <xf numFmtId="0" fontId="20" fillId="3" borderId="0" xfId="0" applyFont="1" applyFill="1" applyBorder="1"/>
    <xf numFmtId="14" fontId="28" fillId="0" borderId="20" xfId="0" applyNumberFormat="1" applyFont="1" applyFill="1" applyBorder="1" applyAlignment="1" applyProtection="1">
      <alignment horizontal="center" vertical="center"/>
    </xf>
    <xf numFmtId="0" fontId="28" fillId="0" borderId="12" xfId="2" applyNumberFormat="1" applyFont="1" applyBorder="1" applyAlignment="1" applyProtection="1">
      <alignment horizontal="center" vertical="center"/>
      <protection locked="0"/>
    </xf>
    <xf numFmtId="0" fontId="18" fillId="2" borderId="9" xfId="2" applyNumberFormat="1" applyFont="1" applyFill="1" applyBorder="1" applyAlignment="1" applyProtection="1">
      <alignment horizontal="center" vertical="center" wrapText="1"/>
    </xf>
    <xf numFmtId="14" fontId="18" fillId="2" borderId="5" xfId="2" applyNumberFormat="1" applyFont="1" applyFill="1" applyBorder="1" applyAlignment="1" applyProtection="1">
      <alignment horizontal="center" vertical="center" wrapText="1"/>
    </xf>
    <xf numFmtId="0" fontId="18" fillId="2" borderId="5" xfId="2" applyFont="1" applyFill="1" applyBorder="1" applyAlignment="1" applyProtection="1">
      <alignment horizontal="center" vertical="center" wrapText="1"/>
    </xf>
    <xf numFmtId="0" fontId="28" fillId="0" borderId="30" xfId="2" applyNumberFormat="1" applyFont="1" applyBorder="1" applyAlignment="1" applyProtection="1">
      <alignment horizontal="center" vertical="center"/>
      <protection locked="0"/>
    </xf>
    <xf numFmtId="168" fontId="28" fillId="0" borderId="38" xfId="0" applyNumberFormat="1" applyFont="1" applyFill="1" applyBorder="1" applyAlignment="1" applyProtection="1">
      <alignment horizontal="center" vertical="center"/>
    </xf>
    <xf numFmtId="0" fontId="27" fillId="6" borderId="24" xfId="2" applyFont="1" applyFill="1" applyBorder="1" applyAlignment="1" applyProtection="1">
      <alignment horizontal="right" vertical="center" wrapText="1"/>
    </xf>
    <xf numFmtId="0" fontId="27" fillId="6" borderId="26" xfId="2" applyFont="1" applyFill="1" applyBorder="1" applyAlignment="1" applyProtection="1">
      <alignment horizontal="right" vertical="center"/>
    </xf>
    <xf numFmtId="0" fontId="0" fillId="0" borderId="0" xfId="0" applyFill="1" applyProtection="1">
      <protection locked="0"/>
    </xf>
    <xf numFmtId="0" fontId="27" fillId="6" borderId="36" xfId="2" applyFont="1" applyFill="1" applyBorder="1" applyAlignment="1" applyProtection="1">
      <alignment horizontal="right" vertical="center"/>
    </xf>
    <xf numFmtId="0" fontId="38" fillId="0" borderId="0" xfId="0" applyFont="1" applyBorder="1" applyAlignment="1">
      <alignment horizontal="center" vertical="center"/>
    </xf>
    <xf numFmtId="0" fontId="46" fillId="6" borderId="23" xfId="0" applyNumberFormat="1" applyFont="1" applyFill="1" applyBorder="1" applyAlignment="1" applyProtection="1">
      <alignment horizontal="right" vertical="center" wrapText="1"/>
    </xf>
    <xf numFmtId="0" fontId="0" fillId="0" borderId="0" xfId="0" applyNumberFormat="1" applyBorder="1" applyAlignment="1" applyProtection="1">
      <alignment horizontal="center"/>
      <protection locked="0"/>
    </xf>
    <xf numFmtId="0" fontId="28" fillId="0" borderId="1" xfId="0" applyNumberFormat="1" applyFont="1" applyFill="1" applyBorder="1" applyAlignment="1" applyProtection="1">
      <alignment horizontal="center" vertical="center"/>
    </xf>
    <xf numFmtId="0" fontId="28" fillId="0" borderId="20" xfId="0" applyNumberFormat="1" applyFont="1" applyFill="1" applyBorder="1" applyAlignment="1" applyProtection="1">
      <alignment horizontal="center" vertical="center"/>
    </xf>
    <xf numFmtId="0" fontId="0" fillId="3" borderId="0" xfId="0" applyFill="1" applyBorder="1"/>
    <xf numFmtId="0" fontId="0" fillId="3" borderId="0" xfId="0" applyFill="1"/>
    <xf numFmtId="0" fontId="7" fillId="11" borderId="1" xfId="0" applyFont="1" applyFill="1" applyBorder="1" applyAlignment="1">
      <alignment horizontal="center" vertical="center"/>
    </xf>
    <xf numFmtId="0" fontId="8" fillId="11" borderId="1" xfId="0" applyFont="1" applyFill="1" applyBorder="1" applyAlignment="1">
      <alignment horizontal="center" vertical="center"/>
    </xf>
    <xf numFmtId="0" fontId="7" fillId="11" borderId="1" xfId="0" applyFont="1" applyFill="1" applyBorder="1" applyAlignment="1" applyProtection="1">
      <alignment horizontal="center" vertical="center"/>
      <protection locked="0"/>
    </xf>
    <xf numFmtId="0" fontId="10" fillId="11" borderId="1" xfId="2" applyFont="1" applyFill="1" applyBorder="1" applyAlignment="1">
      <alignment horizontal="center" vertical="center" wrapText="1"/>
    </xf>
    <xf numFmtId="167" fontId="13" fillId="11" borderId="2" xfId="2" applyNumberFormat="1" applyFont="1" applyFill="1" applyBorder="1" applyAlignment="1">
      <alignment horizontal="center" vertical="center"/>
    </xf>
    <xf numFmtId="165" fontId="12" fillId="11" borderId="2" xfId="0" applyNumberFormat="1" applyFont="1" applyFill="1" applyBorder="1" applyAlignment="1">
      <alignment horizontal="center" vertical="center"/>
    </xf>
    <xf numFmtId="0" fontId="7" fillId="10" borderId="1" xfId="0" applyFont="1" applyFill="1" applyBorder="1" applyAlignment="1">
      <alignment horizontal="center" vertical="center"/>
    </xf>
    <xf numFmtId="0" fontId="8" fillId="10" borderId="1" xfId="0" applyFont="1" applyFill="1" applyBorder="1" applyAlignment="1">
      <alignment horizontal="center" vertical="center"/>
    </xf>
    <xf numFmtId="0" fontId="7" fillId="10" borderId="1" xfId="0" applyFont="1" applyFill="1" applyBorder="1" applyAlignment="1" applyProtection="1">
      <alignment horizontal="center" vertical="center"/>
      <protection locked="0"/>
    </xf>
    <xf numFmtId="0" fontId="10" fillId="10" borderId="1" xfId="2" applyFont="1" applyFill="1" applyBorder="1" applyAlignment="1">
      <alignment horizontal="center" vertical="center" wrapText="1"/>
    </xf>
    <xf numFmtId="167" fontId="13" fillId="10" borderId="2" xfId="2" applyNumberFormat="1" applyFont="1" applyFill="1" applyBorder="1" applyAlignment="1">
      <alignment horizontal="center" vertical="center"/>
    </xf>
    <xf numFmtId="165" fontId="12" fillId="10" borderId="2" xfId="0" applyNumberFormat="1" applyFont="1" applyFill="1" applyBorder="1" applyAlignment="1">
      <alignment horizontal="center" vertical="center"/>
    </xf>
    <xf numFmtId="0" fontId="8" fillId="3" borderId="0" xfId="2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0" fontId="7" fillId="3" borderId="0" xfId="0" applyFont="1" applyFill="1" applyBorder="1" applyAlignment="1" applyProtection="1">
      <alignment horizontal="center" vertical="center"/>
      <protection locked="0"/>
    </xf>
    <xf numFmtId="166" fontId="8" fillId="3" borderId="0" xfId="2" applyNumberFormat="1" applyFont="1" applyFill="1" applyBorder="1" applyAlignment="1">
      <alignment horizontal="center" vertical="center" wrapText="1"/>
    </xf>
    <xf numFmtId="0" fontId="10" fillId="3" borderId="0" xfId="2" applyFont="1" applyFill="1" applyBorder="1" applyAlignment="1">
      <alignment horizontal="center" vertical="center" wrapText="1"/>
    </xf>
    <xf numFmtId="167" fontId="13" fillId="3" borderId="0" xfId="2" applyNumberFormat="1" applyFont="1" applyFill="1" applyBorder="1" applyAlignment="1">
      <alignment horizontal="center" vertical="center"/>
    </xf>
    <xf numFmtId="165" fontId="12" fillId="3" borderId="0" xfId="0" applyNumberFormat="1" applyFont="1" applyFill="1" applyBorder="1" applyAlignment="1">
      <alignment horizontal="center" vertical="center"/>
    </xf>
    <xf numFmtId="9" fontId="9" fillId="3" borderId="0" xfId="3" applyNumberFormat="1" applyFont="1" applyFill="1" applyBorder="1" applyAlignment="1" applyProtection="1">
      <alignment horizontal="center" vertical="center" wrapText="1"/>
    </xf>
    <xf numFmtId="0" fontId="7" fillId="3" borderId="0" xfId="0" applyFont="1" applyFill="1" applyBorder="1" applyAlignment="1">
      <alignment horizontal="center" vertical="center" wrapText="1"/>
    </xf>
    <xf numFmtId="14" fontId="6" fillId="3" borderId="0" xfId="0" applyNumberFormat="1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/>
    </xf>
    <xf numFmtId="166" fontId="8" fillId="11" borderId="1" xfId="2" applyNumberFormat="1" applyFont="1" applyFill="1" applyBorder="1" applyAlignment="1">
      <alignment horizontal="center" vertical="center" wrapText="1"/>
    </xf>
    <xf numFmtId="0" fontId="7" fillId="10" borderId="1" xfId="0" applyFont="1" applyFill="1" applyBorder="1" applyAlignment="1">
      <alignment horizontal="center" vertical="center" wrapText="1"/>
    </xf>
    <xf numFmtId="14" fontId="6" fillId="10" borderId="1" xfId="0" applyNumberFormat="1" applyFont="1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/>
    </xf>
    <xf numFmtId="166" fontId="8" fillId="10" borderId="1" xfId="2" applyNumberFormat="1" applyFont="1" applyFill="1" applyBorder="1" applyAlignment="1">
      <alignment horizontal="center" vertical="center" wrapText="1"/>
    </xf>
    <xf numFmtId="0" fontId="7" fillId="11" borderId="1" xfId="0" applyFont="1" applyFill="1" applyBorder="1" applyAlignment="1">
      <alignment horizontal="center" vertical="center" wrapText="1"/>
    </xf>
    <xf numFmtId="14" fontId="6" fillId="11" borderId="1" xfId="0" applyNumberFormat="1" applyFont="1" applyFill="1" applyBorder="1" applyAlignment="1">
      <alignment horizontal="center" vertical="center" wrapText="1"/>
    </xf>
    <xf numFmtId="0" fontId="55" fillId="4" borderId="74" xfId="2" applyFont="1" applyFill="1" applyBorder="1" applyAlignment="1">
      <alignment horizontal="center" vertical="center"/>
    </xf>
    <xf numFmtId="0" fontId="55" fillId="4" borderId="7" xfId="2" applyFont="1" applyFill="1" applyBorder="1" applyAlignment="1">
      <alignment horizontal="center" vertical="center"/>
    </xf>
    <xf numFmtId="0" fontId="55" fillId="4" borderId="5" xfId="2" applyFont="1" applyFill="1" applyBorder="1" applyAlignment="1">
      <alignment horizontal="center" vertical="center"/>
    </xf>
    <xf numFmtId="0" fontId="39" fillId="13" borderId="74" xfId="2" applyFont="1" applyFill="1" applyBorder="1" applyAlignment="1">
      <alignment horizontal="center" vertical="center"/>
    </xf>
    <xf numFmtId="0" fontId="39" fillId="13" borderId="7" xfId="2" applyFont="1" applyFill="1" applyBorder="1" applyAlignment="1">
      <alignment horizontal="center" vertical="center"/>
    </xf>
    <xf numFmtId="0" fontId="39" fillId="13" borderId="1" xfId="2" applyFont="1" applyFill="1" applyBorder="1" applyAlignment="1">
      <alignment horizontal="center" vertical="center"/>
    </xf>
    <xf numFmtId="0" fontId="50" fillId="15" borderId="22" xfId="0" applyFont="1" applyFill="1" applyBorder="1" applyAlignment="1">
      <alignment horizontal="center" vertical="center"/>
    </xf>
    <xf numFmtId="0" fontId="0" fillId="0" borderId="56" xfId="0" applyBorder="1" applyAlignment="1">
      <alignment horizontal="center"/>
    </xf>
    <xf numFmtId="0" fontId="58" fillId="0" borderId="18" xfId="0" applyFont="1" applyBorder="1" applyAlignment="1">
      <alignment textRotation="90"/>
    </xf>
    <xf numFmtId="0" fontId="0" fillId="0" borderId="18" xfId="0" applyBorder="1" applyAlignment="1">
      <alignment horizontal="center"/>
    </xf>
    <xf numFmtId="0" fontId="0" fillId="0" borderId="51" xfId="0" applyBorder="1"/>
    <xf numFmtId="0" fontId="55" fillId="4" borderId="98" xfId="2" applyFont="1" applyFill="1" applyBorder="1" applyAlignment="1">
      <alignment horizontal="center" vertical="center"/>
    </xf>
    <xf numFmtId="0" fontId="55" fillId="4" borderId="99" xfId="2" applyFont="1" applyFill="1" applyBorder="1" applyAlignment="1">
      <alignment horizontal="center" vertical="center"/>
    </xf>
    <xf numFmtId="0" fontId="55" fillId="4" borderId="77" xfId="2" applyFont="1" applyFill="1" applyBorder="1" applyAlignment="1">
      <alignment horizontal="center" vertical="center"/>
    </xf>
    <xf numFmtId="0" fontId="0" fillId="0" borderId="55" xfId="0" applyBorder="1"/>
    <xf numFmtId="0" fontId="0" fillId="0" borderId="18" xfId="0" applyBorder="1"/>
    <xf numFmtId="0" fontId="0" fillId="0" borderId="19" xfId="0" applyBorder="1"/>
    <xf numFmtId="0" fontId="39" fillId="13" borderId="101" xfId="2" applyFont="1" applyFill="1" applyBorder="1" applyAlignment="1">
      <alignment horizontal="center" vertical="center"/>
    </xf>
    <xf numFmtId="0" fontId="39" fillId="13" borderId="93" xfId="2" applyFont="1" applyFill="1" applyBorder="1" applyAlignment="1">
      <alignment horizontal="center" vertical="center"/>
    </xf>
    <xf numFmtId="0" fontId="39" fillId="13" borderId="20" xfId="2" applyFont="1" applyFill="1" applyBorder="1" applyAlignment="1">
      <alignment horizontal="center" vertical="center"/>
    </xf>
    <xf numFmtId="1" fontId="2" fillId="17" borderId="5" xfId="2" applyNumberFormat="1" applyFont="1" applyFill="1" applyBorder="1" applyAlignment="1">
      <alignment horizontal="center" vertical="center"/>
    </xf>
    <xf numFmtId="166" fontId="53" fillId="12" borderId="104" xfId="2" applyNumberFormat="1" applyFont="1" applyFill="1" applyBorder="1" applyAlignment="1">
      <alignment horizontal="center" vertical="center"/>
    </xf>
    <xf numFmtId="166" fontId="53" fillId="12" borderId="58" xfId="2" applyNumberFormat="1" applyFont="1" applyFill="1" applyBorder="1" applyAlignment="1">
      <alignment horizontal="center" vertical="center"/>
    </xf>
    <xf numFmtId="168" fontId="48" fillId="14" borderId="20" xfId="2" applyNumberFormat="1" applyFont="1" applyFill="1" applyBorder="1" applyAlignment="1">
      <alignment horizontal="center" vertical="center"/>
    </xf>
    <xf numFmtId="168" fontId="48" fillId="14" borderId="89" xfId="2" applyNumberFormat="1" applyFont="1" applyFill="1" applyBorder="1" applyAlignment="1">
      <alignment horizontal="center" vertical="center"/>
    </xf>
    <xf numFmtId="0" fontId="28" fillId="3" borderId="18" xfId="2" applyNumberFormat="1" applyFont="1" applyFill="1" applyBorder="1" applyAlignment="1" applyProtection="1">
      <alignment vertical="center"/>
      <protection locked="0"/>
    </xf>
    <xf numFmtId="0" fontId="0" fillId="0" borderId="0" xfId="0" applyBorder="1" applyAlignment="1">
      <alignment horizontal="center"/>
    </xf>
    <xf numFmtId="0" fontId="47" fillId="7" borderId="61" xfId="2" applyFont="1" applyFill="1" applyBorder="1" applyAlignment="1" applyProtection="1">
      <alignment horizontal="center" vertical="center" wrapText="1"/>
      <protection locked="0"/>
    </xf>
    <xf numFmtId="0" fontId="33" fillId="7" borderId="47" xfId="2" applyFont="1" applyFill="1" applyBorder="1" applyAlignment="1" applyProtection="1">
      <alignment vertical="center"/>
    </xf>
    <xf numFmtId="0" fontId="40" fillId="7" borderId="46" xfId="2" applyFont="1" applyFill="1" applyBorder="1" applyAlignment="1" applyProtection="1">
      <alignment horizontal="center" vertical="center" wrapText="1"/>
    </xf>
    <xf numFmtId="0" fontId="40" fillId="7" borderId="0" xfId="2" applyFont="1" applyFill="1" applyBorder="1" applyAlignment="1" applyProtection="1">
      <alignment horizontal="center" vertical="center" wrapText="1"/>
    </xf>
    <xf numFmtId="0" fontId="47" fillId="7" borderId="44" xfId="0" applyNumberFormat="1" applyFont="1" applyFill="1" applyBorder="1" applyAlignment="1" applyProtection="1">
      <alignment horizontal="right" vertical="center" indent="2"/>
    </xf>
    <xf numFmtId="0" fontId="40" fillId="7" borderId="43" xfId="2" applyFont="1" applyFill="1" applyBorder="1" applyAlignment="1" applyProtection="1">
      <alignment horizontal="center" vertical="center"/>
    </xf>
    <xf numFmtId="0" fontId="18" fillId="2" borderId="70" xfId="2" applyFont="1" applyFill="1" applyBorder="1" applyAlignment="1" applyProtection="1">
      <alignment horizontal="center" vertical="center" wrapText="1"/>
    </xf>
    <xf numFmtId="14" fontId="30" fillId="0" borderId="59" xfId="2" applyNumberFormat="1" applyFont="1" applyFill="1" applyBorder="1" applyAlignment="1" applyProtection="1">
      <alignment horizontal="center" vertical="center"/>
    </xf>
    <xf numFmtId="14" fontId="29" fillId="0" borderId="1" xfId="0" applyNumberFormat="1" applyFont="1" applyBorder="1" applyAlignment="1" applyProtection="1">
      <alignment horizontal="center"/>
    </xf>
    <xf numFmtId="14" fontId="29" fillId="0" borderId="20" xfId="0" applyNumberFormat="1" applyFont="1" applyBorder="1" applyAlignment="1" applyProtection="1">
      <alignment horizontal="center"/>
    </xf>
    <xf numFmtId="0" fontId="30" fillId="9" borderId="72" xfId="2" applyFont="1" applyFill="1" applyBorder="1" applyAlignment="1" applyProtection="1">
      <alignment horizontal="left" vertical="center"/>
    </xf>
    <xf numFmtId="0" fontId="4" fillId="0" borderId="0" xfId="2" applyNumberFormat="1" applyFont="1" applyFill="1" applyBorder="1" applyAlignment="1" applyProtection="1">
      <alignment vertical="center"/>
    </xf>
    <xf numFmtId="0" fontId="4" fillId="0" borderId="0" xfId="2" applyFont="1" applyFill="1" applyBorder="1" applyAlignment="1" applyProtection="1">
      <alignment vertical="center"/>
    </xf>
    <xf numFmtId="0" fontId="15" fillId="0" borderId="0" xfId="2" applyFont="1" applyFill="1" applyBorder="1" applyAlignment="1" applyProtection="1">
      <alignment vertical="center"/>
    </xf>
    <xf numFmtId="0" fontId="16" fillId="0" borderId="0" xfId="2" applyFont="1" applyBorder="1" applyAlignment="1" applyProtection="1">
      <alignment vertical="center" wrapText="1"/>
    </xf>
    <xf numFmtId="14" fontId="17" fillId="0" borderId="0" xfId="2" applyNumberFormat="1" applyFont="1" applyBorder="1" applyAlignment="1" applyProtection="1">
      <alignment vertical="center" wrapText="1"/>
    </xf>
    <xf numFmtId="0" fontId="17" fillId="0" borderId="0" xfId="2" applyFont="1" applyBorder="1" applyAlignment="1" applyProtection="1">
      <alignment vertical="center" wrapText="1"/>
    </xf>
    <xf numFmtId="22" fontId="16" fillId="0" borderId="0" xfId="2" applyNumberFormat="1" applyFont="1" applyFill="1" applyBorder="1" applyAlignment="1" applyProtection="1">
      <alignment vertical="center"/>
    </xf>
    <xf numFmtId="0" fontId="0" fillId="0" borderId="0" xfId="0" applyBorder="1" applyProtection="1"/>
    <xf numFmtId="0" fontId="0" fillId="0" borderId="0" xfId="0" applyProtection="1"/>
    <xf numFmtId="0" fontId="0" fillId="3" borderId="0" xfId="0" applyFill="1" applyBorder="1" applyProtection="1">
      <protection locked="0"/>
    </xf>
    <xf numFmtId="0" fontId="0" fillId="0" borderId="8" xfId="0" applyBorder="1"/>
    <xf numFmtId="0" fontId="0" fillId="0" borderId="12" xfId="0" applyBorder="1" applyAlignment="1">
      <alignment horizontal="center" vertical="center"/>
    </xf>
    <xf numFmtId="0" fontId="0" fillId="0" borderId="0" xfId="0" applyAlignment="1">
      <alignment vertical="center"/>
    </xf>
    <xf numFmtId="0" fontId="19" fillId="0" borderId="1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0" fillId="3" borderId="113" xfId="0" applyFill="1" applyBorder="1" applyAlignment="1">
      <alignment horizontal="center" vertical="center"/>
    </xf>
    <xf numFmtId="0" fontId="0" fillId="3" borderId="114" xfId="0" applyFill="1" applyBorder="1" applyAlignment="1"/>
    <xf numFmtId="0" fontId="0" fillId="0" borderId="27" xfId="0" applyFont="1" applyBorder="1" applyAlignment="1">
      <alignment horizontal="center" vertical="center" wrapText="1"/>
    </xf>
    <xf numFmtId="0" fontId="19" fillId="0" borderId="22" xfId="0" applyFont="1" applyBorder="1" applyAlignment="1">
      <alignment horizontal="center" vertical="center"/>
    </xf>
    <xf numFmtId="0" fontId="19" fillId="0" borderId="92" xfId="0" applyFont="1" applyBorder="1" applyAlignment="1">
      <alignment horizontal="center" vertical="center"/>
    </xf>
    <xf numFmtId="0" fontId="19" fillId="0" borderId="91" xfId="0" applyFont="1" applyBorder="1" applyAlignment="1">
      <alignment horizontal="center" vertical="center"/>
    </xf>
    <xf numFmtId="14" fontId="24" fillId="0" borderId="118" xfId="0" applyNumberFormat="1" applyFont="1" applyBorder="1" applyAlignment="1">
      <alignment vertical="center" textRotation="45" wrapText="1"/>
    </xf>
    <xf numFmtId="14" fontId="24" fillId="0" borderId="29" xfId="0" applyNumberFormat="1" applyFont="1" applyBorder="1" applyAlignment="1">
      <alignment vertical="center" textRotation="45" wrapText="1"/>
    </xf>
    <xf numFmtId="14" fontId="24" fillId="0" borderId="112" xfId="0" applyNumberFormat="1" applyFont="1" applyBorder="1" applyAlignment="1">
      <alignment vertical="center" textRotation="45" wrapText="1"/>
    </xf>
    <xf numFmtId="0" fontId="19" fillId="0" borderId="3" xfId="0" applyFont="1" applyBorder="1" applyAlignment="1">
      <alignment horizontal="center" vertical="center"/>
    </xf>
    <xf numFmtId="14" fontId="0" fillId="0" borderId="125" xfId="0" applyNumberFormat="1" applyBorder="1" applyAlignment="1">
      <alignment horizontal="center" vertical="center"/>
    </xf>
    <xf numFmtId="14" fontId="0" fillId="0" borderId="78" xfId="0" applyNumberFormat="1" applyBorder="1" applyAlignment="1">
      <alignment horizontal="center" vertical="center"/>
    </xf>
    <xf numFmtId="14" fontId="0" fillId="0" borderId="106" xfId="0" applyNumberFormat="1" applyBorder="1" applyAlignment="1">
      <alignment horizontal="center" vertical="center"/>
    </xf>
    <xf numFmtId="0" fontId="0" fillId="0" borderId="20" xfId="0" applyBorder="1"/>
    <xf numFmtId="0" fontId="0" fillId="0" borderId="89" xfId="0" applyBorder="1"/>
    <xf numFmtId="0" fontId="0" fillId="3" borderId="115" xfId="0" applyFont="1" applyFill="1" applyBorder="1" applyAlignment="1">
      <alignment horizontal="center" vertical="center" wrapText="1"/>
    </xf>
    <xf numFmtId="14" fontId="0" fillId="0" borderId="90" xfId="0" applyNumberFormat="1" applyBorder="1"/>
    <xf numFmtId="14" fontId="0" fillId="0" borderId="20" xfId="0" applyNumberFormat="1" applyBorder="1"/>
    <xf numFmtId="0" fontId="8" fillId="11" borderId="12" xfId="2" applyFont="1" applyFill="1" applyBorder="1" applyAlignment="1">
      <alignment horizontal="center" vertical="center" wrapText="1"/>
    </xf>
    <xf numFmtId="9" fontId="9" fillId="11" borderId="38" xfId="3" applyNumberFormat="1" applyFont="1" applyFill="1" applyBorder="1" applyAlignment="1" applyProtection="1">
      <alignment horizontal="center" vertical="center" wrapText="1"/>
    </xf>
    <xf numFmtId="0" fontId="8" fillId="10" borderId="12" xfId="2" applyFont="1" applyFill="1" applyBorder="1" applyAlignment="1">
      <alignment horizontal="center" vertical="center" wrapText="1"/>
    </xf>
    <xf numFmtId="9" fontId="9" fillId="10" borderId="38" xfId="3" applyNumberFormat="1" applyFont="1" applyFill="1" applyBorder="1" applyAlignment="1" applyProtection="1">
      <alignment horizontal="center" vertical="center" wrapText="1"/>
    </xf>
    <xf numFmtId="0" fontId="8" fillId="11" borderId="13" xfId="2" applyFont="1" applyFill="1" applyBorder="1" applyAlignment="1">
      <alignment horizontal="center" vertical="center" wrapText="1"/>
    </xf>
    <xf numFmtId="0" fontId="7" fillId="11" borderId="15" xfId="0" applyFont="1" applyFill="1" applyBorder="1" applyAlignment="1">
      <alignment horizontal="center" vertical="center"/>
    </xf>
    <xf numFmtId="0" fontId="8" fillId="11" borderId="15" xfId="0" applyFont="1" applyFill="1" applyBorder="1" applyAlignment="1">
      <alignment horizontal="center" vertical="center"/>
    </xf>
    <xf numFmtId="0" fontId="7" fillId="11" borderId="15" xfId="0" applyFont="1" applyFill="1" applyBorder="1" applyAlignment="1" applyProtection="1">
      <alignment horizontal="center" vertical="center"/>
      <protection locked="0"/>
    </xf>
    <xf numFmtId="166" fontId="8" fillId="11" borderId="15" xfId="2" applyNumberFormat="1" applyFont="1" applyFill="1" applyBorder="1" applyAlignment="1">
      <alignment horizontal="center" vertical="center" wrapText="1"/>
    </xf>
    <xf numFmtId="0" fontId="10" fillId="11" borderId="15" xfId="2" applyFont="1" applyFill="1" applyBorder="1" applyAlignment="1">
      <alignment horizontal="center" vertical="center" wrapText="1"/>
    </xf>
    <xf numFmtId="167" fontId="13" fillId="11" borderId="126" xfId="2" applyNumberFormat="1" applyFont="1" applyFill="1" applyBorder="1" applyAlignment="1">
      <alignment horizontal="center" vertical="center"/>
    </xf>
    <xf numFmtId="165" fontId="12" fillId="11" borderId="126" xfId="0" applyNumberFormat="1" applyFont="1" applyFill="1" applyBorder="1" applyAlignment="1">
      <alignment horizontal="center" vertical="center"/>
    </xf>
    <xf numFmtId="9" fontId="9" fillId="11" borderId="41" xfId="3" applyNumberFormat="1" applyFont="1" applyFill="1" applyBorder="1" applyAlignment="1" applyProtection="1">
      <alignment horizontal="center" vertical="center" wrapText="1"/>
    </xf>
    <xf numFmtId="0" fontId="8" fillId="11" borderId="9" xfId="2" applyFont="1" applyFill="1" applyBorder="1" applyAlignment="1">
      <alignment horizontal="center" vertical="center" wrapText="1"/>
    </xf>
    <xf numFmtId="0" fontId="7" fillId="11" borderId="5" xfId="0" applyFont="1" applyFill="1" applyBorder="1" applyAlignment="1">
      <alignment horizontal="center" vertical="center"/>
    </xf>
    <xf numFmtId="0" fontId="8" fillId="11" borderId="5" xfId="0" applyFont="1" applyFill="1" applyBorder="1" applyAlignment="1">
      <alignment horizontal="center" vertical="center"/>
    </xf>
    <xf numFmtId="0" fontId="7" fillId="11" borderId="5" xfId="0" applyFont="1" applyFill="1" applyBorder="1" applyAlignment="1" applyProtection="1">
      <alignment horizontal="center" vertical="center"/>
      <protection locked="0"/>
    </xf>
    <xf numFmtId="166" fontId="8" fillId="11" borderId="5" xfId="2" applyNumberFormat="1" applyFont="1" applyFill="1" applyBorder="1" applyAlignment="1">
      <alignment horizontal="center" vertical="center" wrapText="1"/>
    </xf>
    <xf numFmtId="0" fontId="10" fillId="11" borderId="5" xfId="2" applyFont="1" applyFill="1" applyBorder="1" applyAlignment="1">
      <alignment horizontal="center" vertical="center" wrapText="1"/>
    </xf>
    <xf numFmtId="167" fontId="13" fillId="11" borderId="4" xfId="2" applyNumberFormat="1" applyFont="1" applyFill="1" applyBorder="1" applyAlignment="1">
      <alignment horizontal="center" vertical="center"/>
    </xf>
    <xf numFmtId="165" fontId="12" fillId="11" borderId="4" xfId="0" applyNumberFormat="1" applyFont="1" applyFill="1" applyBorder="1" applyAlignment="1">
      <alignment horizontal="center" vertical="center"/>
    </xf>
    <xf numFmtId="9" fontId="9" fillId="11" borderId="11" xfId="3" applyNumberFormat="1" applyFont="1" applyFill="1" applyBorder="1" applyAlignment="1" applyProtection="1">
      <alignment horizontal="center" vertical="center" wrapText="1"/>
    </xf>
    <xf numFmtId="0" fontId="2" fillId="2" borderId="127" xfId="0" applyFont="1" applyFill="1" applyBorder="1" applyAlignment="1">
      <alignment horizontal="center" vertical="center"/>
    </xf>
    <xf numFmtId="0" fontId="2" fillId="2" borderId="128" xfId="0" applyFont="1" applyFill="1" applyBorder="1" applyAlignment="1">
      <alignment horizontal="center" vertical="center"/>
    </xf>
    <xf numFmtId="0" fontId="2" fillId="2" borderId="129" xfId="0" applyFont="1" applyFill="1" applyBorder="1" applyAlignment="1">
      <alignment horizontal="center" vertical="center"/>
    </xf>
    <xf numFmtId="0" fontId="6" fillId="18" borderId="0" xfId="0" applyFont="1" applyFill="1" applyBorder="1" applyAlignment="1">
      <alignment horizontal="center" vertical="center"/>
    </xf>
    <xf numFmtId="0" fontId="14" fillId="18" borderId="0" xfId="0" applyFont="1" applyFill="1" applyBorder="1" applyAlignment="1">
      <alignment horizontal="center" vertical="center"/>
    </xf>
    <xf numFmtId="167" fontId="6" fillId="18" borderId="0" xfId="0" applyNumberFormat="1" applyFont="1" applyFill="1" applyBorder="1" applyAlignment="1">
      <alignment horizontal="center" vertical="center"/>
    </xf>
    <xf numFmtId="166" fontId="21" fillId="12" borderId="105" xfId="2" applyNumberFormat="1" applyFont="1" applyFill="1" applyBorder="1" applyAlignment="1">
      <alignment horizontal="center" vertical="center"/>
    </xf>
    <xf numFmtId="168" fontId="57" fillId="4" borderId="10" xfId="0" applyNumberFormat="1" applyFont="1" applyFill="1" applyBorder="1" applyAlignment="1">
      <alignment horizontal="center" vertical="center"/>
    </xf>
    <xf numFmtId="14" fontId="51" fillId="3" borderId="18" xfId="0" applyNumberFormat="1" applyFont="1" applyFill="1" applyBorder="1" applyAlignment="1">
      <alignment vertical="center" textRotation="60" wrapText="1"/>
    </xf>
    <xf numFmtId="0" fontId="58" fillId="0" borderId="18" xfId="0" applyFont="1" applyBorder="1" applyAlignment="1">
      <alignment horizontal="center" textRotation="90"/>
    </xf>
    <xf numFmtId="0" fontId="0" fillId="0" borderId="18" xfId="0" applyBorder="1" applyAlignment="1"/>
    <xf numFmtId="14" fontId="51" fillId="3" borderId="18" xfId="0" applyNumberFormat="1" applyFont="1" applyFill="1" applyBorder="1" applyAlignment="1"/>
    <xf numFmtId="0" fontId="58" fillId="0" borderId="18" xfId="0" applyFont="1" applyBorder="1" applyAlignment="1"/>
    <xf numFmtId="14" fontId="51" fillId="6" borderId="97" xfId="0" applyNumberFormat="1" applyFont="1" applyFill="1" applyBorder="1" applyAlignment="1">
      <alignment horizontal="center" vertical="center" textRotation="60" wrapText="1"/>
    </xf>
    <xf numFmtId="0" fontId="29" fillId="0" borderId="0" xfId="0" applyFont="1" applyAlignment="1">
      <alignment horizontal="center"/>
    </xf>
    <xf numFmtId="166" fontId="21" fillId="12" borderId="105" xfId="2" applyNumberFormat="1" applyFont="1" applyFill="1" applyBorder="1" applyAlignment="1">
      <alignment horizontal="center" vertical="center"/>
    </xf>
    <xf numFmtId="168" fontId="0" fillId="0" borderId="0" xfId="0" applyNumberFormat="1" applyBorder="1" applyAlignment="1">
      <alignment horizontal="center"/>
    </xf>
    <xf numFmtId="0" fontId="39" fillId="3" borderId="94" xfId="2" applyFont="1" applyFill="1" applyBorder="1" applyAlignment="1">
      <alignment horizontal="center" vertical="center"/>
    </xf>
    <xf numFmtId="0" fontId="39" fillId="3" borderId="95" xfId="2" applyFont="1" applyFill="1" applyBorder="1" applyAlignment="1">
      <alignment horizontal="center" vertical="center"/>
    </xf>
    <xf numFmtId="0" fontId="39" fillId="3" borderId="103" xfId="2" applyFont="1" applyFill="1" applyBorder="1" applyAlignment="1">
      <alignment horizontal="center" vertical="center"/>
    </xf>
    <xf numFmtId="0" fontId="61" fillId="3" borderId="0" xfId="2" applyFont="1" applyFill="1" applyBorder="1" applyAlignment="1" applyProtection="1">
      <alignment vertical="center"/>
    </xf>
    <xf numFmtId="0" fontId="4" fillId="3" borderId="0" xfId="2" applyNumberFormat="1" applyFont="1" applyFill="1" applyBorder="1" applyAlignment="1" applyProtection="1">
      <alignment vertical="center"/>
      <protection locked="0"/>
    </xf>
    <xf numFmtId="0" fontId="4" fillId="3" borderId="0" xfId="2" applyFont="1" applyFill="1" applyBorder="1" applyAlignment="1" applyProtection="1">
      <alignment vertical="center"/>
      <protection locked="0"/>
    </xf>
    <xf numFmtId="0" fontId="15" fillId="3" borderId="0" xfId="2" applyFont="1" applyFill="1" applyBorder="1" applyAlignment="1" applyProtection="1">
      <alignment vertical="center"/>
      <protection locked="0"/>
    </xf>
    <xf numFmtId="0" fontId="16" fillId="3" borderId="0" xfId="2" applyFont="1" applyFill="1" applyBorder="1" applyAlignment="1" applyProtection="1">
      <alignment vertical="center" wrapText="1"/>
      <protection locked="0"/>
    </xf>
    <xf numFmtId="0" fontId="17" fillId="3" borderId="0" xfId="2" applyFont="1" applyFill="1" applyBorder="1" applyAlignment="1" applyProtection="1">
      <alignment vertical="center" wrapText="1"/>
      <protection locked="0"/>
    </xf>
    <xf numFmtId="0" fontId="16" fillId="3" borderId="0" xfId="2" applyFont="1" applyFill="1" applyBorder="1" applyAlignment="1" applyProtection="1">
      <alignment vertical="center"/>
      <protection locked="0"/>
    </xf>
    <xf numFmtId="22" fontId="17" fillId="3" borderId="0" xfId="2" applyNumberFormat="1" applyFont="1" applyFill="1" applyBorder="1" applyAlignment="1" applyProtection="1">
      <alignment vertical="center" wrapText="1"/>
      <protection locked="0"/>
    </xf>
    <xf numFmtId="0" fontId="15" fillId="3" borderId="0" xfId="2" applyNumberFormat="1" applyFont="1" applyFill="1" applyBorder="1" applyAlignment="1" applyProtection="1">
      <alignment horizontal="center" vertical="center" wrapText="1"/>
      <protection locked="0"/>
    </xf>
    <xf numFmtId="0" fontId="15" fillId="3" borderId="0" xfId="0" applyFont="1" applyFill="1" applyBorder="1" applyAlignment="1" applyProtection="1">
      <alignment horizontal="center" vertical="center" wrapText="1"/>
      <protection locked="0"/>
    </xf>
    <xf numFmtId="0" fontId="11" fillId="3" borderId="0" xfId="2" applyNumberFormat="1" applyFont="1" applyFill="1" applyBorder="1" applyAlignment="1" applyProtection="1">
      <alignment horizontal="center" vertical="center" wrapText="1"/>
      <protection locked="0"/>
    </xf>
    <xf numFmtId="0" fontId="11" fillId="3" borderId="0" xfId="0" applyFont="1" applyFill="1" applyBorder="1" applyAlignment="1" applyProtection="1">
      <alignment horizontal="center" vertical="center" wrapText="1"/>
      <protection locked="0"/>
    </xf>
    <xf numFmtId="22" fontId="0" fillId="3" borderId="0" xfId="0" applyNumberFormat="1" applyFill="1" applyBorder="1" applyProtection="1">
      <protection locked="0"/>
    </xf>
    <xf numFmtId="14" fontId="51" fillId="6" borderId="1" xfId="0" applyNumberFormat="1" applyFont="1" applyFill="1" applyBorder="1" applyAlignment="1">
      <alignment horizontal="center" vertical="center" textRotation="60" wrapText="1"/>
    </xf>
    <xf numFmtId="0" fontId="30" fillId="9" borderId="71" xfId="2" applyFont="1" applyFill="1" applyBorder="1" applyAlignment="1" applyProtection="1">
      <alignment vertical="center"/>
    </xf>
    <xf numFmtId="0" fontId="30" fillId="9" borderId="72" xfId="2" applyFont="1" applyFill="1" applyBorder="1" applyAlignment="1" applyProtection="1">
      <alignment vertical="center"/>
    </xf>
    <xf numFmtId="0" fontId="30" fillId="9" borderId="73" xfId="2" applyFont="1" applyFill="1" applyBorder="1" applyAlignment="1" applyProtection="1">
      <alignment vertical="center"/>
    </xf>
    <xf numFmtId="0" fontId="33" fillId="7" borderId="51" xfId="2" applyFont="1" applyFill="1" applyBorder="1" applyAlignment="1" applyProtection="1">
      <alignment vertical="center"/>
    </xf>
    <xf numFmtId="0" fontId="33" fillId="7" borderId="48" xfId="2" applyFont="1" applyFill="1" applyBorder="1" applyAlignment="1" applyProtection="1">
      <alignment vertical="center"/>
    </xf>
    <xf numFmtId="0" fontId="0" fillId="3" borderId="0" xfId="0" applyFill="1" applyProtection="1">
      <protection locked="0"/>
    </xf>
    <xf numFmtId="0" fontId="0" fillId="3" borderId="54" xfId="0" applyNumberFormat="1" applyFill="1" applyBorder="1" applyAlignment="1" applyProtection="1">
      <protection locked="0"/>
    </xf>
    <xf numFmtId="0" fontId="61" fillId="3" borderId="82" xfId="2" applyFont="1" applyFill="1" applyBorder="1" applyAlignment="1" applyProtection="1">
      <alignment vertical="center"/>
    </xf>
    <xf numFmtId="0" fontId="61" fillId="3" borderId="79" xfId="2" applyFont="1" applyFill="1" applyBorder="1" applyAlignment="1" applyProtection="1">
      <alignment vertical="center"/>
    </xf>
    <xf numFmtId="0" fontId="61" fillId="3" borderId="76" xfId="2" applyFont="1" applyFill="1" applyBorder="1" applyAlignment="1" applyProtection="1">
      <alignment vertical="center"/>
    </xf>
    <xf numFmtId="0" fontId="0" fillId="3" borderId="51" xfId="0" applyNumberFormat="1" applyFill="1" applyBorder="1" applyAlignment="1" applyProtection="1">
      <protection locked="0"/>
    </xf>
    <xf numFmtId="0" fontId="61" fillId="3" borderId="83" xfId="2" applyFont="1" applyFill="1" applyBorder="1" applyAlignment="1" applyProtection="1">
      <alignment vertical="center"/>
    </xf>
    <xf numFmtId="0" fontId="61" fillId="3" borderId="57" xfId="2" applyFont="1" applyFill="1" applyBorder="1" applyAlignment="1" applyProtection="1">
      <alignment vertical="center"/>
    </xf>
    <xf numFmtId="0" fontId="0" fillId="3" borderId="55" xfId="0" applyNumberFormat="1" applyFill="1" applyBorder="1" applyAlignment="1" applyProtection="1">
      <protection locked="0"/>
    </xf>
    <xf numFmtId="0" fontId="18" fillId="4" borderId="9" xfId="2" applyNumberFormat="1" applyFont="1" applyFill="1" applyBorder="1" applyAlignment="1" applyProtection="1">
      <alignment horizontal="center" vertical="center" wrapText="1"/>
    </xf>
    <xf numFmtId="14" fontId="18" fillId="4" borderId="5" xfId="2" applyNumberFormat="1" applyFont="1" applyFill="1" applyBorder="1" applyAlignment="1" applyProtection="1">
      <alignment horizontal="center" vertical="center" wrapText="1"/>
    </xf>
    <xf numFmtId="0" fontId="18" fillId="4" borderId="5" xfId="2" applyFont="1" applyFill="1" applyBorder="1" applyAlignment="1" applyProtection="1">
      <alignment horizontal="center" vertical="center" wrapText="1"/>
    </xf>
    <xf numFmtId="14" fontId="18" fillId="4" borderId="111" xfId="2" applyNumberFormat="1" applyFont="1" applyFill="1" applyBorder="1" applyAlignment="1" applyProtection="1">
      <alignment horizontal="center" vertical="center" wrapText="1"/>
    </xf>
    <xf numFmtId="0" fontId="0" fillId="0" borderId="47" xfId="0" applyBorder="1"/>
    <xf numFmtId="0" fontId="0" fillId="0" borderId="31" xfId="0" applyBorder="1"/>
    <xf numFmtId="0" fontId="0" fillId="0" borderId="109" xfId="0" applyBorder="1"/>
    <xf numFmtId="0" fontId="0" fillId="0" borderId="57" xfId="0" applyBorder="1"/>
    <xf numFmtId="0" fontId="29" fillId="0" borderId="33" xfId="0" applyFont="1" applyBorder="1" applyAlignment="1"/>
    <xf numFmtId="0" fontId="29" fillId="0" borderId="0" xfId="0" applyFont="1" applyBorder="1" applyAlignment="1"/>
    <xf numFmtId="0" fontId="29" fillId="0" borderId="57" xfId="0" applyFont="1" applyBorder="1" applyAlignment="1"/>
    <xf numFmtId="0" fontId="45" fillId="7" borderId="29" xfId="0" applyNumberFormat="1" applyFont="1" applyFill="1" applyBorder="1" applyAlignment="1">
      <alignment horizontal="center" textRotation="45" wrapText="1"/>
    </xf>
    <xf numFmtId="0" fontId="45" fillId="7" borderId="40" xfId="0" applyNumberFormat="1" applyFont="1" applyFill="1" applyBorder="1" applyAlignment="1">
      <alignment horizontal="center" textRotation="45" wrapText="1"/>
    </xf>
    <xf numFmtId="0" fontId="4" fillId="15" borderId="74" xfId="2" applyFont="1" applyFill="1" applyBorder="1" applyAlignment="1">
      <alignment horizontal="center" vertical="center"/>
    </xf>
    <xf numFmtId="0" fontId="50" fillId="15" borderId="11" xfId="0" applyFont="1" applyFill="1" applyBorder="1" applyAlignment="1">
      <alignment horizontal="center" vertical="center"/>
    </xf>
    <xf numFmtId="168" fontId="48" fillId="14" borderId="114" xfId="2" applyNumberFormat="1" applyFont="1" applyFill="1" applyBorder="1" applyAlignment="1">
      <alignment horizontal="center" vertical="center"/>
    </xf>
    <xf numFmtId="168" fontId="48" fillId="14" borderId="136" xfId="2" applyNumberFormat="1" applyFont="1" applyFill="1" applyBorder="1" applyAlignment="1">
      <alignment horizontal="center" vertical="center"/>
    </xf>
    <xf numFmtId="0" fontId="33" fillId="3" borderId="0" xfId="2" applyFont="1" applyFill="1" applyBorder="1" applyAlignment="1" applyProtection="1">
      <alignment vertical="center"/>
    </xf>
    <xf numFmtId="0" fontId="50" fillId="15" borderId="23" xfId="0" applyFont="1" applyFill="1" applyBorder="1" applyAlignment="1">
      <alignment horizontal="center" vertical="center"/>
    </xf>
    <xf numFmtId="0" fontId="49" fillId="0" borderId="19" xfId="0" applyFont="1" applyBorder="1" applyAlignment="1">
      <alignment horizontal="center"/>
    </xf>
    <xf numFmtId="0" fontId="64" fillId="11" borderId="1" xfId="0" applyFont="1" applyFill="1" applyBorder="1" applyAlignment="1">
      <alignment horizontal="center" vertical="center"/>
    </xf>
    <xf numFmtId="0" fontId="64" fillId="10" borderId="1" xfId="0" applyFont="1" applyFill="1" applyBorder="1" applyAlignment="1">
      <alignment horizontal="center" vertical="center"/>
    </xf>
    <xf numFmtId="0" fontId="63" fillId="16" borderId="139" xfId="2" applyFont="1" applyFill="1" applyBorder="1" applyAlignment="1">
      <alignment horizontal="center" vertical="center"/>
    </xf>
    <xf numFmtId="0" fontId="63" fillId="16" borderId="137" xfId="2" applyFont="1" applyFill="1" applyBorder="1" applyAlignment="1">
      <alignment horizontal="center" vertical="center"/>
    </xf>
    <xf numFmtId="0" fontId="63" fillId="16" borderId="1" xfId="2" applyFont="1" applyFill="1" applyBorder="1" applyAlignment="1">
      <alignment horizontal="center" vertical="center"/>
    </xf>
    <xf numFmtId="0" fontId="63" fillId="16" borderId="141" xfId="2" applyFont="1" applyFill="1" applyBorder="1" applyAlignment="1">
      <alignment horizontal="center" vertical="center"/>
    </xf>
    <xf numFmtId="0" fontId="63" fillId="16" borderId="35" xfId="2" applyFont="1" applyFill="1" applyBorder="1" applyAlignment="1">
      <alignment horizontal="center" vertical="center"/>
    </xf>
    <xf numFmtId="0" fontId="63" fillId="16" borderId="25" xfId="2" applyFont="1" applyFill="1" applyBorder="1" applyAlignment="1">
      <alignment horizontal="center" vertical="center"/>
    </xf>
    <xf numFmtId="0" fontId="63" fillId="16" borderId="20" xfId="2" applyFont="1" applyFill="1" applyBorder="1" applyAlignment="1">
      <alignment horizontal="center" vertical="center"/>
    </xf>
    <xf numFmtId="0" fontId="63" fillId="16" borderId="85" xfId="2" applyFont="1" applyFill="1" applyBorder="1" applyAlignment="1">
      <alignment horizontal="center" vertical="center"/>
    </xf>
    <xf numFmtId="0" fontId="32" fillId="3" borderId="0" xfId="2" applyFont="1" applyFill="1" applyBorder="1" applyAlignment="1">
      <alignment horizontal="center" vertical="center" wrapText="1"/>
    </xf>
    <xf numFmtId="0" fontId="65" fillId="3" borderId="12" xfId="2" applyNumberFormat="1" applyFont="1" applyFill="1" applyBorder="1" applyAlignment="1" applyProtection="1">
      <alignment horizontal="center" vertical="center"/>
    </xf>
    <xf numFmtId="0" fontId="65" fillId="3" borderId="1" xfId="0" applyFont="1" applyFill="1" applyBorder="1" applyAlignment="1" applyProtection="1">
      <alignment horizontal="left" vertical="center" wrapText="1"/>
    </xf>
    <xf numFmtId="0" fontId="65" fillId="3" borderId="1" xfId="0" applyFont="1" applyFill="1" applyBorder="1" applyAlignment="1" applyProtection="1">
      <alignment horizontal="center" vertical="center" wrapText="1"/>
    </xf>
    <xf numFmtId="14" fontId="65" fillId="3" borderId="1" xfId="0" applyNumberFormat="1" applyFont="1" applyFill="1" applyBorder="1" applyAlignment="1" applyProtection="1">
      <alignment horizontal="center" vertical="center" wrapText="1"/>
    </xf>
    <xf numFmtId="0" fontId="65" fillId="3" borderId="1" xfId="0" applyNumberFormat="1" applyFont="1" applyFill="1" applyBorder="1" applyAlignment="1" applyProtection="1">
      <alignment horizontal="center" vertical="center" wrapText="1"/>
    </xf>
    <xf numFmtId="0" fontId="0" fillId="0" borderId="122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9" fillId="0" borderId="91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19" fillId="0" borderId="3" xfId="0" applyFont="1" applyBorder="1" applyAlignment="1">
      <alignment horizontal="center"/>
    </xf>
    <xf numFmtId="0" fontId="0" fillId="0" borderId="91" xfId="0" applyNumberForma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0" borderId="3" xfId="0" applyNumberFormat="1" applyBorder="1" applyAlignment="1">
      <alignment horizontal="center"/>
    </xf>
    <xf numFmtId="0" fontId="0" fillId="0" borderId="119" xfId="0" applyNumberFormat="1" applyBorder="1" applyAlignment="1">
      <alignment horizontal="center"/>
    </xf>
    <xf numFmtId="0" fontId="0" fillId="0" borderId="117" xfId="0" applyNumberFormat="1" applyBorder="1" applyAlignment="1">
      <alignment horizontal="center"/>
    </xf>
    <xf numFmtId="0" fontId="29" fillId="0" borderId="0" xfId="0" applyFont="1" applyBorder="1" applyAlignment="1">
      <alignment horizontal="center" vertical="center"/>
    </xf>
    <xf numFmtId="168" fontId="62" fillId="0" borderId="0" xfId="0" applyNumberFormat="1" applyFont="1" applyBorder="1" applyAlignment="1">
      <alignment horizontal="center"/>
    </xf>
    <xf numFmtId="168" fontId="62" fillId="0" borderId="18" xfId="0" applyNumberFormat="1" applyFont="1" applyBorder="1" applyAlignment="1">
      <alignment horizontal="center"/>
    </xf>
    <xf numFmtId="168" fontId="0" fillId="0" borderId="1" xfId="0" applyNumberFormat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3" fontId="0" fillId="0" borderId="5" xfId="0" applyNumberFormat="1" applyBorder="1" applyAlignment="1">
      <alignment horizontal="center"/>
    </xf>
    <xf numFmtId="3" fontId="0" fillId="0" borderId="0" xfId="0" applyNumberFormat="1"/>
    <xf numFmtId="0" fontId="11" fillId="0" borderId="0" xfId="0" applyFont="1" applyFill="1" applyBorder="1" applyAlignment="1">
      <alignment horizontal="left" vertical="center" wrapText="1"/>
    </xf>
    <xf numFmtId="0" fontId="36" fillId="0" borderId="0" xfId="0" applyFont="1" applyBorder="1" applyAlignment="1">
      <alignment horizontal="center"/>
    </xf>
    <xf numFmtId="0" fontId="11" fillId="0" borderId="6" xfId="2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37" fillId="0" borderId="5" xfId="0" applyFont="1" applyBorder="1" applyAlignment="1">
      <alignment horizontal="center"/>
    </xf>
    <xf numFmtId="168" fontId="37" fillId="0" borderId="5" xfId="0" applyNumberFormat="1" applyFont="1" applyBorder="1" applyAlignment="1">
      <alignment horizontal="right" vertical="center"/>
    </xf>
    <xf numFmtId="0" fontId="0" fillId="0" borderId="1" xfId="0" applyBorder="1"/>
    <xf numFmtId="3" fontId="0" fillId="0" borderId="18" xfId="0" applyNumberFormat="1" applyBorder="1"/>
    <xf numFmtId="0" fontId="11" fillId="0" borderId="18" xfId="0" applyFont="1" applyFill="1" applyBorder="1" applyAlignment="1">
      <alignment horizontal="left" vertical="center" wrapText="1"/>
    </xf>
    <xf numFmtId="0" fontId="37" fillId="0" borderId="31" xfId="0" applyFont="1" applyBorder="1" applyAlignment="1"/>
    <xf numFmtId="0" fontId="0" fillId="0" borderId="122" xfId="0" applyBorder="1" applyAlignment="1">
      <alignment horizontal="center" vertical="center"/>
    </xf>
    <xf numFmtId="0" fontId="0" fillId="0" borderId="12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68" fontId="57" fillId="4" borderId="143" xfId="0" applyNumberFormat="1" applyFont="1" applyFill="1" applyBorder="1" applyAlignment="1">
      <alignment horizontal="center" vertical="center"/>
    </xf>
    <xf numFmtId="173" fontId="2" fillId="17" borderId="144" xfId="2" applyNumberFormat="1" applyFont="1" applyFill="1" applyBorder="1" applyAlignment="1">
      <alignment horizontal="center" vertical="center"/>
    </xf>
    <xf numFmtId="173" fontId="2" fillId="17" borderId="10" xfId="2" applyNumberFormat="1" applyFont="1" applyFill="1" applyBorder="1" applyAlignment="1">
      <alignment horizontal="center" vertical="center"/>
    </xf>
    <xf numFmtId="168" fontId="0" fillId="0" borderId="17" xfId="0" applyNumberFormat="1" applyBorder="1" applyAlignment="1">
      <alignment horizontal="center"/>
    </xf>
    <xf numFmtId="0" fontId="0" fillId="0" borderId="145" xfId="0" applyNumberFormat="1" applyBorder="1" applyAlignment="1">
      <alignment horizontal="center"/>
    </xf>
    <xf numFmtId="0" fontId="0" fillId="0" borderId="146" xfId="0" applyNumberFormat="1" applyBorder="1" applyAlignment="1">
      <alignment horizontal="center"/>
    </xf>
    <xf numFmtId="0" fontId="0" fillId="0" borderId="147" xfId="0" applyNumberFormat="1" applyBorder="1" applyAlignment="1">
      <alignment horizontal="center"/>
    </xf>
    <xf numFmtId="0" fontId="0" fillId="0" borderId="92" xfId="0" applyNumberFormat="1" applyBorder="1" applyAlignment="1">
      <alignment horizontal="center"/>
    </xf>
    <xf numFmtId="0" fontId="0" fillId="0" borderId="5" xfId="0" applyNumberFormat="1" applyBorder="1" applyAlignment="1">
      <alignment horizontal="center"/>
    </xf>
    <xf numFmtId="0" fontId="0" fillId="0" borderId="22" xfId="0" applyNumberFormat="1" applyBorder="1" applyAlignment="1">
      <alignment horizontal="center"/>
    </xf>
    <xf numFmtId="0" fontId="19" fillId="0" borderId="14" xfId="0" applyFont="1" applyBorder="1" applyAlignment="1">
      <alignment horizontal="center" vertical="center"/>
    </xf>
    <xf numFmtId="0" fontId="0" fillId="0" borderId="27" xfId="0" applyBorder="1"/>
    <xf numFmtId="3" fontId="0" fillId="0" borderId="21" xfId="0" applyNumberFormat="1" applyBorder="1" applyAlignment="1">
      <alignment horizontal="center"/>
    </xf>
    <xf numFmtId="3" fontId="0" fillId="0" borderId="6" xfId="0" applyNumberFormat="1" applyBorder="1" applyAlignment="1">
      <alignment horizontal="center"/>
    </xf>
    <xf numFmtId="3" fontId="0" fillId="0" borderId="131" xfId="0" applyNumberFormat="1" applyBorder="1" applyAlignment="1">
      <alignment horizontal="center"/>
    </xf>
    <xf numFmtId="3" fontId="37" fillId="0" borderId="10" xfId="0" applyNumberFormat="1" applyFont="1" applyBorder="1" applyAlignment="1">
      <alignment horizontal="center" vertical="center"/>
    </xf>
    <xf numFmtId="168" fontId="0" fillId="0" borderId="150" xfId="0" applyNumberFormat="1" applyBorder="1" applyAlignment="1">
      <alignment horizontal="center"/>
    </xf>
    <xf numFmtId="3" fontId="0" fillId="0" borderId="150" xfId="0" applyNumberFormat="1" applyBorder="1" applyAlignment="1">
      <alignment horizontal="center"/>
    </xf>
    <xf numFmtId="0" fontId="11" fillId="0" borderId="1" xfId="0" applyFont="1" applyFill="1" applyBorder="1" applyAlignment="1">
      <alignment horizontal="left" vertical="center" wrapText="1"/>
    </xf>
    <xf numFmtId="173" fontId="2" fillId="17" borderId="149" xfId="2" applyNumberFormat="1" applyFont="1" applyFill="1" applyBorder="1" applyAlignment="1">
      <alignment horizontal="center" vertical="center"/>
    </xf>
    <xf numFmtId="173" fontId="2" fillId="17" borderId="38" xfId="2" applyNumberFormat="1" applyFont="1" applyFill="1" applyBorder="1" applyAlignment="1">
      <alignment horizontal="center" vertical="center"/>
    </xf>
    <xf numFmtId="173" fontId="2" fillId="17" borderId="11" xfId="2" applyNumberFormat="1" applyFont="1" applyFill="1" applyBorder="1" applyAlignment="1">
      <alignment horizontal="center" vertical="center"/>
    </xf>
    <xf numFmtId="0" fontId="0" fillId="0" borderId="151" xfId="0" applyBorder="1" applyAlignment="1">
      <alignment horizontal="center"/>
    </xf>
    <xf numFmtId="1" fontId="2" fillId="17" borderId="20" xfId="2" applyNumberFormat="1" applyFont="1" applyFill="1" applyBorder="1" applyAlignment="1">
      <alignment horizontal="center" vertical="center"/>
    </xf>
    <xf numFmtId="173" fontId="2" fillId="17" borderId="152" xfId="2" applyNumberFormat="1" applyFont="1" applyFill="1" applyBorder="1" applyAlignment="1">
      <alignment horizontal="center" vertical="center"/>
    </xf>
    <xf numFmtId="168" fontId="57" fillId="4" borderId="66" xfId="0" applyNumberFormat="1" applyFont="1" applyFill="1" applyBorder="1" applyAlignment="1">
      <alignment horizontal="center" vertical="center"/>
    </xf>
    <xf numFmtId="168" fontId="57" fillId="4" borderId="89" xfId="0" applyNumberFormat="1" applyFont="1" applyFill="1" applyBorder="1" applyAlignment="1">
      <alignment horizontal="center" vertical="center"/>
    </xf>
    <xf numFmtId="0" fontId="39" fillId="3" borderId="17" xfId="2" applyFont="1" applyFill="1" applyBorder="1" applyAlignment="1">
      <alignment horizontal="center" vertical="center"/>
    </xf>
    <xf numFmtId="0" fontId="39" fillId="3" borderId="110" xfId="2" applyFont="1" applyFill="1" applyBorder="1" applyAlignment="1">
      <alignment horizontal="center" vertical="center"/>
    </xf>
    <xf numFmtId="0" fontId="39" fillId="3" borderId="151" xfId="2" applyFont="1" applyFill="1" applyBorder="1" applyAlignment="1">
      <alignment horizontal="center" vertical="center"/>
    </xf>
    <xf numFmtId="0" fontId="55" fillId="4" borderId="134" xfId="2" applyFont="1" applyFill="1" applyBorder="1" applyAlignment="1">
      <alignment horizontal="center" vertical="center"/>
    </xf>
    <xf numFmtId="0" fontId="55" fillId="4" borderId="135" xfId="2" applyFont="1" applyFill="1" applyBorder="1" applyAlignment="1">
      <alignment horizontal="center" vertical="center"/>
    </xf>
    <xf numFmtId="0" fontId="55" fillId="4" borderId="78" xfId="2" applyFont="1" applyFill="1" applyBorder="1" applyAlignment="1">
      <alignment horizontal="center" vertical="center"/>
    </xf>
    <xf numFmtId="1" fontId="2" fillId="17" borderId="78" xfId="2" applyNumberFormat="1" applyFont="1" applyFill="1" applyBorder="1" applyAlignment="1">
      <alignment horizontal="center" vertical="center"/>
    </xf>
    <xf numFmtId="168" fontId="57" fillId="4" borderId="88" xfId="0" applyNumberFormat="1" applyFont="1" applyFill="1" applyBorder="1" applyAlignment="1">
      <alignment horizontal="center" vertical="center"/>
    </xf>
    <xf numFmtId="168" fontId="57" fillId="4" borderId="149" xfId="0" applyNumberFormat="1" applyFont="1" applyFill="1" applyBorder="1" applyAlignment="1">
      <alignment horizontal="center" vertical="center"/>
    </xf>
    <xf numFmtId="3" fontId="37" fillId="0" borderId="22" xfId="0" applyNumberFormat="1" applyFont="1" applyBorder="1" applyAlignment="1">
      <alignment horizontal="center" vertical="center"/>
    </xf>
    <xf numFmtId="3" fontId="37" fillId="0" borderId="23" xfId="0" applyNumberFormat="1" applyFont="1" applyBorder="1" applyAlignment="1">
      <alignment horizontal="center" vertical="center"/>
    </xf>
    <xf numFmtId="0" fontId="11" fillId="0" borderId="13" xfId="2" applyFont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left" vertical="center" wrapText="1"/>
    </xf>
    <xf numFmtId="168" fontId="0" fillId="0" borderId="117" xfId="0" applyNumberFormat="1" applyBorder="1" applyAlignment="1">
      <alignment horizontal="center"/>
    </xf>
    <xf numFmtId="3" fontId="0" fillId="0" borderId="15" xfId="0" applyNumberFormat="1" applyBorder="1" applyAlignment="1">
      <alignment horizontal="center"/>
    </xf>
    <xf numFmtId="0" fontId="11" fillId="0" borderId="15" xfId="2" applyFont="1" applyBorder="1" applyAlignment="1">
      <alignment horizontal="center" vertical="center" wrapText="1"/>
    </xf>
    <xf numFmtId="0" fontId="0" fillId="0" borderId="15" xfId="0" applyBorder="1" applyAlignment="1">
      <alignment horizontal="center"/>
    </xf>
    <xf numFmtId="0" fontId="63" fillId="15" borderId="7" xfId="2" applyFont="1" applyFill="1" applyBorder="1" applyAlignment="1">
      <alignment horizontal="center" vertical="center"/>
    </xf>
    <xf numFmtId="0" fontId="0" fillId="0" borderId="110" xfId="0" applyBorder="1"/>
    <xf numFmtId="0" fontId="63" fillId="15" borderId="1" xfId="2" applyFont="1" applyFill="1" applyBorder="1" applyAlignment="1">
      <alignment horizontal="center" vertical="center"/>
    </xf>
    <xf numFmtId="168" fontId="65" fillId="3" borderId="3" xfId="0" applyNumberFormat="1" applyFont="1" applyFill="1" applyBorder="1" applyAlignment="1" applyProtection="1">
      <alignment horizontal="center" vertical="center"/>
    </xf>
    <xf numFmtId="168" fontId="65" fillId="3" borderId="37" xfId="0" applyNumberFormat="1" applyFont="1" applyFill="1" applyBorder="1" applyAlignment="1" applyProtection="1">
      <alignment horizontal="center" vertical="center"/>
    </xf>
    <xf numFmtId="0" fontId="18" fillId="4" borderId="52" xfId="2" applyFont="1" applyFill="1" applyBorder="1" applyAlignment="1" applyProtection="1">
      <alignment horizontal="center" vertical="center" wrapText="1"/>
    </xf>
    <xf numFmtId="0" fontId="18" fillId="4" borderId="67" xfId="2" applyFont="1" applyFill="1" applyBorder="1" applyAlignment="1" applyProtection="1">
      <alignment horizontal="center" vertical="center" wrapText="1"/>
    </xf>
    <xf numFmtId="0" fontId="61" fillId="3" borderId="84" xfId="2" applyFont="1" applyFill="1" applyBorder="1" applyAlignment="1" applyProtection="1">
      <alignment horizontal="center" vertical="center"/>
    </xf>
    <xf numFmtId="0" fontId="61" fillId="3" borderId="25" xfId="2" applyFont="1" applyFill="1" applyBorder="1" applyAlignment="1" applyProtection="1">
      <alignment horizontal="center" vertical="center"/>
    </xf>
    <xf numFmtId="0" fontId="61" fillId="3" borderId="85" xfId="2" applyFont="1" applyFill="1" applyBorder="1" applyAlignment="1" applyProtection="1">
      <alignment horizontal="center" vertical="center"/>
    </xf>
    <xf numFmtId="0" fontId="67" fillId="3" borderId="24" xfId="0" applyFont="1" applyFill="1" applyBorder="1" applyAlignment="1" applyProtection="1">
      <alignment horizontal="right"/>
    </xf>
    <xf numFmtId="0" fontId="67" fillId="3" borderId="81" xfId="0" applyFont="1" applyFill="1" applyBorder="1" applyAlignment="1" applyProtection="1">
      <alignment horizontal="right"/>
    </xf>
    <xf numFmtId="0" fontId="0" fillId="3" borderId="54" xfId="0" applyNumberFormat="1" applyFill="1" applyBorder="1" applyAlignment="1" applyProtection="1">
      <alignment horizontal="center"/>
      <protection locked="0"/>
    </xf>
    <xf numFmtId="0" fontId="0" fillId="3" borderId="51" xfId="0" applyNumberFormat="1" applyFill="1" applyBorder="1" applyAlignment="1" applyProtection="1">
      <alignment horizontal="center"/>
      <protection locked="0"/>
    </xf>
    <xf numFmtId="0" fontId="0" fillId="3" borderId="55" xfId="0" applyNumberFormat="1" applyFill="1" applyBorder="1" applyAlignment="1" applyProtection="1">
      <alignment horizontal="center"/>
      <protection locked="0"/>
    </xf>
    <xf numFmtId="169" fontId="69" fillId="3" borderId="25" xfId="0" applyNumberFormat="1" applyFont="1" applyFill="1" applyBorder="1" applyAlignment="1" applyProtection="1">
      <alignment horizontal="center" vertical="center"/>
      <protection locked="0"/>
    </xf>
    <xf numFmtId="169" fontId="69" fillId="3" borderId="88" xfId="0" applyNumberFormat="1" applyFont="1" applyFill="1" applyBorder="1" applyAlignment="1" applyProtection="1">
      <alignment horizontal="center" vertical="center"/>
      <protection locked="0"/>
    </xf>
    <xf numFmtId="0" fontId="31" fillId="3" borderId="52" xfId="0" applyFont="1" applyFill="1" applyBorder="1" applyAlignment="1" applyProtection="1">
      <alignment horizontal="right"/>
      <protection locked="0"/>
    </xf>
    <xf numFmtId="0" fontId="31" fillId="3" borderId="60" xfId="0" applyFont="1" applyFill="1" applyBorder="1" applyAlignment="1" applyProtection="1">
      <alignment horizontal="right"/>
      <protection locked="0"/>
    </xf>
    <xf numFmtId="0" fontId="31" fillId="3" borderId="3" xfId="0" applyFont="1" applyFill="1" applyBorder="1" applyAlignment="1" applyProtection="1">
      <alignment horizontal="right"/>
      <protection locked="0"/>
    </xf>
    <xf numFmtId="0" fontId="31" fillId="3" borderId="24" xfId="0" applyFont="1" applyFill="1" applyBorder="1" applyAlignment="1" applyProtection="1">
      <alignment horizontal="right"/>
      <protection locked="0"/>
    </xf>
    <xf numFmtId="0" fontId="31" fillId="3" borderId="27" xfId="0" applyFont="1" applyFill="1" applyBorder="1" applyAlignment="1" applyProtection="1">
      <alignment horizontal="right"/>
      <protection locked="0"/>
    </xf>
    <xf numFmtId="0" fontId="31" fillId="3" borderId="58" xfId="0" applyFont="1" applyFill="1" applyBorder="1" applyAlignment="1" applyProtection="1">
      <alignment horizontal="right"/>
      <protection locked="0"/>
    </xf>
    <xf numFmtId="168" fontId="66" fillId="3" borderId="60" xfId="1" applyNumberFormat="1" applyFont="1" applyFill="1" applyBorder="1" applyAlignment="1" applyProtection="1">
      <alignment horizontal="right" vertical="center"/>
    </xf>
    <xf numFmtId="168" fontId="66" fillId="3" borderId="80" xfId="1" applyNumberFormat="1" applyFont="1" applyFill="1" applyBorder="1" applyAlignment="1" applyProtection="1">
      <alignment horizontal="right" vertical="center"/>
    </xf>
    <xf numFmtId="0" fontId="61" fillId="3" borderId="83" xfId="2" applyFont="1" applyFill="1" applyBorder="1" applyAlignment="1" applyProtection="1">
      <alignment horizontal="center" vertical="center"/>
    </xf>
    <xf numFmtId="0" fontId="61" fillId="3" borderId="0" xfId="2" applyFont="1" applyFill="1" applyBorder="1" applyAlignment="1" applyProtection="1">
      <alignment horizontal="center" vertical="center"/>
    </xf>
    <xf numFmtId="0" fontId="61" fillId="3" borderId="57" xfId="2" applyFont="1" applyFill="1" applyBorder="1" applyAlignment="1" applyProtection="1">
      <alignment horizontal="center" vertical="center"/>
    </xf>
    <xf numFmtId="0" fontId="61" fillId="3" borderId="82" xfId="2" applyFont="1" applyFill="1" applyBorder="1" applyAlignment="1" applyProtection="1">
      <alignment horizontal="center" vertical="center"/>
    </xf>
    <xf numFmtId="0" fontId="61" fillId="3" borderId="79" xfId="2" applyFont="1" applyFill="1" applyBorder="1" applyAlignment="1" applyProtection="1">
      <alignment horizontal="center" vertical="center"/>
    </xf>
    <xf numFmtId="0" fontId="61" fillId="3" borderId="76" xfId="2" applyFont="1" applyFill="1" applyBorder="1" applyAlignment="1" applyProtection="1">
      <alignment horizontal="center" vertical="center"/>
    </xf>
    <xf numFmtId="168" fontId="66" fillId="3" borderId="58" xfId="1" applyNumberFormat="1" applyFont="1" applyFill="1" applyBorder="1" applyAlignment="1" applyProtection="1">
      <alignment horizontal="right" vertical="center"/>
    </xf>
    <xf numFmtId="168" fontId="66" fillId="3" borderId="66" xfId="1" applyNumberFormat="1" applyFont="1" applyFill="1" applyBorder="1" applyAlignment="1" applyProtection="1">
      <alignment horizontal="right" vertical="center"/>
    </xf>
    <xf numFmtId="0" fontId="44" fillId="3" borderId="33" xfId="2" applyFont="1" applyFill="1" applyBorder="1" applyAlignment="1" applyProtection="1">
      <alignment horizontal="center" vertical="center"/>
      <protection locked="0"/>
    </xf>
    <xf numFmtId="0" fontId="44" fillId="3" borderId="0" xfId="2" applyFont="1" applyFill="1" applyBorder="1" applyAlignment="1" applyProtection="1">
      <alignment horizontal="center" vertical="center"/>
      <protection locked="0"/>
    </xf>
    <xf numFmtId="0" fontId="44" fillId="3" borderId="57" xfId="2" applyFont="1" applyFill="1" applyBorder="1" applyAlignment="1" applyProtection="1">
      <alignment horizontal="center" vertical="center"/>
      <protection locked="0"/>
    </xf>
    <xf numFmtId="0" fontId="44" fillId="3" borderId="56" xfId="2" applyFont="1" applyFill="1" applyBorder="1" applyAlignment="1" applyProtection="1">
      <alignment horizontal="center" vertical="center"/>
      <protection locked="0"/>
    </xf>
    <xf numFmtId="0" fontId="44" fillId="3" borderId="18" xfId="2" applyFont="1" applyFill="1" applyBorder="1" applyAlignment="1" applyProtection="1">
      <alignment horizontal="center" vertical="center"/>
      <protection locked="0"/>
    </xf>
    <xf numFmtId="0" fontId="44" fillId="3" borderId="8" xfId="2" applyFont="1" applyFill="1" applyBorder="1" applyAlignment="1" applyProtection="1">
      <alignment horizontal="center" vertical="center"/>
      <protection locked="0"/>
    </xf>
    <xf numFmtId="0" fontId="32" fillId="6" borderId="47" xfId="2" applyFont="1" applyFill="1" applyBorder="1" applyAlignment="1" applyProtection="1">
      <alignment horizontal="center" vertical="center"/>
    </xf>
    <xf numFmtId="0" fontId="32" fillId="6" borderId="31" xfId="2" applyFont="1" applyFill="1" applyBorder="1" applyAlignment="1" applyProtection="1">
      <alignment horizontal="center" vertical="center"/>
    </xf>
    <xf numFmtId="0" fontId="32" fillId="6" borderId="34" xfId="2" applyFont="1" applyFill="1" applyBorder="1" applyAlignment="1" applyProtection="1">
      <alignment horizontal="center" vertical="center"/>
    </xf>
    <xf numFmtId="0" fontId="32" fillId="6" borderId="51" xfId="2" applyFont="1" applyFill="1" applyBorder="1" applyAlignment="1" applyProtection="1">
      <alignment horizontal="center" vertical="center"/>
    </xf>
    <xf numFmtId="0" fontId="32" fillId="6" borderId="0" xfId="2" applyFont="1" applyFill="1" applyBorder="1" applyAlignment="1" applyProtection="1">
      <alignment horizontal="center" vertical="center"/>
    </xf>
    <xf numFmtId="0" fontId="32" fillId="6" borderId="42" xfId="2" applyFont="1" applyFill="1" applyBorder="1" applyAlignment="1" applyProtection="1">
      <alignment horizontal="center" vertical="center"/>
    </xf>
    <xf numFmtId="0" fontId="0" fillId="3" borderId="83" xfId="0" applyFill="1" applyBorder="1" applyAlignment="1" applyProtection="1">
      <alignment horizontal="center"/>
      <protection locked="0"/>
    </xf>
    <xf numFmtId="0" fontId="0" fillId="3" borderId="0" xfId="0" applyFill="1" applyBorder="1" applyAlignment="1" applyProtection="1">
      <alignment horizontal="center"/>
      <protection locked="0"/>
    </xf>
    <xf numFmtId="0" fontId="0" fillId="3" borderId="57" xfId="0" applyFill="1" applyBorder="1" applyAlignment="1" applyProtection="1">
      <alignment horizontal="center"/>
      <protection locked="0"/>
    </xf>
    <xf numFmtId="0" fontId="68" fillId="3" borderId="60" xfId="0" applyFont="1" applyFill="1" applyBorder="1" applyAlignment="1" applyProtection="1">
      <alignment horizontal="right"/>
      <protection locked="0"/>
    </xf>
    <xf numFmtId="0" fontId="68" fillId="3" borderId="80" xfId="0" applyFont="1" applyFill="1" applyBorder="1" applyAlignment="1" applyProtection="1">
      <alignment horizontal="right"/>
      <protection locked="0"/>
    </xf>
    <xf numFmtId="0" fontId="46" fillId="6" borderId="65" xfId="0" applyNumberFormat="1" applyFont="1" applyFill="1" applyBorder="1" applyAlignment="1" applyProtection="1">
      <alignment horizontal="center" vertical="center" wrapText="1"/>
    </xf>
    <xf numFmtId="0" fontId="46" fillId="6" borderId="107" xfId="0" applyNumberFormat="1" applyFont="1" applyFill="1" applyBorder="1" applyAlignment="1" applyProtection="1">
      <alignment horizontal="center" vertical="center" wrapText="1"/>
    </xf>
    <xf numFmtId="0" fontId="46" fillId="6" borderId="108" xfId="0" applyNumberFormat="1" applyFont="1" applyFill="1" applyBorder="1" applyAlignment="1" applyProtection="1">
      <alignment horizontal="center" vertical="center" wrapText="1"/>
    </xf>
    <xf numFmtId="168" fontId="65" fillId="3" borderId="22" xfId="0" applyNumberFormat="1" applyFont="1" applyFill="1" applyBorder="1" applyAlignment="1" applyProtection="1">
      <alignment horizontal="center" vertical="center"/>
    </xf>
    <xf numFmtId="168" fontId="65" fillId="3" borderId="64" xfId="0" applyNumberFormat="1" applyFont="1" applyFill="1" applyBorder="1" applyAlignment="1" applyProtection="1">
      <alignment horizontal="center" vertical="center"/>
    </xf>
    <xf numFmtId="0" fontId="32" fillId="6" borderId="48" xfId="2" applyFont="1" applyFill="1" applyBorder="1" applyAlignment="1" applyProtection="1">
      <alignment horizontal="center" vertical="center"/>
    </xf>
    <xf numFmtId="0" fontId="32" fillId="6" borderId="49" xfId="2" applyFont="1" applyFill="1" applyBorder="1" applyAlignment="1" applyProtection="1">
      <alignment horizontal="center" vertical="center"/>
    </xf>
    <xf numFmtId="0" fontId="32" fillId="6" borderId="50" xfId="2" applyFont="1" applyFill="1" applyBorder="1" applyAlignment="1" applyProtection="1">
      <alignment horizontal="center" vertical="center"/>
    </xf>
    <xf numFmtId="169" fontId="46" fillId="6" borderId="36" xfId="0" applyNumberFormat="1" applyFont="1" applyFill="1" applyBorder="1" applyAlignment="1" applyProtection="1">
      <alignment horizontal="center" vertical="center" wrapText="1"/>
    </xf>
    <xf numFmtId="169" fontId="46" fillId="6" borderId="31" xfId="0" applyNumberFormat="1" applyFont="1" applyFill="1" applyBorder="1" applyAlignment="1" applyProtection="1">
      <alignment horizontal="center" vertical="center" wrapText="1"/>
    </xf>
    <xf numFmtId="169" fontId="46" fillId="6" borderId="109" xfId="0" applyNumberFormat="1" applyFont="1" applyFill="1" applyBorder="1" applyAlignment="1" applyProtection="1">
      <alignment horizontal="center" vertical="center" wrapText="1"/>
    </xf>
    <xf numFmtId="0" fontId="32" fillId="6" borderId="45" xfId="2" applyFont="1" applyFill="1" applyBorder="1" applyAlignment="1" applyProtection="1">
      <alignment horizontal="center" vertical="center"/>
      <protection locked="0"/>
    </xf>
    <xf numFmtId="0" fontId="32" fillId="6" borderId="25" xfId="2" applyFont="1" applyFill="1" applyBorder="1" applyAlignment="1" applyProtection="1">
      <alignment horizontal="center" vertical="center"/>
      <protection locked="0"/>
    </xf>
    <xf numFmtId="0" fontId="32" fillId="6" borderId="85" xfId="2" applyFont="1" applyFill="1" applyBorder="1" applyAlignment="1" applyProtection="1">
      <alignment horizontal="center" vertical="center"/>
      <protection locked="0"/>
    </xf>
    <xf numFmtId="0" fontId="27" fillId="6" borderId="24" xfId="2" applyFont="1" applyFill="1" applyBorder="1" applyAlignment="1" applyProtection="1">
      <alignment horizontal="center" vertical="center"/>
      <protection locked="0"/>
    </xf>
    <xf numFmtId="0" fontId="27" fillId="6" borderId="37" xfId="2" applyFont="1" applyFill="1" applyBorder="1" applyAlignment="1" applyProtection="1">
      <alignment horizontal="center" vertical="center"/>
      <protection locked="0"/>
    </xf>
    <xf numFmtId="169" fontId="69" fillId="3" borderId="58" xfId="0" applyNumberFormat="1" applyFont="1" applyFill="1" applyBorder="1" applyAlignment="1" applyProtection="1">
      <alignment horizontal="center" vertical="center"/>
      <protection locked="0"/>
    </xf>
    <xf numFmtId="169" fontId="69" fillId="3" borderId="66" xfId="0" applyNumberFormat="1" applyFont="1" applyFill="1" applyBorder="1" applyAlignment="1" applyProtection="1">
      <alignment horizontal="center" vertical="center"/>
      <protection locked="0"/>
    </xf>
    <xf numFmtId="168" fontId="21" fillId="19" borderId="130" xfId="2" applyNumberFormat="1" applyFont="1" applyFill="1" applyBorder="1" applyAlignment="1">
      <alignment horizontal="center" vertical="center"/>
    </xf>
    <xf numFmtId="168" fontId="21" fillId="19" borderId="58" xfId="2" applyNumberFormat="1" applyFont="1" applyFill="1" applyBorder="1" applyAlignment="1">
      <alignment horizontal="center" vertical="center"/>
    </xf>
    <xf numFmtId="166" fontId="53" fillId="12" borderId="51" xfId="2" applyNumberFormat="1" applyFont="1" applyFill="1" applyBorder="1" applyAlignment="1">
      <alignment horizontal="center" vertical="center"/>
    </xf>
    <xf numFmtId="166" fontId="53" fillId="12" borderId="0" xfId="2" applyNumberFormat="1" applyFont="1" applyFill="1" applyBorder="1" applyAlignment="1">
      <alignment horizontal="center" vertical="center"/>
    </xf>
    <xf numFmtId="166" fontId="48" fillId="14" borderId="0" xfId="2" applyNumberFormat="1" applyFont="1" applyFill="1" applyBorder="1" applyAlignment="1">
      <alignment horizontal="center" vertical="center"/>
    </xf>
    <xf numFmtId="166" fontId="48" fillId="14" borderId="100" xfId="2" applyNumberFormat="1" applyFont="1" applyFill="1" applyBorder="1" applyAlignment="1">
      <alignment horizontal="center" vertical="center"/>
    </xf>
    <xf numFmtId="0" fontId="32" fillId="6" borderId="86" xfId="2" applyFont="1" applyFill="1" applyBorder="1" applyAlignment="1">
      <alignment horizontal="center" vertical="center" wrapText="1"/>
    </xf>
    <xf numFmtId="0" fontId="32" fillId="6" borderId="36" xfId="2" applyFont="1" applyFill="1" applyBorder="1" applyAlignment="1">
      <alignment horizontal="center" vertical="center" wrapText="1"/>
    </xf>
    <xf numFmtId="0" fontId="32" fillId="6" borderId="87" xfId="2" applyFont="1" applyFill="1" applyBorder="1" applyAlignment="1">
      <alignment horizontal="center" vertical="center" wrapText="1"/>
    </xf>
    <xf numFmtId="0" fontId="32" fillId="6" borderId="33" xfId="2" applyFont="1" applyFill="1" applyBorder="1" applyAlignment="1">
      <alignment horizontal="center" vertical="center" wrapText="1"/>
    </xf>
    <xf numFmtId="0" fontId="32" fillId="6" borderId="0" xfId="2" applyFont="1" applyFill="1" applyBorder="1" applyAlignment="1">
      <alignment horizontal="center" vertical="center" wrapText="1"/>
    </xf>
    <xf numFmtId="0" fontId="32" fillId="6" borderId="42" xfId="2" applyFont="1" applyFill="1" applyBorder="1" applyAlignment="1">
      <alignment horizontal="center" vertical="center" wrapText="1"/>
    </xf>
    <xf numFmtId="0" fontId="33" fillId="7" borderId="31" xfId="2" applyFont="1" applyFill="1" applyBorder="1" applyAlignment="1" applyProtection="1">
      <alignment horizontal="center" vertical="center"/>
    </xf>
    <xf numFmtId="0" fontId="33" fillId="7" borderId="34" xfId="2" applyFont="1" applyFill="1" applyBorder="1" applyAlignment="1" applyProtection="1">
      <alignment horizontal="center" vertical="center"/>
    </xf>
    <xf numFmtId="169" fontId="47" fillId="7" borderId="68" xfId="0" applyNumberFormat="1" applyFont="1" applyFill="1" applyBorder="1" applyAlignment="1" applyProtection="1">
      <alignment horizontal="center" vertical="center"/>
    </xf>
    <xf numFmtId="169" fontId="47" fillId="7" borderId="69" xfId="0" applyNumberFormat="1" applyFont="1" applyFill="1" applyBorder="1" applyAlignment="1" applyProtection="1">
      <alignment horizontal="center" vertical="center"/>
    </xf>
    <xf numFmtId="0" fontId="33" fillId="7" borderId="0" xfId="2" applyFont="1" applyFill="1" applyBorder="1" applyAlignment="1" applyProtection="1">
      <alignment horizontal="center" vertical="center"/>
    </xf>
    <xf numFmtId="0" fontId="33" fillId="7" borderId="42" xfId="2" applyFont="1" applyFill="1" applyBorder="1" applyAlignment="1" applyProtection="1">
      <alignment horizontal="center" vertical="center"/>
    </xf>
    <xf numFmtId="0" fontId="33" fillId="7" borderId="49" xfId="2" applyFont="1" applyFill="1" applyBorder="1" applyAlignment="1" applyProtection="1">
      <alignment horizontal="center" vertical="center"/>
    </xf>
    <xf numFmtId="0" fontId="33" fillId="7" borderId="50" xfId="2" applyFont="1" applyFill="1" applyBorder="1" applyAlignment="1" applyProtection="1">
      <alignment horizontal="center" vertical="center"/>
    </xf>
    <xf numFmtId="14" fontId="47" fillId="7" borderId="44" xfId="0" applyNumberFormat="1" applyFont="1" applyFill="1" applyBorder="1" applyAlignment="1" applyProtection="1">
      <alignment horizontal="center" vertical="center"/>
    </xf>
    <xf numFmtId="14" fontId="47" fillId="7" borderId="61" xfId="0" applyNumberFormat="1" applyFont="1" applyFill="1" applyBorder="1" applyAlignment="1" applyProtection="1">
      <alignment horizontal="center" vertical="center"/>
    </xf>
    <xf numFmtId="0" fontId="34" fillId="7" borderId="45" xfId="2" applyFont="1" applyFill="1" applyBorder="1" applyAlignment="1" applyProtection="1">
      <alignment horizontal="center" vertical="center"/>
    </xf>
    <xf numFmtId="0" fontId="34" fillId="7" borderId="25" xfId="2" applyFont="1" applyFill="1" applyBorder="1" applyAlignment="1" applyProtection="1">
      <alignment horizontal="center" vertical="center"/>
    </xf>
    <xf numFmtId="0" fontId="34" fillId="7" borderId="85" xfId="2" applyFont="1" applyFill="1" applyBorder="1" applyAlignment="1" applyProtection="1">
      <alignment horizontal="center" vertical="center"/>
    </xf>
    <xf numFmtId="0" fontId="0" fillId="9" borderId="62" xfId="0" applyNumberFormat="1" applyFill="1" applyBorder="1" applyAlignment="1" applyProtection="1">
      <alignment horizontal="center"/>
    </xf>
    <xf numFmtId="0" fontId="0" fillId="9" borderId="39" xfId="0" applyNumberFormat="1" applyFill="1" applyBorder="1" applyAlignment="1" applyProtection="1">
      <alignment horizontal="center"/>
    </xf>
    <xf numFmtId="0" fontId="0" fillId="9" borderId="16" xfId="0" applyNumberFormat="1" applyFill="1" applyBorder="1" applyAlignment="1" applyProtection="1">
      <alignment horizontal="center"/>
    </xf>
    <xf numFmtId="0" fontId="31" fillId="0" borderId="52" xfId="0" applyFont="1" applyBorder="1" applyAlignment="1" applyProtection="1">
      <alignment horizontal="right"/>
    </xf>
    <xf numFmtId="0" fontId="31" fillId="0" borderId="60" xfId="0" applyFont="1" applyBorder="1" applyAlignment="1" applyProtection="1">
      <alignment horizontal="right"/>
    </xf>
    <xf numFmtId="168" fontId="41" fillId="0" borderId="60" xfId="1" applyNumberFormat="1" applyFont="1" applyFill="1" applyBorder="1" applyAlignment="1" applyProtection="1">
      <alignment horizontal="right" vertical="center"/>
    </xf>
    <xf numFmtId="168" fontId="41" fillId="0" borderId="53" xfId="1" applyNumberFormat="1" applyFont="1" applyFill="1" applyBorder="1" applyAlignment="1" applyProtection="1">
      <alignment horizontal="right" vertical="center"/>
    </xf>
    <xf numFmtId="0" fontId="31" fillId="0" borderId="3" xfId="0" applyFont="1" applyBorder="1" applyAlignment="1" applyProtection="1">
      <alignment horizontal="right"/>
    </xf>
    <xf numFmtId="0" fontId="31" fillId="0" borderId="24" xfId="0" applyFont="1" applyBorder="1" applyAlignment="1" applyProtection="1">
      <alignment horizontal="right"/>
    </xf>
    <xf numFmtId="0" fontId="43" fillId="0" borderId="24" xfId="0" applyFont="1" applyBorder="1" applyAlignment="1" applyProtection="1">
      <alignment horizontal="right" vertical="center"/>
    </xf>
    <xf numFmtId="0" fontId="43" fillId="0" borderId="6" xfId="0" applyFont="1" applyBorder="1" applyAlignment="1" applyProtection="1">
      <alignment horizontal="right" vertical="center"/>
    </xf>
    <xf numFmtId="0" fontId="31" fillId="0" borderId="27" xfId="0" applyFont="1" applyBorder="1" applyAlignment="1" applyProtection="1">
      <alignment horizontal="right"/>
    </xf>
    <xf numFmtId="0" fontId="31" fillId="0" borderId="58" xfId="0" applyFont="1" applyBorder="1" applyAlignment="1" applyProtection="1">
      <alignment horizontal="right"/>
    </xf>
    <xf numFmtId="168" fontId="41" fillId="0" borderId="25" xfId="1" applyNumberFormat="1" applyFont="1" applyFill="1" applyBorder="1" applyAlignment="1" applyProtection="1">
      <alignment horizontal="right" vertical="center"/>
    </xf>
    <xf numFmtId="168" fontId="41" fillId="0" borderId="63" xfId="1" applyNumberFormat="1" applyFont="1" applyFill="1" applyBorder="1" applyAlignment="1" applyProtection="1">
      <alignment horizontal="right" vertical="center"/>
    </xf>
    <xf numFmtId="3" fontId="56" fillId="0" borderId="23" xfId="2" applyNumberFormat="1" applyFont="1" applyFill="1" applyBorder="1" applyAlignment="1" applyProtection="1">
      <alignment horizontal="left" vertical="center" shrinkToFit="1"/>
      <protection locked="0"/>
    </xf>
    <xf numFmtId="0" fontId="56" fillId="0" borderId="23" xfId="2" applyFont="1" applyFill="1" applyBorder="1" applyAlignment="1" applyProtection="1">
      <alignment horizontal="left" vertical="center" shrinkToFit="1"/>
      <protection locked="0"/>
    </xf>
    <xf numFmtId="0" fontId="56" fillId="0" borderId="21" xfId="2" applyFont="1" applyFill="1" applyBorder="1" applyAlignment="1" applyProtection="1">
      <alignment horizontal="left" vertical="center" shrinkToFit="1"/>
      <protection locked="0"/>
    </xf>
    <xf numFmtId="169" fontId="42" fillId="0" borderId="58" xfId="2" applyNumberFormat="1" applyFont="1" applyFill="1" applyBorder="1" applyAlignment="1" applyProtection="1">
      <alignment horizontal="center" vertical="center" shrinkToFit="1"/>
    </xf>
    <xf numFmtId="169" fontId="42" fillId="0" borderId="35" xfId="2" applyNumberFormat="1" applyFont="1" applyFill="1" applyBorder="1" applyAlignment="1" applyProtection="1">
      <alignment horizontal="center" vertical="center" shrinkToFit="1"/>
    </xf>
    <xf numFmtId="0" fontId="26" fillId="0" borderId="33" xfId="2" applyFont="1" applyFill="1" applyBorder="1" applyAlignment="1" applyProtection="1">
      <alignment horizontal="center" vertical="center"/>
    </xf>
    <xf numFmtId="0" fontId="26" fillId="0" borderId="0" xfId="2" applyFont="1" applyFill="1" applyBorder="1" applyAlignment="1" applyProtection="1">
      <alignment horizontal="center" vertical="center"/>
    </xf>
    <xf numFmtId="0" fontId="26" fillId="0" borderId="42" xfId="2" applyFont="1" applyFill="1" applyBorder="1" applyAlignment="1" applyProtection="1">
      <alignment horizontal="center" vertical="center"/>
    </xf>
    <xf numFmtId="0" fontId="26" fillId="0" borderId="56" xfId="2" applyFont="1" applyFill="1" applyBorder="1" applyAlignment="1" applyProtection="1">
      <alignment horizontal="center" vertical="center"/>
    </xf>
    <xf numFmtId="0" fontId="26" fillId="0" borderId="18" xfId="2" applyFont="1" applyFill="1" applyBorder="1" applyAlignment="1" applyProtection="1">
      <alignment horizontal="center" vertical="center"/>
    </xf>
    <xf numFmtId="0" fontId="26" fillId="0" borderId="19" xfId="2" applyFont="1" applyFill="1" applyBorder="1" applyAlignment="1" applyProtection="1">
      <alignment horizontal="center" vertical="center"/>
    </xf>
    <xf numFmtId="0" fontId="30" fillId="9" borderId="71" xfId="2" applyFont="1" applyFill="1" applyBorder="1" applyAlignment="1" applyProtection="1">
      <alignment horizontal="center" vertical="center"/>
    </xf>
    <xf numFmtId="0" fontId="30" fillId="9" borderId="72" xfId="2" applyFont="1" applyFill="1" applyBorder="1" applyAlignment="1" applyProtection="1">
      <alignment horizontal="center" vertical="center"/>
    </xf>
    <xf numFmtId="0" fontId="30" fillId="9" borderId="73" xfId="2" applyFont="1" applyFill="1" applyBorder="1" applyAlignment="1" applyProtection="1">
      <alignment horizontal="center" vertical="center"/>
    </xf>
    <xf numFmtId="0" fontId="71" fillId="0" borderId="18" xfId="0" applyFont="1" applyBorder="1" applyAlignment="1">
      <alignment horizontal="center" vertical="center" wrapText="1"/>
    </xf>
    <xf numFmtId="0" fontId="71" fillId="0" borderId="25" xfId="0" applyFont="1" applyBorder="1" applyAlignment="1">
      <alignment horizontal="center" vertical="center" wrapText="1"/>
    </xf>
    <xf numFmtId="0" fontId="62" fillId="0" borderId="117" xfId="0" applyFont="1" applyBorder="1" applyAlignment="1">
      <alignment horizontal="left"/>
    </xf>
    <xf numFmtId="0" fontId="62" fillId="0" borderId="131" xfId="0" applyFont="1" applyBorder="1" applyAlignment="1">
      <alignment horizontal="left"/>
    </xf>
    <xf numFmtId="0" fontId="62" fillId="0" borderId="3" xfId="0" applyFont="1" applyBorder="1" applyAlignment="1">
      <alignment horizontal="left"/>
    </xf>
    <xf numFmtId="0" fontId="62" fillId="0" borderId="6" xfId="0" applyFont="1" applyBorder="1" applyAlignment="1">
      <alignment horizontal="left"/>
    </xf>
    <xf numFmtId="168" fontId="62" fillId="0" borderId="117" xfId="0" applyNumberFormat="1" applyFont="1" applyBorder="1" applyAlignment="1">
      <alignment horizontal="center"/>
    </xf>
    <xf numFmtId="168" fontId="62" fillId="0" borderId="131" xfId="0" applyNumberFormat="1" applyFont="1" applyBorder="1" applyAlignment="1">
      <alignment horizontal="center"/>
    </xf>
    <xf numFmtId="168" fontId="62" fillId="0" borderId="3" xfId="0" applyNumberFormat="1" applyFont="1" applyBorder="1" applyAlignment="1">
      <alignment horizontal="center"/>
    </xf>
    <xf numFmtId="168" fontId="62" fillId="0" borderId="6" xfId="0" applyNumberFormat="1" applyFont="1" applyBorder="1" applyAlignment="1">
      <alignment horizontal="center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vertical="center"/>
    </xf>
    <xf numFmtId="0" fontId="0" fillId="0" borderId="28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32" xfId="0" applyBorder="1" applyAlignment="1">
      <alignment horizontal="center" vertical="center" wrapText="1"/>
    </xf>
    <xf numFmtId="0" fontId="0" fillId="0" borderId="77" xfId="0" applyBorder="1" applyAlignment="1">
      <alignment horizontal="center" vertical="center" wrapText="1"/>
    </xf>
    <xf numFmtId="0" fontId="0" fillId="0" borderId="78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36" fillId="0" borderId="0" xfId="0" applyFont="1" applyBorder="1" applyAlignment="1">
      <alignment horizontal="left" wrapText="1"/>
    </xf>
    <xf numFmtId="0" fontId="36" fillId="0" borderId="0" xfId="0" applyFont="1" applyBorder="1" applyAlignment="1">
      <alignment horizontal="left"/>
    </xf>
    <xf numFmtId="168" fontId="36" fillId="0" borderId="0" xfId="0" applyNumberFormat="1" applyFont="1" applyBorder="1" applyAlignment="1">
      <alignment horizontal="left" vertical="center"/>
    </xf>
    <xf numFmtId="0" fontId="29" fillId="0" borderId="23" xfId="0" applyFont="1" applyBorder="1" applyAlignment="1">
      <alignment horizontal="center" vertical="center"/>
    </xf>
    <xf numFmtId="0" fontId="37" fillId="0" borderId="0" xfId="0" applyFont="1" applyBorder="1" applyAlignment="1">
      <alignment horizontal="left"/>
    </xf>
    <xf numFmtId="0" fontId="0" fillId="0" borderId="57" xfId="0" applyBorder="1" applyAlignment="1">
      <alignment horizontal="center" vertical="center" wrapText="1"/>
    </xf>
    <xf numFmtId="0" fontId="0" fillId="0" borderId="57" xfId="0" applyBorder="1" applyAlignment="1">
      <alignment horizontal="center" vertical="center"/>
    </xf>
    <xf numFmtId="0" fontId="0" fillId="0" borderId="85" xfId="0" applyBorder="1" applyAlignment="1">
      <alignment horizontal="center" vertical="center"/>
    </xf>
    <xf numFmtId="0" fontId="38" fillId="0" borderId="18" xfId="0" applyFont="1" applyBorder="1" applyAlignment="1">
      <alignment horizontal="center" vertical="center"/>
    </xf>
    <xf numFmtId="0" fontId="37" fillId="0" borderId="31" xfId="0" applyFont="1" applyBorder="1" applyAlignment="1">
      <alignment horizontal="left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8" fontId="37" fillId="0" borderId="22" xfId="0" applyNumberFormat="1" applyFont="1" applyBorder="1" applyAlignment="1">
      <alignment horizontal="right" vertical="center"/>
    </xf>
    <xf numFmtId="168" fontId="37" fillId="0" borderId="6" xfId="0" applyNumberFormat="1" applyFont="1" applyBorder="1" applyAlignment="1">
      <alignment horizontal="right" vertical="center"/>
    </xf>
    <xf numFmtId="0" fontId="0" fillId="0" borderId="33" xfId="0" applyBorder="1" applyAlignment="1">
      <alignment horizontal="center" vertical="center" wrapText="1"/>
    </xf>
    <xf numFmtId="0" fontId="0" fillId="0" borderId="106" xfId="0" applyBorder="1" applyAlignment="1">
      <alignment horizontal="center" vertical="center" wrapText="1"/>
    </xf>
    <xf numFmtId="0" fontId="0" fillId="0" borderId="116" xfId="0" applyBorder="1" applyAlignment="1">
      <alignment horizontal="center" vertical="center" wrapText="1"/>
    </xf>
    <xf numFmtId="0" fontId="0" fillId="0" borderId="148" xfId="0" applyBorder="1" applyAlignment="1">
      <alignment horizontal="center" vertical="center" wrapText="1"/>
    </xf>
    <xf numFmtId="0" fontId="0" fillId="0" borderId="149" xfId="0" applyBorder="1" applyAlignment="1">
      <alignment horizontal="center" vertical="center" wrapText="1"/>
    </xf>
    <xf numFmtId="168" fontId="37" fillId="0" borderId="22" xfId="0" applyNumberFormat="1" applyFont="1" applyBorder="1" applyAlignment="1">
      <alignment horizontal="center"/>
    </xf>
    <xf numFmtId="168" fontId="37" fillId="0" borderId="21" xfId="0" applyNumberFormat="1" applyFont="1" applyBorder="1" applyAlignment="1">
      <alignment horizontal="center"/>
    </xf>
    <xf numFmtId="166" fontId="21" fillId="5" borderId="102" xfId="2" applyNumberFormat="1" applyFont="1" applyFill="1" applyBorder="1" applyAlignment="1">
      <alignment horizontal="center" vertical="center"/>
    </xf>
    <xf numFmtId="166" fontId="21" fillId="5" borderId="63" xfId="2" applyNumberFormat="1" applyFont="1" applyFill="1" applyBorder="1" applyAlignment="1">
      <alignment horizontal="center" vertical="center"/>
    </xf>
    <xf numFmtId="166" fontId="21" fillId="5" borderId="142" xfId="2" applyNumberFormat="1" applyFont="1" applyFill="1" applyBorder="1" applyAlignment="1">
      <alignment horizontal="center" vertical="center"/>
    </xf>
    <xf numFmtId="166" fontId="21" fillId="5" borderId="134" xfId="2" applyNumberFormat="1" applyFont="1" applyFill="1" applyBorder="1" applyAlignment="1">
      <alignment horizontal="center" vertical="center"/>
    </xf>
    <xf numFmtId="166" fontId="21" fillId="5" borderId="153" xfId="2" applyNumberFormat="1" applyFont="1" applyFill="1" applyBorder="1" applyAlignment="1">
      <alignment horizontal="center" vertical="center"/>
    </xf>
    <xf numFmtId="166" fontId="21" fillId="5" borderId="154" xfId="2" applyNumberFormat="1" applyFont="1" applyFill="1" applyBorder="1" applyAlignment="1">
      <alignment horizontal="center" vertical="center"/>
    </xf>
    <xf numFmtId="166" fontId="21" fillId="5" borderId="135" xfId="2" applyNumberFormat="1" applyFont="1" applyFill="1" applyBorder="1" applyAlignment="1">
      <alignment horizontal="center" vertical="center"/>
    </xf>
    <xf numFmtId="166" fontId="21" fillId="5" borderId="25" xfId="2" applyNumberFormat="1" applyFont="1" applyFill="1" applyBorder="1" applyAlignment="1">
      <alignment horizontal="center" vertical="center"/>
    </xf>
    <xf numFmtId="0" fontId="45" fillId="7" borderId="133" xfId="2" applyFont="1" applyFill="1" applyBorder="1" applyAlignment="1">
      <alignment horizontal="center" vertical="center" wrapText="1"/>
    </xf>
    <xf numFmtId="0" fontId="45" fillId="7" borderId="31" xfId="2" applyFont="1" applyFill="1" applyBorder="1" applyAlignment="1">
      <alignment horizontal="center" vertical="center" wrapText="1"/>
    </xf>
    <xf numFmtId="0" fontId="45" fillId="7" borderId="34" xfId="2" applyFont="1" applyFill="1" applyBorder="1" applyAlignment="1">
      <alignment horizontal="center" vertical="center" wrapText="1"/>
    </xf>
    <xf numFmtId="166" fontId="35" fillId="8" borderId="58" xfId="2" applyNumberFormat="1" applyFont="1" applyFill="1" applyBorder="1" applyAlignment="1">
      <alignment horizontal="center" vertical="center"/>
    </xf>
    <xf numFmtId="166" fontId="35" fillId="8" borderId="66" xfId="2" applyNumberFormat="1" applyFont="1" applyFill="1" applyBorder="1" applyAlignment="1">
      <alignment horizontal="center" vertical="center"/>
    </xf>
    <xf numFmtId="166" fontId="21" fillId="5" borderId="140" xfId="2" applyNumberFormat="1" applyFont="1" applyFill="1" applyBorder="1" applyAlignment="1">
      <alignment horizontal="center" vertical="center"/>
    </xf>
    <xf numFmtId="166" fontId="21" fillId="5" borderId="85" xfId="2" applyNumberFormat="1" applyFont="1" applyFill="1" applyBorder="1" applyAlignment="1">
      <alignment horizontal="center" vertical="center"/>
    </xf>
    <xf numFmtId="0" fontId="0" fillId="0" borderId="86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87" xfId="0" applyBorder="1" applyAlignment="1">
      <alignment horizontal="center" vertical="center"/>
    </xf>
    <xf numFmtId="0" fontId="0" fillId="0" borderId="121" xfId="0" applyBorder="1" applyAlignment="1">
      <alignment horizontal="center" vertical="center" wrapText="1"/>
    </xf>
    <xf numFmtId="0" fontId="0" fillId="0" borderId="123" xfId="0" applyBorder="1" applyAlignment="1">
      <alignment horizontal="center" vertical="center" wrapText="1"/>
    </xf>
    <xf numFmtId="0" fontId="0" fillId="0" borderId="124" xfId="0" applyBorder="1" applyAlignment="1">
      <alignment horizontal="center" vertical="center" wrapText="1"/>
    </xf>
    <xf numFmtId="0" fontId="0" fillId="0" borderId="96" xfId="0" applyBorder="1" applyAlignment="1">
      <alignment horizontal="center" vertical="center"/>
    </xf>
    <xf numFmtId="0" fontId="0" fillId="0" borderId="132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103" xfId="0" applyBorder="1" applyAlignment="1">
      <alignment horizontal="center" vertical="center"/>
    </xf>
    <xf numFmtId="0" fontId="0" fillId="0" borderId="122" xfId="0" applyBorder="1" applyAlignment="1">
      <alignment horizontal="center" vertical="center"/>
    </xf>
    <xf numFmtId="0" fontId="0" fillId="0" borderId="120" xfId="0" applyBorder="1" applyAlignment="1">
      <alignment horizontal="center" vertical="center"/>
    </xf>
    <xf numFmtId="0" fontId="0" fillId="0" borderId="1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30" xfId="0" applyBorder="1" applyAlignment="1">
      <alignment horizontal="center" vertical="center" wrapText="1"/>
    </xf>
    <xf numFmtId="0" fontId="19" fillId="0" borderId="116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11" fillId="0" borderId="47" xfId="0" applyFont="1" applyFill="1" applyBorder="1" applyAlignment="1">
      <alignment horizontal="center" vertical="center" wrapText="1"/>
    </xf>
    <xf numFmtId="0" fontId="11" fillId="0" borderId="31" xfId="0" applyFont="1" applyFill="1" applyBorder="1" applyAlignment="1">
      <alignment horizontal="center" vertical="center" wrapText="1"/>
    </xf>
    <xf numFmtId="0" fontId="11" fillId="0" borderId="55" xfId="0" applyFont="1" applyFill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 wrapText="1"/>
    </xf>
    <xf numFmtId="0" fontId="63" fillId="16" borderId="155" xfId="2" applyFont="1" applyFill="1" applyBorder="1" applyAlignment="1">
      <alignment horizontal="center" vertical="center"/>
    </xf>
    <xf numFmtId="0" fontId="63" fillId="15" borderId="156" xfId="2" applyFont="1" applyFill="1" applyBorder="1" applyAlignment="1">
      <alignment horizontal="center" vertical="center"/>
    </xf>
    <xf numFmtId="0" fontId="49" fillId="0" borderId="17" xfId="0" applyFont="1" applyBorder="1" applyAlignment="1">
      <alignment horizontal="center"/>
    </xf>
    <xf numFmtId="0" fontId="49" fillId="0" borderId="73" xfId="0" applyFont="1" applyBorder="1" applyAlignment="1">
      <alignment horizontal="center"/>
    </xf>
    <xf numFmtId="0" fontId="72" fillId="17" borderId="21" xfId="0" applyFont="1" applyFill="1" applyBorder="1" applyAlignment="1">
      <alignment horizontal="center"/>
    </xf>
    <xf numFmtId="0" fontId="72" fillId="17" borderId="10" xfId="0" applyFont="1" applyFill="1" applyBorder="1" applyAlignment="1">
      <alignment horizontal="center"/>
    </xf>
    <xf numFmtId="0" fontId="73" fillId="20" borderId="139" xfId="2" applyFont="1" applyFill="1" applyBorder="1" applyAlignment="1">
      <alignment horizontal="center" vertical="center"/>
    </xf>
    <xf numFmtId="0" fontId="73" fillId="20" borderId="138" xfId="2" applyFont="1" applyFill="1" applyBorder="1" applyAlignment="1">
      <alignment horizontal="center" vertical="center"/>
    </xf>
    <xf numFmtId="0" fontId="63" fillId="16" borderId="58" xfId="2" applyFont="1" applyFill="1" applyBorder="1" applyAlignment="1">
      <alignment horizontal="center" vertical="center"/>
    </xf>
    <xf numFmtId="0" fontId="73" fillId="20" borderId="35" xfId="2" applyFont="1" applyFill="1" applyBorder="1" applyAlignment="1">
      <alignment horizontal="center" vertical="center"/>
    </xf>
    <xf numFmtId="0" fontId="73" fillId="20" borderId="66" xfId="2" applyFont="1" applyFill="1" applyBorder="1" applyAlignment="1">
      <alignment horizontal="center" vertical="center"/>
    </xf>
    <xf numFmtId="0" fontId="63" fillId="15" borderId="75" xfId="2" applyFont="1" applyFill="1" applyBorder="1" applyAlignment="1">
      <alignment horizontal="center" vertical="center"/>
    </xf>
  </cellXfs>
  <cellStyles count="6">
    <cellStyle name="Excel Built-in Normal" xfId="2"/>
    <cellStyle name="Lien hypertexte" xfId="3" builtinId="8"/>
    <cellStyle name="Monétaire" xfId="1" builtinId="4"/>
    <cellStyle name="Normal" xfId="0" builtinId="0"/>
    <cellStyle name="Normal 2" xfId="4"/>
    <cellStyle name="Normal 3" xfId="5"/>
  </cellStyles>
  <dxfs count="31">
    <dxf>
      <font>
        <b/>
        <i/>
        <strike/>
        <color rgb="FFC00000"/>
      </font>
    </dxf>
    <dxf>
      <font>
        <b val="0"/>
        <condense val="0"/>
        <extend val="0"/>
        <sz val="12"/>
        <color indexed="9"/>
      </font>
    </dxf>
    <dxf>
      <font>
        <b/>
        <i/>
        <strike/>
        <color rgb="FFC00000"/>
      </font>
    </dxf>
    <dxf>
      <font>
        <b val="0"/>
        <condense val="0"/>
        <extend val="0"/>
        <sz val="12"/>
        <color indexed="9"/>
      </font>
    </dxf>
    <dxf>
      <font>
        <b/>
        <i/>
        <strike/>
        <color rgb="FFC00000"/>
      </font>
    </dxf>
    <dxf>
      <font>
        <b val="0"/>
        <condense val="0"/>
        <extend val="0"/>
        <sz val="12"/>
        <color indexed="9"/>
      </font>
    </dxf>
    <dxf>
      <font>
        <b/>
        <i/>
        <strike/>
        <color rgb="FFC00000"/>
      </font>
    </dxf>
    <dxf>
      <font>
        <b val="0"/>
        <condense val="0"/>
        <extend val="0"/>
        <sz val="12"/>
        <color indexed="9"/>
      </font>
    </dxf>
    <dxf>
      <font>
        <b/>
        <i/>
        <strike/>
        <color rgb="FFC00000"/>
      </font>
    </dxf>
    <dxf>
      <font>
        <b val="0"/>
        <condense val="0"/>
        <extend val="0"/>
        <sz val="12"/>
        <color indexed="9"/>
      </font>
    </dxf>
    <dxf>
      <font>
        <b/>
        <i/>
        <strike/>
        <color rgb="FFC00000"/>
      </font>
    </dxf>
    <dxf>
      <font>
        <b val="0"/>
        <condense val="0"/>
        <extend val="0"/>
        <sz val="12"/>
        <color indexed="9"/>
      </font>
    </dxf>
    <dxf>
      <font>
        <b/>
        <i/>
        <strike/>
        <color rgb="FFC00000"/>
      </font>
    </dxf>
    <dxf>
      <font>
        <b/>
        <i/>
        <strike/>
        <color rgb="FFC00000"/>
      </font>
    </dxf>
    <dxf>
      <font>
        <b val="0"/>
        <condense val="0"/>
        <extend val="0"/>
        <sz val="12"/>
        <color indexed="9"/>
      </font>
    </dxf>
    <dxf>
      <font>
        <b/>
        <i/>
        <strike/>
        <color rgb="FFC00000"/>
      </font>
    </dxf>
    <dxf>
      <font>
        <b val="0"/>
        <condense val="0"/>
        <extend val="0"/>
        <sz val="12"/>
        <color indexed="9"/>
      </font>
    </dxf>
    <dxf>
      <font>
        <b/>
        <i/>
        <strike/>
        <color rgb="FFC00000"/>
      </font>
    </dxf>
    <dxf>
      <font>
        <b val="0"/>
        <condense val="0"/>
        <extend val="0"/>
        <sz val="12"/>
        <color indexed="9"/>
      </font>
    </dxf>
    <dxf>
      <font>
        <b val="0"/>
        <condense val="0"/>
        <extend val="0"/>
        <sz val="12"/>
        <color indexed="9"/>
      </font>
    </dxf>
    <dxf>
      <font>
        <b/>
        <i/>
        <strike/>
        <color rgb="FFC00000"/>
      </font>
    </dxf>
    <dxf>
      <font>
        <b val="0"/>
        <condense val="0"/>
        <extend val="0"/>
        <sz val="12"/>
        <color indexed="9"/>
      </font>
    </dxf>
    <dxf>
      <font>
        <b/>
        <i/>
        <strike/>
        <color rgb="FFC00000"/>
      </font>
    </dxf>
    <dxf>
      <font>
        <b val="0"/>
        <condense val="0"/>
        <extend val="0"/>
        <sz val="12"/>
        <color indexed="9"/>
      </font>
    </dxf>
    <dxf>
      <font>
        <b/>
        <i/>
        <strike/>
        <color rgb="FFC00000"/>
      </font>
    </dxf>
    <dxf>
      <font>
        <b val="0"/>
        <condense val="0"/>
        <extend val="0"/>
        <sz val="12"/>
        <color indexed="9"/>
      </font>
    </dxf>
    <dxf>
      <font>
        <b/>
        <i/>
        <strike/>
        <color rgb="FFC00000"/>
      </font>
    </dxf>
    <dxf>
      <font>
        <b val="0"/>
        <condense val="0"/>
        <extend val="0"/>
        <sz val="12"/>
        <color indexed="9"/>
      </font>
    </dxf>
    <dxf>
      <font>
        <b/>
        <i/>
        <strike/>
        <color rgb="FFC00000"/>
      </font>
    </dxf>
    <dxf>
      <font>
        <b val="0"/>
        <condense val="0"/>
        <extend val="0"/>
        <sz val="12"/>
        <color indexed="9"/>
      </font>
    </dxf>
    <dxf>
      <font>
        <b/>
        <i/>
        <strike/>
        <color rgb="FFC00000"/>
      </font>
    </dxf>
  </dxfs>
  <tableStyles count="0" defaultTableStyle="TableStyleMedium2" defaultPivotStyle="PivotStyleLight16"/>
  <colors>
    <mruColors>
      <color rgb="FFFF5050"/>
      <color rgb="FFBF7B37"/>
      <color rgb="FFFF9966"/>
      <color rgb="FFFF7C80"/>
      <color rgb="FF5DD5FF"/>
      <color rgb="FFFB0B05"/>
      <color rgb="FFBCE6F0"/>
      <color rgb="FF69A4D9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#'Inscription Cross'!A1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1171576</xdr:colOff>
      <xdr:row>0</xdr:row>
      <xdr:rowOff>152400</xdr:rowOff>
    </xdr:from>
    <xdr:to>
      <xdr:col>6</xdr:col>
      <xdr:colOff>123826</xdr:colOff>
      <xdr:row>0</xdr:row>
      <xdr:rowOff>466725</xdr:rowOff>
    </xdr:to>
    <xdr:sp macro="[0]!Ouvrir_Accueil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6905626" y="152400"/>
          <a:ext cx="1343025" cy="31432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latin typeface="+mn-lt"/>
              <a:cs typeface="Arial" panose="020B0604020202020204" pitchFamily="34" charset="0"/>
            </a:rPr>
            <a:t> ACCUEIL</a:t>
          </a:r>
        </a:p>
      </xdr:txBody>
    </xdr:sp>
    <xdr:clientData/>
  </xdr:twoCellAnchor>
  <xdr:twoCellAnchor>
    <xdr:from>
      <xdr:col>6</xdr:col>
      <xdr:colOff>238125</xdr:colOff>
      <xdr:row>0</xdr:row>
      <xdr:rowOff>152400</xdr:rowOff>
    </xdr:from>
    <xdr:to>
      <xdr:col>7</xdr:col>
      <xdr:colOff>704850</xdr:colOff>
      <xdr:row>0</xdr:row>
      <xdr:rowOff>466725</xdr:rowOff>
    </xdr:to>
    <xdr:sp macro="[0]!Ouverture_Listing_Coursiers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8362950" y="152400"/>
          <a:ext cx="1428750" cy="314325"/>
        </a:xfrm>
        <a:prstGeom prst="roundRect">
          <a:avLst/>
        </a:prstGeom>
        <a:solidFill>
          <a:schemeClr val="accent5">
            <a:lumMod val="75000"/>
          </a:schemeClr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FORMULAIRE</a:t>
          </a:r>
        </a:p>
      </xdr:txBody>
    </xdr:sp>
    <xdr:clientData/>
  </xdr:twoCellAnchor>
  <xdr:twoCellAnchor>
    <xdr:from>
      <xdr:col>7</xdr:col>
      <xdr:colOff>828675</xdr:colOff>
      <xdr:row>0</xdr:row>
      <xdr:rowOff>142875</xdr:rowOff>
    </xdr:from>
    <xdr:to>
      <xdr:col>9</xdr:col>
      <xdr:colOff>419100</xdr:colOff>
      <xdr:row>0</xdr:row>
      <xdr:rowOff>457199</xdr:rowOff>
    </xdr:to>
    <xdr:sp macro="[0]!Ourvrir_Inscriptions_ROUTE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9915525" y="142875"/>
          <a:ext cx="1524000" cy="314324"/>
        </a:xfrm>
        <a:prstGeom prst="roundRect">
          <a:avLst/>
        </a:prstGeom>
        <a:solidFill>
          <a:schemeClr val="accent5">
            <a:lumMod val="75000"/>
          </a:schemeClr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INSCRIPTIONS ROUTE</a:t>
          </a:r>
        </a:p>
      </xdr:txBody>
    </xdr:sp>
    <xdr:clientData/>
  </xdr:twoCellAnchor>
  <xdr:twoCellAnchor>
    <xdr:from>
      <xdr:col>5</xdr:col>
      <xdr:colOff>276226</xdr:colOff>
      <xdr:row>0</xdr:row>
      <xdr:rowOff>95251</xdr:rowOff>
    </xdr:from>
    <xdr:to>
      <xdr:col>5</xdr:col>
      <xdr:colOff>744226</xdr:colOff>
      <xdr:row>0</xdr:row>
      <xdr:rowOff>563251</xdr:rowOff>
    </xdr:to>
    <xdr:grpSp>
      <xdr:nvGrpSpPr>
        <xdr:cNvPr id="11" name="Groupe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GrpSpPr/>
      </xdr:nvGrpSpPr>
      <xdr:grpSpPr>
        <a:xfrm>
          <a:off x="6324601" y="95251"/>
          <a:ext cx="468000" cy="468000"/>
          <a:chOff x="7439025" y="1952625"/>
          <a:chExt cx="2409825" cy="2409825"/>
        </a:xfrm>
      </xdr:grpSpPr>
      <xdr:sp macro="[0]!Enregistrer_fermer_l_application" textlink="">
        <xdr:nvSpPr>
          <xdr:cNvPr id="12" name="Ellipse 11">
            <a:extLst>
              <a:ext uri="{FF2B5EF4-FFF2-40B4-BE49-F238E27FC236}">
                <a16:creationId xmlns:a16="http://schemas.microsoft.com/office/drawing/2014/main" id="{00000000-0008-0000-0100-00000C000000}"/>
              </a:ext>
            </a:extLst>
          </xdr:cNvPr>
          <xdr:cNvSpPr/>
        </xdr:nvSpPr>
        <xdr:spPr>
          <a:xfrm>
            <a:off x="7439025" y="1952625"/>
            <a:ext cx="2409825" cy="2409825"/>
          </a:xfrm>
          <a:prstGeom prst="ellipse">
            <a:avLst/>
          </a:prstGeom>
          <a:solidFill>
            <a:srgbClr val="C00000"/>
          </a:solidFill>
          <a:scene3d>
            <a:camera prst="orthographicFront"/>
            <a:lightRig rig="threePt" dir="t"/>
          </a:scene3d>
          <a:sp3d>
            <a:bevelT prst="angle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Enregistrer_fermer_l_application" textlink="">
        <xdr:nvSpPr>
          <xdr:cNvPr id="13" name="Arc plein 12">
            <a:extLst>
              <a:ext uri="{FF2B5EF4-FFF2-40B4-BE49-F238E27FC236}">
                <a16:creationId xmlns:a16="http://schemas.microsoft.com/office/drawing/2014/main" id="{00000000-0008-0000-0100-00000D000000}"/>
              </a:ext>
            </a:extLst>
          </xdr:cNvPr>
          <xdr:cNvSpPr/>
        </xdr:nvSpPr>
        <xdr:spPr>
          <a:xfrm rot="6365940">
            <a:off x="8324849" y="2924176"/>
            <a:ext cx="608962" cy="608962"/>
          </a:xfrm>
          <a:prstGeom prst="blockArc">
            <a:avLst>
              <a:gd name="adj1" fmla="val 11376917"/>
              <a:gd name="adj2" fmla="val 8776072"/>
              <a:gd name="adj3" fmla="val 5705"/>
            </a:avLst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>
              <a:solidFill>
                <a:schemeClr val="tx1"/>
              </a:solidFill>
            </a:endParaRPr>
          </a:p>
        </xdr:txBody>
      </xdr:sp>
      <xdr:cxnSp macro="[0]!Enregistrer_fermer_l_application">
        <xdr:nvCxnSpPr>
          <xdr:cNvPr id="14" name="Connecteur droit 13">
            <a:extLst>
              <a:ext uri="{FF2B5EF4-FFF2-40B4-BE49-F238E27FC236}">
                <a16:creationId xmlns:a16="http://schemas.microsoft.com/office/drawing/2014/main" id="{00000000-0008-0000-0100-00000E000000}"/>
              </a:ext>
            </a:extLst>
          </xdr:cNvPr>
          <xdr:cNvCxnSpPr/>
        </xdr:nvCxnSpPr>
        <xdr:spPr>
          <a:xfrm rot="60000" flipV="1">
            <a:off x="8639184" y="2532708"/>
            <a:ext cx="0" cy="762000"/>
          </a:xfrm>
          <a:prstGeom prst="line">
            <a:avLst/>
          </a:prstGeom>
          <a:ln w="57150"/>
        </xdr:spPr>
        <xdr:style>
          <a:lnRef idx="3">
            <a:schemeClr val="dk1"/>
          </a:lnRef>
          <a:fillRef idx="0">
            <a:schemeClr val="dk1"/>
          </a:fillRef>
          <a:effectRef idx="2">
            <a:schemeClr val="dk1"/>
          </a:effectRef>
          <a:fontRef idx="minor">
            <a:schemeClr val="tx1"/>
          </a:fontRef>
        </xdr:style>
      </xdr:cxn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92766</xdr:colOff>
      <xdr:row>0</xdr:row>
      <xdr:rowOff>175178</xdr:rowOff>
    </xdr:from>
    <xdr:to>
      <xdr:col>12</xdr:col>
      <xdr:colOff>364435</xdr:colOff>
      <xdr:row>0</xdr:row>
      <xdr:rowOff>505239</xdr:rowOff>
    </xdr:to>
    <xdr:sp macro="[0]!Ouvrir_Accueil" textlink="">
      <xdr:nvSpPr>
        <xdr:cNvPr id="9" name="Rectangle à coins arrondis 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/>
      </xdr:nvSpPr>
      <xdr:spPr>
        <a:xfrm>
          <a:off x="8912916" y="175178"/>
          <a:ext cx="919369" cy="330061"/>
        </a:xfrm>
        <a:prstGeom prst="round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ACCUEIL</a:t>
          </a:r>
        </a:p>
      </xdr:txBody>
    </xdr:sp>
    <xdr:clientData/>
  </xdr:twoCellAnchor>
  <xdr:twoCellAnchor>
    <xdr:from>
      <xdr:col>10</xdr:col>
      <xdr:colOff>200853</xdr:colOff>
      <xdr:row>0</xdr:row>
      <xdr:rowOff>132523</xdr:rowOff>
    </xdr:from>
    <xdr:to>
      <xdr:col>10</xdr:col>
      <xdr:colOff>596853</xdr:colOff>
      <xdr:row>0</xdr:row>
      <xdr:rowOff>528523</xdr:rowOff>
    </xdr:to>
    <xdr:grpSp>
      <xdr:nvGrpSpPr>
        <xdr:cNvPr id="10" name="Groupe 9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GrpSpPr/>
      </xdr:nvGrpSpPr>
      <xdr:grpSpPr>
        <a:xfrm>
          <a:off x="8373303" y="132523"/>
          <a:ext cx="396000" cy="396000"/>
          <a:chOff x="7439025" y="1952625"/>
          <a:chExt cx="2409825" cy="2409825"/>
        </a:xfrm>
      </xdr:grpSpPr>
      <xdr:sp macro="[0]!Enregistrer_fermer_l_application" textlink="">
        <xdr:nvSpPr>
          <xdr:cNvPr id="11" name="Ellipse 10">
            <a:extLst>
              <a:ext uri="{FF2B5EF4-FFF2-40B4-BE49-F238E27FC236}">
                <a16:creationId xmlns:a16="http://schemas.microsoft.com/office/drawing/2014/main" id="{00000000-0008-0000-0500-00000B000000}"/>
              </a:ext>
            </a:extLst>
          </xdr:cNvPr>
          <xdr:cNvSpPr/>
        </xdr:nvSpPr>
        <xdr:spPr>
          <a:xfrm>
            <a:off x="7439025" y="1952625"/>
            <a:ext cx="2409825" cy="2409825"/>
          </a:xfrm>
          <a:prstGeom prst="ellipse">
            <a:avLst/>
          </a:prstGeom>
          <a:solidFill>
            <a:srgbClr val="C00000"/>
          </a:solidFill>
          <a:scene3d>
            <a:camera prst="orthographicFront"/>
            <a:lightRig rig="threePt" dir="t"/>
          </a:scene3d>
          <a:sp3d>
            <a:bevelT prst="angle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Enregistrer_fermer_l_application" textlink="">
        <xdr:nvSpPr>
          <xdr:cNvPr id="12" name="Arc plein 11">
            <a:extLst>
              <a:ext uri="{FF2B5EF4-FFF2-40B4-BE49-F238E27FC236}">
                <a16:creationId xmlns:a16="http://schemas.microsoft.com/office/drawing/2014/main" id="{00000000-0008-0000-0500-00000C000000}"/>
              </a:ext>
            </a:extLst>
          </xdr:cNvPr>
          <xdr:cNvSpPr/>
        </xdr:nvSpPr>
        <xdr:spPr>
          <a:xfrm rot="6365940">
            <a:off x="8324849" y="2924176"/>
            <a:ext cx="608962" cy="608962"/>
          </a:xfrm>
          <a:prstGeom prst="blockArc">
            <a:avLst>
              <a:gd name="adj1" fmla="val 11376917"/>
              <a:gd name="adj2" fmla="val 8776072"/>
              <a:gd name="adj3" fmla="val 5705"/>
            </a:avLst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>
              <a:solidFill>
                <a:schemeClr val="tx1"/>
              </a:solidFill>
            </a:endParaRPr>
          </a:p>
        </xdr:txBody>
      </xdr:sp>
      <xdr:cxnSp macro="[0]!Enregistrer_fermer_l_application">
        <xdr:nvCxnSpPr>
          <xdr:cNvPr id="13" name="Connecteur droit 12">
            <a:extLst>
              <a:ext uri="{FF2B5EF4-FFF2-40B4-BE49-F238E27FC236}">
                <a16:creationId xmlns:a16="http://schemas.microsoft.com/office/drawing/2014/main" id="{00000000-0008-0000-0500-00000D000000}"/>
              </a:ext>
            </a:extLst>
          </xdr:cNvPr>
          <xdr:cNvCxnSpPr/>
        </xdr:nvCxnSpPr>
        <xdr:spPr>
          <a:xfrm rot="60000" flipV="1">
            <a:off x="8639184" y="2532708"/>
            <a:ext cx="0" cy="762000"/>
          </a:xfrm>
          <a:prstGeom prst="line">
            <a:avLst/>
          </a:prstGeom>
          <a:ln w="57150"/>
        </xdr:spPr>
        <xdr:style>
          <a:lnRef idx="3">
            <a:schemeClr val="dk1"/>
          </a:lnRef>
          <a:fillRef idx="0">
            <a:schemeClr val="dk1"/>
          </a:fillRef>
          <a:effectRef idx="2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12</xdr:col>
      <xdr:colOff>525143</xdr:colOff>
      <xdr:row>0</xdr:row>
      <xdr:rowOff>183459</xdr:rowOff>
    </xdr:from>
    <xdr:to>
      <xdr:col>15</xdr:col>
      <xdr:colOff>247651</xdr:colOff>
      <xdr:row>0</xdr:row>
      <xdr:rowOff>527906</xdr:rowOff>
    </xdr:to>
    <xdr:sp macro="[0]!Ourvrir_Inscriptions_ROUTE" textlink="">
      <xdr:nvSpPr>
        <xdr:cNvPr id="16" name="Rectangle à coins arrondis 15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/>
      </xdr:nvSpPr>
      <xdr:spPr>
        <a:xfrm>
          <a:off x="9992993" y="183459"/>
          <a:ext cx="1665608" cy="344447"/>
        </a:xfrm>
        <a:prstGeom prst="roundRect">
          <a:avLst/>
        </a:prstGeom>
        <a:solidFill>
          <a:schemeClr val="accent5">
            <a:lumMod val="75000"/>
          </a:schemeClr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rgbClr val="FFFF00"/>
              </a:solidFill>
            </a:rPr>
            <a:t>INSCRIPTIONS ROUTE</a:t>
          </a:r>
        </a:p>
      </xdr:txBody>
    </xdr:sp>
    <xdr:clientData/>
  </xdr:twoCellAnchor>
  <xdr:twoCellAnchor>
    <xdr:from>
      <xdr:col>15</xdr:col>
      <xdr:colOff>281195</xdr:colOff>
      <xdr:row>0</xdr:row>
      <xdr:rowOff>175178</xdr:rowOff>
    </xdr:from>
    <xdr:to>
      <xdr:col>17</xdr:col>
      <xdr:colOff>19051</xdr:colOff>
      <xdr:row>0</xdr:row>
      <xdr:rowOff>523876</xdr:rowOff>
    </xdr:to>
    <xdr:sp macro="[0]!Ouvrir_Feuille_Coûts" textlink="">
      <xdr:nvSpPr>
        <xdr:cNvPr id="18" name="Rectangle à coins arrondis 17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/>
      </xdr:nvSpPr>
      <xdr:spPr>
        <a:xfrm>
          <a:off x="11692145" y="175178"/>
          <a:ext cx="1033256" cy="348698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COÛTS</a:t>
          </a:r>
        </a:p>
      </xdr:txBody>
    </xdr:sp>
    <xdr:clientData/>
  </xdr:twoCellAnchor>
  <xdr:twoCellAnchor>
    <xdr:from>
      <xdr:col>17</xdr:col>
      <xdr:colOff>104775</xdr:colOff>
      <xdr:row>0</xdr:row>
      <xdr:rowOff>171450</xdr:rowOff>
    </xdr:from>
    <xdr:to>
      <xdr:col>20</xdr:col>
      <xdr:colOff>238126</xdr:colOff>
      <xdr:row>0</xdr:row>
      <xdr:rowOff>523875</xdr:rowOff>
    </xdr:to>
    <xdr:sp macro="[0]!Ouvrir_Feuille_Comptabilité" textlink="">
      <xdr:nvSpPr>
        <xdr:cNvPr id="14" name="Rectangle à coins arrondis 13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/>
      </xdr:nvSpPr>
      <xdr:spPr>
        <a:xfrm>
          <a:off x="12811125" y="171450"/>
          <a:ext cx="2076451" cy="352425"/>
        </a:xfrm>
        <a:prstGeom prst="roundRect">
          <a:avLst/>
        </a:prstGeom>
        <a:solidFill>
          <a:schemeClr val="accent4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vert="horz" lIns="0" rIns="0" rtlCol="0" anchor="ctr" anchorCtr="0"/>
        <a:lstStyle/>
        <a:p>
          <a:pPr algn="ctr"/>
          <a:r>
            <a:rPr lang="fr-FR" sz="2000" b="1">
              <a:solidFill>
                <a:srgbClr val="FF0000">
                  <a:alpha val="74000"/>
                </a:srgbClr>
              </a:solidFill>
            </a:rPr>
            <a:t>Comptabilité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0</xdr:colOff>
      <xdr:row>0</xdr:row>
      <xdr:rowOff>33618</xdr:rowOff>
    </xdr:from>
    <xdr:ext cx="1498189" cy="1086969"/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108150" y="33618"/>
          <a:ext cx="1498189" cy="1086969"/>
        </a:xfrm>
        <a:prstGeom prst="rect">
          <a:avLst/>
        </a:prstGeom>
        <a:ln>
          <a:solidFill>
            <a:srgbClr val="FFFF00"/>
          </a:solidFill>
        </a:ln>
        <a:effectLst>
          <a:glow rad="101600">
            <a:srgbClr val="FFFF00">
              <a:alpha val="40000"/>
            </a:srgbClr>
          </a:glow>
          <a:softEdge rad="31750"/>
        </a:effectLst>
      </xdr:spPr>
    </xdr:pic>
    <xdr:clientData/>
  </xdr:oneCellAnchor>
  <xdr:oneCellAnchor>
    <xdr:from>
      <xdr:col>7</xdr:col>
      <xdr:colOff>56029</xdr:colOff>
      <xdr:row>0</xdr:row>
      <xdr:rowOff>22413</xdr:rowOff>
    </xdr:from>
    <xdr:ext cx="1498189" cy="1086969"/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164179" y="22413"/>
          <a:ext cx="1498189" cy="1086969"/>
        </a:xfrm>
        <a:prstGeom prst="rect">
          <a:avLst/>
        </a:prstGeom>
        <a:ln>
          <a:solidFill>
            <a:srgbClr val="FFFF00"/>
          </a:solidFill>
        </a:ln>
        <a:effectLst>
          <a:glow rad="101600">
            <a:srgbClr val="FFFF00">
              <a:alpha val="40000"/>
            </a:srgbClr>
          </a:glow>
          <a:softEdge rad="31750"/>
        </a:effectLst>
      </xdr:spPr>
    </xdr:pic>
    <xdr:clientData/>
  </xdr:oneCellAnchor>
  <xdr:oneCellAnchor>
    <xdr:from>
      <xdr:col>7</xdr:col>
      <xdr:colOff>0</xdr:colOff>
      <xdr:row>0</xdr:row>
      <xdr:rowOff>33618</xdr:rowOff>
    </xdr:from>
    <xdr:ext cx="1498189" cy="1086969"/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108150" y="33618"/>
          <a:ext cx="1498189" cy="1086969"/>
        </a:xfrm>
        <a:prstGeom prst="rect">
          <a:avLst/>
        </a:prstGeom>
        <a:ln>
          <a:solidFill>
            <a:srgbClr val="FFFF00"/>
          </a:solidFill>
        </a:ln>
        <a:effectLst>
          <a:glow rad="101600">
            <a:srgbClr val="FFFF00">
              <a:alpha val="40000"/>
            </a:srgbClr>
          </a:glow>
          <a:softEdge rad="31750"/>
        </a:effectLst>
      </xdr:spPr>
    </xdr:pic>
    <xdr:clientData/>
  </xdr:oneCellAnchor>
  <xdr:oneCellAnchor>
    <xdr:from>
      <xdr:col>7</xdr:col>
      <xdr:colOff>56029</xdr:colOff>
      <xdr:row>0</xdr:row>
      <xdr:rowOff>22413</xdr:rowOff>
    </xdr:from>
    <xdr:ext cx="1498189" cy="1086969"/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164179" y="22413"/>
          <a:ext cx="1498189" cy="1086969"/>
        </a:xfrm>
        <a:prstGeom prst="rect">
          <a:avLst/>
        </a:prstGeom>
        <a:ln>
          <a:solidFill>
            <a:srgbClr val="FFFF00"/>
          </a:solidFill>
        </a:ln>
        <a:effectLst>
          <a:glow rad="101600">
            <a:srgbClr val="FFFF00">
              <a:alpha val="40000"/>
            </a:srgbClr>
          </a:glow>
          <a:softEdge rad="31750"/>
        </a:effectLst>
      </xdr:spPr>
    </xdr:pic>
    <xdr:clientData/>
  </xdr:oneCellAnchor>
  <xdr:oneCellAnchor>
    <xdr:from>
      <xdr:col>7</xdr:col>
      <xdr:colOff>0</xdr:colOff>
      <xdr:row>0</xdr:row>
      <xdr:rowOff>33618</xdr:rowOff>
    </xdr:from>
    <xdr:ext cx="1498189" cy="1086969"/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A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108150" y="33618"/>
          <a:ext cx="1498189" cy="1086969"/>
        </a:xfrm>
        <a:prstGeom prst="rect">
          <a:avLst/>
        </a:prstGeom>
        <a:ln>
          <a:solidFill>
            <a:srgbClr val="FFFF00"/>
          </a:solidFill>
        </a:ln>
        <a:effectLst>
          <a:glow rad="101600">
            <a:srgbClr val="FFFF00">
              <a:alpha val="40000"/>
            </a:srgbClr>
          </a:glow>
          <a:softEdge rad="31750"/>
        </a:effectLst>
      </xdr:spPr>
    </xdr:pic>
    <xdr:clientData/>
  </xdr:oneCellAnchor>
  <xdr:oneCellAnchor>
    <xdr:from>
      <xdr:col>7</xdr:col>
      <xdr:colOff>56029</xdr:colOff>
      <xdr:row>0</xdr:row>
      <xdr:rowOff>22413</xdr:rowOff>
    </xdr:from>
    <xdr:ext cx="1498189" cy="1086969"/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A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164179" y="22413"/>
          <a:ext cx="1498189" cy="1086969"/>
        </a:xfrm>
        <a:prstGeom prst="rect">
          <a:avLst/>
        </a:prstGeom>
        <a:ln>
          <a:solidFill>
            <a:srgbClr val="FFFF00"/>
          </a:solidFill>
        </a:ln>
        <a:effectLst>
          <a:glow rad="101600">
            <a:srgbClr val="FFFF00">
              <a:alpha val="40000"/>
            </a:srgbClr>
          </a:glow>
          <a:softEdge rad="31750"/>
        </a:effectLst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219075</xdr:colOff>
      <xdr:row>0</xdr:row>
      <xdr:rowOff>49696</xdr:rowOff>
    </xdr:from>
    <xdr:to>
      <xdr:col>9</xdr:col>
      <xdr:colOff>761172</xdr:colOff>
      <xdr:row>0</xdr:row>
      <xdr:rowOff>561976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GrpSpPr/>
      </xdr:nvGrpSpPr>
      <xdr:grpSpPr>
        <a:xfrm>
          <a:off x="8315325" y="49696"/>
          <a:ext cx="542097" cy="512280"/>
          <a:chOff x="7439025" y="1952625"/>
          <a:chExt cx="2409825" cy="2409825"/>
        </a:xfrm>
      </xdr:grpSpPr>
      <xdr:sp macro="[0]!Enregistrer_fermer_l_application" textlink="">
        <xdr:nvSpPr>
          <xdr:cNvPr id="3" name="Ellipse 2">
            <a:extLst>
              <a:ext uri="{FF2B5EF4-FFF2-40B4-BE49-F238E27FC236}">
                <a16:creationId xmlns:a16="http://schemas.microsoft.com/office/drawing/2014/main" id="{00000000-0008-0000-0C00-000003000000}"/>
              </a:ext>
            </a:extLst>
          </xdr:cNvPr>
          <xdr:cNvSpPr/>
        </xdr:nvSpPr>
        <xdr:spPr>
          <a:xfrm>
            <a:off x="7439025" y="1952625"/>
            <a:ext cx="2409825" cy="2409825"/>
          </a:xfrm>
          <a:prstGeom prst="ellipse">
            <a:avLst/>
          </a:prstGeom>
          <a:solidFill>
            <a:srgbClr val="C00000"/>
          </a:solidFill>
          <a:scene3d>
            <a:camera prst="orthographicFront"/>
            <a:lightRig rig="threePt" dir="t"/>
          </a:scene3d>
          <a:sp3d>
            <a:bevelT prst="angle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Enregistrer_fermer_l_application" textlink="">
        <xdr:nvSpPr>
          <xdr:cNvPr id="4" name="Arc plein 3">
            <a:extLst>
              <a:ext uri="{FF2B5EF4-FFF2-40B4-BE49-F238E27FC236}">
                <a16:creationId xmlns:a16="http://schemas.microsoft.com/office/drawing/2014/main" id="{00000000-0008-0000-0C00-000004000000}"/>
              </a:ext>
            </a:extLst>
          </xdr:cNvPr>
          <xdr:cNvSpPr/>
        </xdr:nvSpPr>
        <xdr:spPr>
          <a:xfrm rot="6365940">
            <a:off x="8324849" y="2924176"/>
            <a:ext cx="608962" cy="608962"/>
          </a:xfrm>
          <a:prstGeom prst="blockArc">
            <a:avLst>
              <a:gd name="adj1" fmla="val 11376917"/>
              <a:gd name="adj2" fmla="val 8776072"/>
              <a:gd name="adj3" fmla="val 5705"/>
            </a:avLst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>
              <a:solidFill>
                <a:schemeClr val="tx1"/>
              </a:solidFill>
            </a:endParaRPr>
          </a:p>
        </xdr:txBody>
      </xdr:sp>
      <xdr:cxnSp macro="[0]!Enregistrer_fermer_l_application">
        <xdr:nvCxnSpPr>
          <xdr:cNvPr id="5" name="Connecteur droit 4">
            <a:extLst>
              <a:ext uri="{FF2B5EF4-FFF2-40B4-BE49-F238E27FC236}">
                <a16:creationId xmlns:a16="http://schemas.microsoft.com/office/drawing/2014/main" id="{00000000-0008-0000-0C00-000005000000}"/>
              </a:ext>
            </a:extLst>
          </xdr:cNvPr>
          <xdr:cNvCxnSpPr/>
        </xdr:nvCxnSpPr>
        <xdr:spPr>
          <a:xfrm rot="60000" flipV="1">
            <a:off x="8639184" y="2532708"/>
            <a:ext cx="0" cy="762000"/>
          </a:xfrm>
          <a:prstGeom prst="line">
            <a:avLst/>
          </a:prstGeom>
          <a:ln w="57150"/>
        </xdr:spPr>
        <xdr:style>
          <a:lnRef idx="3">
            <a:schemeClr val="dk1"/>
          </a:lnRef>
          <a:fillRef idx="0">
            <a:schemeClr val="dk1"/>
          </a:fillRef>
          <a:effectRef idx="2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9</xdr:col>
      <xdr:colOff>809625</xdr:colOff>
      <xdr:row>0</xdr:row>
      <xdr:rowOff>142875</xdr:rowOff>
    </xdr:from>
    <xdr:to>
      <xdr:col>11</xdr:col>
      <xdr:colOff>96906</xdr:colOff>
      <xdr:row>0</xdr:row>
      <xdr:rowOff>510320</xdr:rowOff>
    </xdr:to>
    <xdr:sp macro="[0]!Ouvrir_Accueil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id="{00000000-0008-0000-0C00-000006000000}"/>
            </a:ext>
          </a:extLst>
        </xdr:cNvPr>
        <xdr:cNvSpPr/>
      </xdr:nvSpPr>
      <xdr:spPr>
        <a:xfrm>
          <a:off x="7210425" y="142875"/>
          <a:ext cx="1039881" cy="36744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latin typeface="+mn-lt"/>
              <a:cs typeface="Arial" panose="020B0604020202020204" pitchFamily="34" charset="0"/>
            </a:rPr>
            <a:t>ACCUEIL</a:t>
          </a:r>
        </a:p>
      </xdr:txBody>
    </xdr:sp>
    <xdr:clientData/>
  </xdr:twoCellAnchor>
  <xdr:twoCellAnchor>
    <xdr:from>
      <xdr:col>11</xdr:col>
      <xdr:colOff>146602</xdr:colOff>
      <xdr:row>0</xdr:row>
      <xdr:rowOff>142874</xdr:rowOff>
    </xdr:from>
    <xdr:to>
      <xdr:col>13</xdr:col>
      <xdr:colOff>76200</xdr:colOff>
      <xdr:row>0</xdr:row>
      <xdr:rowOff>497863</xdr:rowOff>
    </xdr:to>
    <xdr:sp macro="[0]!Ouverture_feuille_coursiers" textlink="">
      <xdr:nvSpPr>
        <xdr:cNvPr id="7" name="Rectangle à coins arrondis 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C00-000007000000}"/>
            </a:ext>
          </a:extLst>
        </xdr:cNvPr>
        <xdr:cNvSpPr/>
      </xdr:nvSpPr>
      <xdr:spPr>
        <a:xfrm>
          <a:off x="8300002" y="142874"/>
          <a:ext cx="1682198" cy="354989"/>
        </a:xfrm>
        <a:prstGeom prst="roundRect">
          <a:avLst/>
        </a:prstGeom>
        <a:solidFill>
          <a:srgbClr val="FFFF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accent5">
                  <a:lumMod val="75000"/>
                </a:schemeClr>
              </a:solidFill>
            </a:rPr>
            <a:t>INSCRIPTION CYCLO-CROSS</a:t>
          </a:r>
        </a:p>
      </xdr:txBody>
    </xdr:sp>
    <xdr:clientData/>
  </xdr:twoCellAnchor>
  <xdr:twoCellAnchor editAs="oneCell">
    <xdr:from>
      <xdr:col>13</xdr:col>
      <xdr:colOff>57151</xdr:colOff>
      <xdr:row>0</xdr:row>
      <xdr:rowOff>95250</xdr:rowOff>
    </xdr:from>
    <xdr:to>
      <xdr:col>14</xdr:col>
      <xdr:colOff>716056</xdr:colOff>
      <xdr:row>0</xdr:row>
      <xdr:rowOff>581025</xdr:rowOff>
    </xdr:to>
    <xdr:pic macro="[0]!Ouvrir_Feuille_Coûts">
      <xdr:nvPicPr>
        <xdr:cNvPr id="11" name="Image 10">
          <a:extLst>
            <a:ext uri="{FF2B5EF4-FFF2-40B4-BE49-F238E27FC236}">
              <a16:creationId xmlns:a16="http://schemas.microsoft.com/office/drawing/2014/main" id="{00000000-0008-0000-0C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963151" y="95250"/>
          <a:ext cx="1535205" cy="485775"/>
        </a:xfrm>
        <a:prstGeom prst="rect">
          <a:avLst/>
        </a:prstGeom>
      </xdr:spPr>
    </xdr:pic>
    <xdr:clientData/>
  </xdr:twoCellAnchor>
  <xdr:twoCellAnchor>
    <xdr:from>
      <xdr:col>14</xdr:col>
      <xdr:colOff>723899</xdr:colOff>
      <xdr:row>0</xdr:row>
      <xdr:rowOff>133350</xdr:rowOff>
    </xdr:from>
    <xdr:to>
      <xdr:col>17</xdr:col>
      <xdr:colOff>171450</xdr:colOff>
      <xdr:row>0</xdr:row>
      <xdr:rowOff>485775</xdr:rowOff>
    </xdr:to>
    <xdr:sp macro="[0]!Ouvrir_Feuille_Comptabilité" textlink="">
      <xdr:nvSpPr>
        <xdr:cNvPr id="9" name="Rectangle à coins arrondis 8">
          <a:extLst>
            <a:ext uri="{FF2B5EF4-FFF2-40B4-BE49-F238E27FC236}">
              <a16:creationId xmlns:a16="http://schemas.microsoft.com/office/drawing/2014/main" id="{00000000-0008-0000-0C00-000009000000}"/>
            </a:ext>
          </a:extLst>
        </xdr:cNvPr>
        <xdr:cNvSpPr/>
      </xdr:nvSpPr>
      <xdr:spPr>
        <a:xfrm>
          <a:off x="11506199" y="133350"/>
          <a:ext cx="2076451" cy="352425"/>
        </a:xfrm>
        <a:prstGeom prst="roundRect">
          <a:avLst/>
        </a:prstGeom>
        <a:solidFill>
          <a:schemeClr val="accent4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vert="horz" lIns="0" rIns="0" rtlCol="0" anchor="ctr" anchorCtr="0"/>
        <a:lstStyle/>
        <a:p>
          <a:pPr algn="ctr"/>
          <a:r>
            <a:rPr lang="fr-FR" sz="2000" b="1">
              <a:solidFill>
                <a:srgbClr val="FF0000">
                  <a:alpha val="74000"/>
                </a:srgbClr>
              </a:solidFill>
            </a:rPr>
            <a:t>Comptabilité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238125</xdr:colOff>
      <xdr:row>0</xdr:row>
      <xdr:rowOff>142875</xdr:rowOff>
    </xdr:from>
    <xdr:to>
      <xdr:col>7</xdr:col>
      <xdr:colOff>706125</xdr:colOff>
      <xdr:row>0</xdr:row>
      <xdr:rowOff>610875</xdr:rowOff>
    </xdr:to>
    <xdr:grpSp>
      <xdr:nvGrpSpPr>
        <xdr:cNvPr id="8" name="Groupe 7">
          <a:extLst>
            <a:ext uri="{FF2B5EF4-FFF2-40B4-BE49-F238E27FC236}">
              <a16:creationId xmlns:a16="http://schemas.microsoft.com/office/drawing/2014/main" id="{00000000-0008-0000-0E00-000008000000}"/>
            </a:ext>
          </a:extLst>
        </xdr:cNvPr>
        <xdr:cNvGrpSpPr/>
      </xdr:nvGrpSpPr>
      <xdr:grpSpPr>
        <a:xfrm>
          <a:off x="5934075" y="142875"/>
          <a:ext cx="468000" cy="468000"/>
          <a:chOff x="7439025" y="1952625"/>
          <a:chExt cx="2409825" cy="2409825"/>
        </a:xfrm>
      </xdr:grpSpPr>
      <xdr:sp macro="[0]!Enregistrer_fermer_l_application" textlink="">
        <xdr:nvSpPr>
          <xdr:cNvPr id="9" name="Ellipse 8">
            <a:extLst>
              <a:ext uri="{FF2B5EF4-FFF2-40B4-BE49-F238E27FC236}">
                <a16:creationId xmlns:a16="http://schemas.microsoft.com/office/drawing/2014/main" id="{00000000-0008-0000-0E00-000009000000}"/>
              </a:ext>
            </a:extLst>
          </xdr:cNvPr>
          <xdr:cNvSpPr/>
        </xdr:nvSpPr>
        <xdr:spPr>
          <a:xfrm>
            <a:off x="7439025" y="1952625"/>
            <a:ext cx="2409825" cy="2409825"/>
          </a:xfrm>
          <a:prstGeom prst="ellipse">
            <a:avLst/>
          </a:prstGeom>
          <a:solidFill>
            <a:srgbClr val="C00000"/>
          </a:solidFill>
          <a:scene3d>
            <a:camera prst="orthographicFront"/>
            <a:lightRig rig="threePt" dir="t"/>
          </a:scene3d>
          <a:sp3d>
            <a:bevelT prst="angle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Enregistrer_fermer_l_application" textlink="">
        <xdr:nvSpPr>
          <xdr:cNvPr id="10" name="Arc plein 9">
            <a:extLst>
              <a:ext uri="{FF2B5EF4-FFF2-40B4-BE49-F238E27FC236}">
                <a16:creationId xmlns:a16="http://schemas.microsoft.com/office/drawing/2014/main" id="{00000000-0008-0000-0E00-00000A000000}"/>
              </a:ext>
            </a:extLst>
          </xdr:cNvPr>
          <xdr:cNvSpPr/>
        </xdr:nvSpPr>
        <xdr:spPr>
          <a:xfrm rot="6365940">
            <a:off x="8324849" y="2924176"/>
            <a:ext cx="608962" cy="608962"/>
          </a:xfrm>
          <a:prstGeom prst="blockArc">
            <a:avLst>
              <a:gd name="adj1" fmla="val 11376917"/>
              <a:gd name="adj2" fmla="val 8776072"/>
              <a:gd name="adj3" fmla="val 5705"/>
            </a:avLst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>
              <a:solidFill>
                <a:schemeClr val="tx1"/>
              </a:solidFill>
            </a:endParaRPr>
          </a:p>
        </xdr:txBody>
      </xdr:sp>
      <xdr:cxnSp macro="[0]!Enregistrer_fermer_l_application">
        <xdr:nvCxnSpPr>
          <xdr:cNvPr id="11" name="Connecteur droit 10">
            <a:extLst>
              <a:ext uri="{FF2B5EF4-FFF2-40B4-BE49-F238E27FC236}">
                <a16:creationId xmlns:a16="http://schemas.microsoft.com/office/drawing/2014/main" id="{00000000-0008-0000-0E00-00000B000000}"/>
              </a:ext>
            </a:extLst>
          </xdr:cNvPr>
          <xdr:cNvCxnSpPr/>
        </xdr:nvCxnSpPr>
        <xdr:spPr>
          <a:xfrm rot="60000" flipV="1">
            <a:off x="8639184" y="2532708"/>
            <a:ext cx="0" cy="762000"/>
          </a:xfrm>
          <a:prstGeom prst="line">
            <a:avLst/>
          </a:prstGeom>
          <a:ln w="57150"/>
        </xdr:spPr>
        <xdr:style>
          <a:lnRef idx="3">
            <a:schemeClr val="dk1"/>
          </a:lnRef>
          <a:fillRef idx="0">
            <a:schemeClr val="dk1"/>
          </a:fillRef>
          <a:effectRef idx="2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8</xdr:col>
      <xdr:colOff>0</xdr:colOff>
      <xdr:row>0</xdr:row>
      <xdr:rowOff>209550</xdr:rowOff>
    </xdr:from>
    <xdr:to>
      <xdr:col>9</xdr:col>
      <xdr:colOff>285750</xdr:colOff>
      <xdr:row>0</xdr:row>
      <xdr:rowOff>600075</xdr:rowOff>
    </xdr:to>
    <xdr:sp macro="[0]!Ouvrir_Accueil" textlink="">
      <xdr:nvSpPr>
        <xdr:cNvPr id="12" name="Rectangle à coins arrondis 11">
          <a:extLst>
            <a:ext uri="{FF2B5EF4-FFF2-40B4-BE49-F238E27FC236}">
              <a16:creationId xmlns:a16="http://schemas.microsoft.com/office/drawing/2014/main" id="{00000000-0008-0000-0E00-00000C000000}"/>
            </a:ext>
          </a:extLst>
        </xdr:cNvPr>
        <xdr:cNvSpPr/>
      </xdr:nvSpPr>
      <xdr:spPr>
        <a:xfrm>
          <a:off x="6200775" y="209550"/>
          <a:ext cx="1047750" cy="39052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latin typeface="+mn-lt"/>
              <a:cs typeface="Arial" panose="020B0604020202020204" pitchFamily="34" charset="0"/>
            </a:rPr>
            <a:t> Accueil</a:t>
          </a:r>
        </a:p>
      </xdr:txBody>
    </xdr:sp>
    <xdr:clientData/>
  </xdr:twoCellAnchor>
  <xdr:twoCellAnchor editAs="oneCell">
    <xdr:from>
      <xdr:col>2</xdr:col>
      <xdr:colOff>447675</xdr:colOff>
      <xdr:row>2</xdr:row>
      <xdr:rowOff>76200</xdr:rowOff>
    </xdr:from>
    <xdr:to>
      <xdr:col>2</xdr:col>
      <xdr:colOff>740670</xdr:colOff>
      <xdr:row>2</xdr:row>
      <xdr:rowOff>304800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81150" y="1133475"/>
          <a:ext cx="292995" cy="228600"/>
        </a:xfrm>
        <a:prstGeom prst="rect">
          <a:avLst/>
        </a:prstGeom>
      </xdr:spPr>
    </xdr:pic>
    <xdr:clientData/>
  </xdr:twoCellAnchor>
  <xdr:twoCellAnchor editAs="oneCell">
    <xdr:from>
      <xdr:col>2</xdr:col>
      <xdr:colOff>866776</xdr:colOff>
      <xdr:row>1</xdr:row>
      <xdr:rowOff>424752</xdr:rowOff>
    </xdr:from>
    <xdr:to>
      <xdr:col>3</xdr:col>
      <xdr:colOff>104776</xdr:colOff>
      <xdr:row>1</xdr:row>
      <xdr:rowOff>647699</xdr:rowOff>
    </xdr:to>
    <xdr:pic>
      <xdr:nvPicPr>
        <xdr:cNvPr id="17" name="Image 16">
          <a:extLst>
            <a:ext uri="{FF2B5EF4-FFF2-40B4-BE49-F238E27FC236}">
              <a16:creationId xmlns:a16="http://schemas.microsoft.com/office/drawing/2014/main" id="{00000000-0008-0000-0E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09801" y="1462977"/>
          <a:ext cx="285750" cy="222947"/>
        </a:xfrm>
        <a:prstGeom prst="rect">
          <a:avLst/>
        </a:prstGeom>
      </xdr:spPr>
    </xdr:pic>
    <xdr:clientData/>
  </xdr:twoCellAnchor>
  <xdr:twoCellAnchor editAs="oneCell">
    <xdr:from>
      <xdr:col>9</xdr:col>
      <xdr:colOff>295275</xdr:colOff>
      <xdr:row>0</xdr:row>
      <xdr:rowOff>171451</xdr:rowOff>
    </xdr:from>
    <xdr:to>
      <xdr:col>10</xdr:col>
      <xdr:colOff>651079</xdr:colOff>
      <xdr:row>0</xdr:row>
      <xdr:rowOff>676275</xdr:rowOff>
    </xdr:to>
    <xdr:pic macro="[0]!Ouvrir_Feuille_Coûts">
      <xdr:nvPicPr>
        <xdr:cNvPr id="4" name="Image 3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58050" y="171451"/>
          <a:ext cx="1117804" cy="504824"/>
        </a:xfrm>
        <a:prstGeom prst="rect">
          <a:avLst/>
        </a:prstGeom>
      </xdr:spPr>
    </xdr:pic>
    <xdr:clientData/>
  </xdr:twoCellAnchor>
  <xdr:twoCellAnchor>
    <xdr:from>
      <xdr:col>10</xdr:col>
      <xdr:colOff>676274</xdr:colOff>
      <xdr:row>0</xdr:row>
      <xdr:rowOff>200025</xdr:rowOff>
    </xdr:from>
    <xdr:to>
      <xdr:col>13</xdr:col>
      <xdr:colOff>0</xdr:colOff>
      <xdr:row>0</xdr:row>
      <xdr:rowOff>600075</xdr:rowOff>
    </xdr:to>
    <xdr:sp macro="[0]!Ouvrir_Feuille_Comptabilité" textlink="">
      <xdr:nvSpPr>
        <xdr:cNvPr id="13" name="Rectangle à coins arrondis 12">
          <a:extLst>
            <a:ext uri="{FF2B5EF4-FFF2-40B4-BE49-F238E27FC236}">
              <a16:creationId xmlns:a16="http://schemas.microsoft.com/office/drawing/2014/main" id="{00000000-0008-0000-0E00-00000D000000}"/>
            </a:ext>
          </a:extLst>
        </xdr:cNvPr>
        <xdr:cNvSpPr/>
      </xdr:nvSpPr>
      <xdr:spPr>
        <a:xfrm>
          <a:off x="8401049" y="200025"/>
          <a:ext cx="1609726" cy="400050"/>
        </a:xfrm>
        <a:prstGeom prst="roundRect">
          <a:avLst/>
        </a:prstGeom>
        <a:solidFill>
          <a:schemeClr val="accent4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vert="horz" rtlCol="0" anchor="ctr"/>
        <a:lstStyle/>
        <a:p>
          <a:pPr algn="ctr"/>
          <a:r>
            <a:rPr lang="fr-FR" sz="1600" b="1">
              <a:solidFill>
                <a:srgbClr val="FF0000">
                  <a:alpha val="74000"/>
                </a:srgbClr>
              </a:solidFill>
              <a:latin typeface="Georgia" panose="02040502050405020303" pitchFamily="18" charset="0"/>
            </a:rPr>
            <a:t>Comptabilité</a:t>
          </a:r>
        </a:p>
      </xdr:txBody>
    </xdr:sp>
    <xdr:clientData/>
  </xdr:twoCellAnchor>
  <xdr:twoCellAnchor>
    <xdr:from>
      <xdr:col>13</xdr:col>
      <xdr:colOff>85724</xdr:colOff>
      <xdr:row>0</xdr:row>
      <xdr:rowOff>200025</xdr:rowOff>
    </xdr:from>
    <xdr:to>
      <xdr:col>15</xdr:col>
      <xdr:colOff>523875</xdr:colOff>
      <xdr:row>0</xdr:row>
      <xdr:rowOff>609600</xdr:rowOff>
    </xdr:to>
    <xdr:sp macro="[0]!Effacer_Inscriptions_FFC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SpPr/>
      </xdr:nvSpPr>
      <xdr:spPr>
        <a:xfrm>
          <a:off x="10096499" y="200025"/>
          <a:ext cx="1962151" cy="409575"/>
        </a:xfrm>
        <a:prstGeom prst="roundRect">
          <a:avLst/>
        </a:prstGeom>
        <a:ln>
          <a:solidFill>
            <a:schemeClr val="bg1"/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400">
              <a:latin typeface="Georgia" panose="02040502050405020303" pitchFamily="18" charset="0"/>
            </a:rPr>
            <a:t>EFFACER TABLEAU</a:t>
          </a:r>
        </a:p>
      </xdr:txBody>
    </xdr:sp>
    <xdr:clientData/>
  </xdr:twoCellAnchor>
  <xdr:twoCellAnchor editAs="oneCell">
    <xdr:from>
      <xdr:col>4</xdr:col>
      <xdr:colOff>562724</xdr:colOff>
      <xdr:row>3</xdr:row>
      <xdr:rowOff>166023</xdr:rowOff>
    </xdr:from>
    <xdr:to>
      <xdr:col>4</xdr:col>
      <xdr:colOff>684924</xdr:colOff>
      <xdr:row>3</xdr:row>
      <xdr:rowOff>327928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5876731">
          <a:off x="3695646" y="2719526"/>
          <a:ext cx="161905" cy="122200"/>
        </a:xfrm>
        <a:prstGeom prst="rect">
          <a:avLst/>
        </a:prstGeom>
      </xdr:spPr>
    </xdr:pic>
    <xdr:clientData/>
  </xdr:twoCellAnchor>
  <xdr:twoCellAnchor editAs="oneCell">
    <xdr:from>
      <xdr:col>5</xdr:col>
      <xdr:colOff>552450</xdr:colOff>
      <xdr:row>3</xdr:row>
      <xdr:rowOff>180975</xdr:rowOff>
    </xdr:from>
    <xdr:to>
      <xdr:col>5</xdr:col>
      <xdr:colOff>674650</xdr:colOff>
      <xdr:row>3</xdr:row>
      <xdr:rowOff>342880</xdr:rowOff>
    </xdr:to>
    <xdr:pic>
      <xdr:nvPicPr>
        <xdr:cNvPr id="19" name="Image 18">
          <a:extLst>
            <a:ext uri="{FF2B5EF4-FFF2-40B4-BE49-F238E27FC236}">
              <a16:creationId xmlns:a16="http://schemas.microsoft.com/office/drawing/2014/main" id="{00000000-0008-0000-0E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5876731">
          <a:off x="4447372" y="2734478"/>
          <a:ext cx="161905" cy="122200"/>
        </a:xfrm>
        <a:prstGeom prst="rect">
          <a:avLst/>
        </a:prstGeom>
      </xdr:spPr>
    </xdr:pic>
    <xdr:clientData/>
  </xdr:twoCellAnchor>
  <xdr:twoCellAnchor editAs="oneCell">
    <xdr:from>
      <xdr:col>6</xdr:col>
      <xdr:colOff>571501</xdr:colOff>
      <xdr:row>3</xdr:row>
      <xdr:rowOff>180977</xdr:rowOff>
    </xdr:from>
    <xdr:to>
      <xdr:col>6</xdr:col>
      <xdr:colOff>693701</xdr:colOff>
      <xdr:row>3</xdr:row>
      <xdr:rowOff>342882</xdr:rowOff>
    </xdr:to>
    <xdr:pic>
      <xdr:nvPicPr>
        <xdr:cNvPr id="20" name="Image 19">
          <a:extLst>
            <a:ext uri="{FF2B5EF4-FFF2-40B4-BE49-F238E27FC236}">
              <a16:creationId xmlns:a16="http://schemas.microsoft.com/office/drawing/2014/main" id="{00000000-0008-0000-0E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5876731">
          <a:off x="5228423" y="2734480"/>
          <a:ext cx="161905" cy="122200"/>
        </a:xfrm>
        <a:prstGeom prst="rect">
          <a:avLst/>
        </a:prstGeom>
      </xdr:spPr>
    </xdr:pic>
    <xdr:clientData/>
  </xdr:twoCellAnchor>
  <xdr:twoCellAnchor editAs="oneCell">
    <xdr:from>
      <xdr:col>7</xdr:col>
      <xdr:colOff>542925</xdr:colOff>
      <xdr:row>3</xdr:row>
      <xdr:rowOff>114301</xdr:rowOff>
    </xdr:from>
    <xdr:to>
      <xdr:col>7</xdr:col>
      <xdr:colOff>665125</xdr:colOff>
      <xdr:row>3</xdr:row>
      <xdr:rowOff>276206</xdr:rowOff>
    </xdr:to>
    <xdr:pic>
      <xdr:nvPicPr>
        <xdr:cNvPr id="21" name="Image 20">
          <a:extLst>
            <a:ext uri="{FF2B5EF4-FFF2-40B4-BE49-F238E27FC236}">
              <a16:creationId xmlns:a16="http://schemas.microsoft.com/office/drawing/2014/main" id="{00000000-0008-0000-0E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5876731">
          <a:off x="5961847" y="2667804"/>
          <a:ext cx="161905" cy="122200"/>
        </a:xfrm>
        <a:prstGeom prst="rect">
          <a:avLst/>
        </a:prstGeom>
      </xdr:spPr>
    </xdr:pic>
    <xdr:clientData/>
  </xdr:twoCellAnchor>
  <xdr:twoCellAnchor editAs="oneCell">
    <xdr:from>
      <xdr:col>8</xdr:col>
      <xdr:colOff>533401</xdr:colOff>
      <xdr:row>3</xdr:row>
      <xdr:rowOff>123826</xdr:rowOff>
    </xdr:from>
    <xdr:to>
      <xdr:col>8</xdr:col>
      <xdr:colOff>655601</xdr:colOff>
      <xdr:row>3</xdr:row>
      <xdr:rowOff>285731</xdr:rowOff>
    </xdr:to>
    <xdr:pic>
      <xdr:nvPicPr>
        <xdr:cNvPr id="22" name="Image 21">
          <a:extLst>
            <a:ext uri="{FF2B5EF4-FFF2-40B4-BE49-F238E27FC236}">
              <a16:creationId xmlns:a16="http://schemas.microsoft.com/office/drawing/2014/main" id="{00000000-0008-0000-0E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5876731">
          <a:off x="6714323" y="2677329"/>
          <a:ext cx="161905" cy="122200"/>
        </a:xfrm>
        <a:prstGeom prst="rect">
          <a:avLst/>
        </a:prstGeom>
      </xdr:spPr>
    </xdr:pic>
    <xdr:clientData/>
  </xdr:twoCellAnchor>
  <xdr:twoCellAnchor editAs="oneCell">
    <xdr:from>
      <xdr:col>9</xdr:col>
      <xdr:colOff>542927</xdr:colOff>
      <xdr:row>3</xdr:row>
      <xdr:rowOff>152401</xdr:rowOff>
    </xdr:from>
    <xdr:to>
      <xdr:col>9</xdr:col>
      <xdr:colOff>665127</xdr:colOff>
      <xdr:row>3</xdr:row>
      <xdr:rowOff>314306</xdr:rowOff>
    </xdr:to>
    <xdr:pic>
      <xdr:nvPicPr>
        <xdr:cNvPr id="23" name="Image 22">
          <a:extLst>
            <a:ext uri="{FF2B5EF4-FFF2-40B4-BE49-F238E27FC236}">
              <a16:creationId xmlns:a16="http://schemas.microsoft.com/office/drawing/2014/main" id="{00000000-0008-0000-0E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5876731">
          <a:off x="7743024" y="2705904"/>
          <a:ext cx="161905" cy="122200"/>
        </a:xfrm>
        <a:prstGeom prst="rect">
          <a:avLst/>
        </a:prstGeom>
      </xdr:spPr>
    </xdr:pic>
    <xdr:clientData/>
  </xdr:twoCellAnchor>
  <xdr:twoCellAnchor editAs="oneCell">
    <xdr:from>
      <xdr:col>10</xdr:col>
      <xdr:colOff>542926</xdr:colOff>
      <xdr:row>3</xdr:row>
      <xdr:rowOff>123827</xdr:rowOff>
    </xdr:from>
    <xdr:to>
      <xdr:col>10</xdr:col>
      <xdr:colOff>665126</xdr:colOff>
      <xdr:row>3</xdr:row>
      <xdr:rowOff>285732</xdr:rowOff>
    </xdr:to>
    <xdr:pic>
      <xdr:nvPicPr>
        <xdr:cNvPr id="24" name="Image 23">
          <a:extLst>
            <a:ext uri="{FF2B5EF4-FFF2-40B4-BE49-F238E27FC236}">
              <a16:creationId xmlns:a16="http://schemas.microsoft.com/office/drawing/2014/main" id="{00000000-0008-0000-0E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5876731">
          <a:off x="8247848" y="2677330"/>
          <a:ext cx="161905" cy="122200"/>
        </a:xfrm>
        <a:prstGeom prst="rect">
          <a:avLst/>
        </a:prstGeom>
      </xdr:spPr>
    </xdr:pic>
    <xdr:clientData/>
  </xdr:twoCellAnchor>
  <xdr:twoCellAnchor editAs="oneCell">
    <xdr:from>
      <xdr:col>11</xdr:col>
      <xdr:colOff>561976</xdr:colOff>
      <xdr:row>3</xdr:row>
      <xdr:rowOff>133352</xdr:rowOff>
    </xdr:from>
    <xdr:to>
      <xdr:col>11</xdr:col>
      <xdr:colOff>684176</xdr:colOff>
      <xdr:row>3</xdr:row>
      <xdr:rowOff>295257</xdr:rowOff>
    </xdr:to>
    <xdr:pic>
      <xdr:nvPicPr>
        <xdr:cNvPr id="25" name="Image 24">
          <a:extLst>
            <a:ext uri="{FF2B5EF4-FFF2-40B4-BE49-F238E27FC236}">
              <a16:creationId xmlns:a16="http://schemas.microsoft.com/office/drawing/2014/main" id="{00000000-0008-0000-0E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5876731">
          <a:off x="9028898" y="2686855"/>
          <a:ext cx="161905" cy="122200"/>
        </a:xfrm>
        <a:prstGeom prst="rect">
          <a:avLst/>
        </a:prstGeom>
      </xdr:spPr>
    </xdr:pic>
    <xdr:clientData/>
  </xdr:twoCellAnchor>
  <xdr:twoCellAnchor editAs="oneCell">
    <xdr:from>
      <xdr:col>12</xdr:col>
      <xdr:colOff>552451</xdr:colOff>
      <xdr:row>3</xdr:row>
      <xdr:rowOff>123827</xdr:rowOff>
    </xdr:from>
    <xdr:to>
      <xdr:col>12</xdr:col>
      <xdr:colOff>674651</xdr:colOff>
      <xdr:row>3</xdr:row>
      <xdr:rowOff>285732</xdr:rowOff>
    </xdr:to>
    <xdr:pic>
      <xdr:nvPicPr>
        <xdr:cNvPr id="26" name="Image 25">
          <a:extLst>
            <a:ext uri="{FF2B5EF4-FFF2-40B4-BE49-F238E27FC236}">
              <a16:creationId xmlns:a16="http://schemas.microsoft.com/office/drawing/2014/main" id="{00000000-0008-0000-0E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5876731">
          <a:off x="9781373" y="2677330"/>
          <a:ext cx="161905" cy="122200"/>
        </a:xfrm>
        <a:prstGeom prst="rect">
          <a:avLst/>
        </a:prstGeom>
      </xdr:spPr>
    </xdr:pic>
    <xdr:clientData/>
  </xdr:twoCellAnchor>
  <xdr:twoCellAnchor editAs="oneCell">
    <xdr:from>
      <xdr:col>13</xdr:col>
      <xdr:colOff>561976</xdr:colOff>
      <xdr:row>3</xdr:row>
      <xdr:rowOff>142877</xdr:rowOff>
    </xdr:from>
    <xdr:to>
      <xdr:col>13</xdr:col>
      <xdr:colOff>684176</xdr:colOff>
      <xdr:row>3</xdr:row>
      <xdr:rowOff>304782</xdr:rowOff>
    </xdr:to>
    <xdr:pic>
      <xdr:nvPicPr>
        <xdr:cNvPr id="27" name="Image 26">
          <a:extLst>
            <a:ext uri="{FF2B5EF4-FFF2-40B4-BE49-F238E27FC236}">
              <a16:creationId xmlns:a16="http://schemas.microsoft.com/office/drawing/2014/main" id="{00000000-0008-0000-0E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5876731">
          <a:off x="10552898" y="2696380"/>
          <a:ext cx="161905" cy="122200"/>
        </a:xfrm>
        <a:prstGeom prst="rect">
          <a:avLst/>
        </a:prstGeom>
      </xdr:spPr>
    </xdr:pic>
    <xdr:clientData/>
  </xdr:twoCellAnchor>
  <xdr:twoCellAnchor editAs="oneCell">
    <xdr:from>
      <xdr:col>14</xdr:col>
      <xdr:colOff>552451</xdr:colOff>
      <xdr:row>3</xdr:row>
      <xdr:rowOff>123827</xdr:rowOff>
    </xdr:from>
    <xdr:to>
      <xdr:col>14</xdr:col>
      <xdr:colOff>674651</xdr:colOff>
      <xdr:row>3</xdr:row>
      <xdr:rowOff>285732</xdr:rowOff>
    </xdr:to>
    <xdr:pic>
      <xdr:nvPicPr>
        <xdr:cNvPr id="28" name="Image 27">
          <a:extLst>
            <a:ext uri="{FF2B5EF4-FFF2-40B4-BE49-F238E27FC236}">
              <a16:creationId xmlns:a16="http://schemas.microsoft.com/office/drawing/2014/main" id="{00000000-0008-0000-0E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5876731">
          <a:off x="11305373" y="2677330"/>
          <a:ext cx="161905" cy="122200"/>
        </a:xfrm>
        <a:prstGeom prst="rect">
          <a:avLst/>
        </a:prstGeom>
      </xdr:spPr>
    </xdr:pic>
    <xdr:clientData/>
  </xdr:twoCellAnchor>
  <xdr:twoCellAnchor editAs="oneCell">
    <xdr:from>
      <xdr:col>15</xdr:col>
      <xdr:colOff>542926</xdr:colOff>
      <xdr:row>3</xdr:row>
      <xdr:rowOff>161927</xdr:rowOff>
    </xdr:from>
    <xdr:to>
      <xdr:col>15</xdr:col>
      <xdr:colOff>665126</xdr:colOff>
      <xdr:row>3</xdr:row>
      <xdr:rowOff>323832</xdr:rowOff>
    </xdr:to>
    <xdr:pic>
      <xdr:nvPicPr>
        <xdr:cNvPr id="29" name="Image 28">
          <a:extLst>
            <a:ext uri="{FF2B5EF4-FFF2-40B4-BE49-F238E27FC236}">
              <a16:creationId xmlns:a16="http://schemas.microsoft.com/office/drawing/2014/main" id="{00000000-0008-0000-0E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5876731">
          <a:off x="12057848" y="2715430"/>
          <a:ext cx="161905" cy="122200"/>
        </a:xfrm>
        <a:prstGeom prst="rect">
          <a:avLst/>
        </a:prstGeom>
      </xdr:spPr>
    </xdr:pic>
    <xdr:clientData/>
  </xdr:twoCellAnchor>
  <xdr:twoCellAnchor editAs="oneCell">
    <xdr:from>
      <xdr:col>16</xdr:col>
      <xdr:colOff>561976</xdr:colOff>
      <xdr:row>3</xdr:row>
      <xdr:rowOff>152403</xdr:rowOff>
    </xdr:from>
    <xdr:to>
      <xdr:col>16</xdr:col>
      <xdr:colOff>684176</xdr:colOff>
      <xdr:row>3</xdr:row>
      <xdr:rowOff>314308</xdr:rowOff>
    </xdr:to>
    <xdr:pic>
      <xdr:nvPicPr>
        <xdr:cNvPr id="30" name="Image 29">
          <a:extLst>
            <a:ext uri="{FF2B5EF4-FFF2-40B4-BE49-F238E27FC236}">
              <a16:creationId xmlns:a16="http://schemas.microsoft.com/office/drawing/2014/main" id="{00000000-0008-0000-0E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5876731">
          <a:off x="12838898" y="2705906"/>
          <a:ext cx="161905" cy="122200"/>
        </a:xfrm>
        <a:prstGeom prst="rect">
          <a:avLst/>
        </a:prstGeom>
      </xdr:spPr>
    </xdr:pic>
    <xdr:clientData/>
  </xdr:twoCellAnchor>
  <xdr:twoCellAnchor editAs="oneCell">
    <xdr:from>
      <xdr:col>17</xdr:col>
      <xdr:colOff>552450</xdr:colOff>
      <xdr:row>3</xdr:row>
      <xdr:rowOff>152403</xdr:rowOff>
    </xdr:from>
    <xdr:to>
      <xdr:col>17</xdr:col>
      <xdr:colOff>674650</xdr:colOff>
      <xdr:row>3</xdr:row>
      <xdr:rowOff>314308</xdr:rowOff>
    </xdr:to>
    <xdr:pic>
      <xdr:nvPicPr>
        <xdr:cNvPr id="31" name="Image 30">
          <a:extLst>
            <a:ext uri="{FF2B5EF4-FFF2-40B4-BE49-F238E27FC236}">
              <a16:creationId xmlns:a16="http://schemas.microsoft.com/office/drawing/2014/main" id="{00000000-0008-0000-0E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5876731">
          <a:off x="13591372" y="2705906"/>
          <a:ext cx="161905" cy="122200"/>
        </a:xfrm>
        <a:prstGeom prst="rect">
          <a:avLst/>
        </a:prstGeom>
      </xdr:spPr>
    </xdr:pic>
    <xdr:clientData/>
  </xdr:twoCellAnchor>
  <xdr:twoCellAnchor editAs="oneCell">
    <xdr:from>
      <xdr:col>18</xdr:col>
      <xdr:colOff>523875</xdr:colOff>
      <xdr:row>3</xdr:row>
      <xdr:rowOff>171453</xdr:rowOff>
    </xdr:from>
    <xdr:to>
      <xdr:col>18</xdr:col>
      <xdr:colOff>646075</xdr:colOff>
      <xdr:row>3</xdr:row>
      <xdr:rowOff>333358</xdr:rowOff>
    </xdr:to>
    <xdr:pic>
      <xdr:nvPicPr>
        <xdr:cNvPr id="32" name="Image 31">
          <a:extLst>
            <a:ext uri="{FF2B5EF4-FFF2-40B4-BE49-F238E27FC236}">
              <a16:creationId xmlns:a16="http://schemas.microsoft.com/office/drawing/2014/main" id="{00000000-0008-0000-0E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5876731">
          <a:off x="14324797" y="2724956"/>
          <a:ext cx="161905" cy="122200"/>
        </a:xfrm>
        <a:prstGeom prst="rect">
          <a:avLst/>
        </a:prstGeom>
      </xdr:spPr>
    </xdr:pic>
    <xdr:clientData/>
  </xdr:twoCellAnchor>
  <xdr:twoCellAnchor editAs="oneCell">
    <xdr:from>
      <xdr:col>19</xdr:col>
      <xdr:colOff>542926</xdr:colOff>
      <xdr:row>3</xdr:row>
      <xdr:rowOff>152403</xdr:rowOff>
    </xdr:from>
    <xdr:to>
      <xdr:col>19</xdr:col>
      <xdr:colOff>665126</xdr:colOff>
      <xdr:row>3</xdr:row>
      <xdr:rowOff>314308</xdr:rowOff>
    </xdr:to>
    <xdr:pic>
      <xdr:nvPicPr>
        <xdr:cNvPr id="33" name="Image 32">
          <a:extLst>
            <a:ext uri="{FF2B5EF4-FFF2-40B4-BE49-F238E27FC236}">
              <a16:creationId xmlns:a16="http://schemas.microsoft.com/office/drawing/2014/main" id="{00000000-0008-0000-0E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5876731">
          <a:off x="15105848" y="2705906"/>
          <a:ext cx="161905" cy="122200"/>
        </a:xfrm>
        <a:prstGeom prst="rect">
          <a:avLst/>
        </a:prstGeom>
      </xdr:spPr>
    </xdr:pic>
    <xdr:clientData/>
  </xdr:twoCellAnchor>
  <xdr:twoCellAnchor editAs="oneCell">
    <xdr:from>
      <xdr:col>20</xdr:col>
      <xdr:colOff>542926</xdr:colOff>
      <xdr:row>3</xdr:row>
      <xdr:rowOff>152403</xdr:rowOff>
    </xdr:from>
    <xdr:to>
      <xdr:col>20</xdr:col>
      <xdr:colOff>665126</xdr:colOff>
      <xdr:row>3</xdr:row>
      <xdr:rowOff>314308</xdr:rowOff>
    </xdr:to>
    <xdr:pic>
      <xdr:nvPicPr>
        <xdr:cNvPr id="34" name="Image 33">
          <a:extLst>
            <a:ext uri="{FF2B5EF4-FFF2-40B4-BE49-F238E27FC236}">
              <a16:creationId xmlns:a16="http://schemas.microsoft.com/office/drawing/2014/main" id="{00000000-0008-0000-0E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5876731">
          <a:off x="15867848" y="2705906"/>
          <a:ext cx="161905" cy="122200"/>
        </a:xfrm>
        <a:prstGeom prst="rect">
          <a:avLst/>
        </a:prstGeom>
      </xdr:spPr>
    </xdr:pic>
    <xdr:clientData/>
  </xdr:twoCellAnchor>
  <xdr:twoCellAnchor editAs="oneCell">
    <xdr:from>
      <xdr:col>21</xdr:col>
      <xdr:colOff>561976</xdr:colOff>
      <xdr:row>3</xdr:row>
      <xdr:rowOff>152403</xdr:rowOff>
    </xdr:from>
    <xdr:to>
      <xdr:col>21</xdr:col>
      <xdr:colOff>684176</xdr:colOff>
      <xdr:row>3</xdr:row>
      <xdr:rowOff>314308</xdr:rowOff>
    </xdr:to>
    <xdr:pic>
      <xdr:nvPicPr>
        <xdr:cNvPr id="35" name="Image 34">
          <a:extLst>
            <a:ext uri="{FF2B5EF4-FFF2-40B4-BE49-F238E27FC236}">
              <a16:creationId xmlns:a16="http://schemas.microsoft.com/office/drawing/2014/main" id="{00000000-0008-0000-0E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5876731">
          <a:off x="16648898" y="2705906"/>
          <a:ext cx="161905" cy="122200"/>
        </a:xfrm>
        <a:prstGeom prst="rect">
          <a:avLst/>
        </a:prstGeom>
      </xdr:spPr>
    </xdr:pic>
    <xdr:clientData/>
  </xdr:twoCellAnchor>
  <xdr:twoCellAnchor editAs="oneCell">
    <xdr:from>
      <xdr:col>22</xdr:col>
      <xdr:colOff>533400</xdr:colOff>
      <xdr:row>3</xdr:row>
      <xdr:rowOff>152403</xdr:rowOff>
    </xdr:from>
    <xdr:to>
      <xdr:col>22</xdr:col>
      <xdr:colOff>655600</xdr:colOff>
      <xdr:row>3</xdr:row>
      <xdr:rowOff>314308</xdr:rowOff>
    </xdr:to>
    <xdr:pic>
      <xdr:nvPicPr>
        <xdr:cNvPr id="36" name="Image 35">
          <a:extLst>
            <a:ext uri="{FF2B5EF4-FFF2-40B4-BE49-F238E27FC236}">
              <a16:creationId xmlns:a16="http://schemas.microsoft.com/office/drawing/2014/main" id="{00000000-0008-0000-0E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5876731">
          <a:off x="17382322" y="2705906"/>
          <a:ext cx="161905" cy="122200"/>
        </a:xfrm>
        <a:prstGeom prst="rect">
          <a:avLst/>
        </a:prstGeom>
      </xdr:spPr>
    </xdr:pic>
    <xdr:clientData/>
  </xdr:twoCellAnchor>
  <xdr:twoCellAnchor editAs="oneCell">
    <xdr:from>
      <xdr:col>23</xdr:col>
      <xdr:colOff>542926</xdr:colOff>
      <xdr:row>3</xdr:row>
      <xdr:rowOff>161928</xdr:rowOff>
    </xdr:from>
    <xdr:to>
      <xdr:col>23</xdr:col>
      <xdr:colOff>665126</xdr:colOff>
      <xdr:row>3</xdr:row>
      <xdr:rowOff>323833</xdr:rowOff>
    </xdr:to>
    <xdr:pic>
      <xdr:nvPicPr>
        <xdr:cNvPr id="37" name="Image 36">
          <a:extLst>
            <a:ext uri="{FF2B5EF4-FFF2-40B4-BE49-F238E27FC236}">
              <a16:creationId xmlns:a16="http://schemas.microsoft.com/office/drawing/2014/main" id="{00000000-0008-0000-0E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5876731">
          <a:off x="18153848" y="2715431"/>
          <a:ext cx="161905" cy="122200"/>
        </a:xfrm>
        <a:prstGeom prst="rect">
          <a:avLst/>
        </a:prstGeom>
      </xdr:spPr>
    </xdr:pic>
    <xdr:clientData/>
  </xdr:twoCellAnchor>
  <xdr:twoCellAnchor editAs="oneCell">
    <xdr:from>
      <xdr:col>30</xdr:col>
      <xdr:colOff>542925</xdr:colOff>
      <xdr:row>3</xdr:row>
      <xdr:rowOff>180978</xdr:rowOff>
    </xdr:from>
    <xdr:to>
      <xdr:col>30</xdr:col>
      <xdr:colOff>665125</xdr:colOff>
      <xdr:row>3</xdr:row>
      <xdr:rowOff>342883</xdr:rowOff>
    </xdr:to>
    <xdr:pic>
      <xdr:nvPicPr>
        <xdr:cNvPr id="38" name="Image 37">
          <a:extLst>
            <a:ext uri="{FF2B5EF4-FFF2-40B4-BE49-F238E27FC236}">
              <a16:creationId xmlns:a16="http://schemas.microsoft.com/office/drawing/2014/main" id="{00000000-0008-0000-0E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5876731">
          <a:off x="18915847" y="2734481"/>
          <a:ext cx="161905" cy="122200"/>
        </a:xfrm>
        <a:prstGeom prst="rect">
          <a:avLst/>
        </a:prstGeom>
      </xdr:spPr>
    </xdr:pic>
    <xdr:clientData/>
  </xdr:twoCellAnchor>
  <xdr:twoCellAnchor>
    <xdr:from>
      <xdr:col>15</xdr:col>
      <xdr:colOff>609600</xdr:colOff>
      <xdr:row>0</xdr:row>
      <xdr:rowOff>219075</xdr:rowOff>
    </xdr:from>
    <xdr:to>
      <xdr:col>18</xdr:col>
      <xdr:colOff>285751</xdr:colOff>
      <xdr:row>0</xdr:row>
      <xdr:rowOff>609600</xdr:rowOff>
    </xdr:to>
    <xdr:sp macro="[0]!Listing_FFC" textlink="">
      <xdr:nvSpPr>
        <xdr:cNvPr id="39" name="Rectangle à coins arrondis 1">
          <a:extLst>
            <a:ext uri="{FF2B5EF4-FFF2-40B4-BE49-F238E27FC236}">
              <a16:creationId xmlns:a16="http://schemas.microsoft.com/office/drawing/2014/main" id="{00000000-0008-0000-0E00-000027000000}"/>
            </a:ext>
          </a:extLst>
        </xdr:cNvPr>
        <xdr:cNvSpPr/>
      </xdr:nvSpPr>
      <xdr:spPr>
        <a:xfrm>
          <a:off x="12144375" y="219075"/>
          <a:ext cx="1962151" cy="390525"/>
        </a:xfrm>
        <a:prstGeom prst="roundRect">
          <a:avLst/>
        </a:prstGeom>
        <a:ln>
          <a:solidFill>
            <a:schemeClr val="bg1"/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latin typeface="Georgia" panose="02040502050405020303" pitchFamily="18" charset="0"/>
            </a:rPr>
            <a:t>LISTING FFC</a:t>
          </a:r>
        </a:p>
      </xdr:txBody>
    </xdr:sp>
    <xdr:clientData/>
  </xdr:twoCellAnchor>
  <xdr:oneCellAnchor>
    <xdr:from>
      <xdr:col>24</xdr:col>
      <xdr:colOff>542926</xdr:colOff>
      <xdr:row>3</xdr:row>
      <xdr:rowOff>161928</xdr:rowOff>
    </xdr:from>
    <xdr:ext cx="122200" cy="161905"/>
    <xdr:pic>
      <xdr:nvPicPr>
        <xdr:cNvPr id="40" name="Image 39">
          <a:extLst>
            <a:ext uri="{FF2B5EF4-FFF2-40B4-BE49-F238E27FC236}">
              <a16:creationId xmlns:a16="http://schemas.microsoft.com/office/drawing/2014/main" id="{00000000-0008-0000-0E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5876731">
          <a:off x="18411023" y="2715431"/>
          <a:ext cx="161905" cy="122200"/>
        </a:xfrm>
        <a:prstGeom prst="rect">
          <a:avLst/>
        </a:prstGeom>
      </xdr:spPr>
    </xdr:pic>
    <xdr:clientData/>
  </xdr:oneCellAnchor>
  <xdr:oneCellAnchor>
    <xdr:from>
      <xdr:col>28</xdr:col>
      <xdr:colOff>542926</xdr:colOff>
      <xdr:row>3</xdr:row>
      <xdr:rowOff>161928</xdr:rowOff>
    </xdr:from>
    <xdr:ext cx="122200" cy="161905"/>
    <xdr:pic>
      <xdr:nvPicPr>
        <xdr:cNvPr id="41" name="Image 40">
          <a:extLst>
            <a:ext uri="{FF2B5EF4-FFF2-40B4-BE49-F238E27FC236}">
              <a16:creationId xmlns:a16="http://schemas.microsoft.com/office/drawing/2014/main" id="{00000000-0008-0000-0E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5876731">
          <a:off x="18411023" y="2715431"/>
          <a:ext cx="161905" cy="122200"/>
        </a:xfrm>
        <a:prstGeom prst="rect">
          <a:avLst/>
        </a:prstGeom>
      </xdr:spPr>
    </xdr:pic>
    <xdr:clientData/>
  </xdr:oneCellAnchor>
  <xdr:oneCellAnchor>
    <xdr:from>
      <xdr:col>29</xdr:col>
      <xdr:colOff>542926</xdr:colOff>
      <xdr:row>3</xdr:row>
      <xdr:rowOff>161928</xdr:rowOff>
    </xdr:from>
    <xdr:ext cx="122200" cy="161905"/>
    <xdr:pic>
      <xdr:nvPicPr>
        <xdr:cNvPr id="42" name="Image 41">
          <a:extLst>
            <a:ext uri="{FF2B5EF4-FFF2-40B4-BE49-F238E27FC236}">
              <a16:creationId xmlns:a16="http://schemas.microsoft.com/office/drawing/2014/main" id="{00000000-0008-0000-0E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5876731">
          <a:off x="18411023" y="2715431"/>
          <a:ext cx="161905" cy="122200"/>
        </a:xfrm>
        <a:prstGeom prst="rect">
          <a:avLst/>
        </a:prstGeom>
      </xdr:spPr>
    </xdr:pic>
    <xdr:clientData/>
  </xdr:oneCellAnchor>
  <xdr:oneCellAnchor>
    <xdr:from>
      <xdr:col>27</xdr:col>
      <xdr:colOff>542925</xdr:colOff>
      <xdr:row>3</xdr:row>
      <xdr:rowOff>180978</xdr:rowOff>
    </xdr:from>
    <xdr:ext cx="122200" cy="161905"/>
    <xdr:pic>
      <xdr:nvPicPr>
        <xdr:cNvPr id="43" name="Image 42">
          <a:extLst>
            <a:ext uri="{FF2B5EF4-FFF2-40B4-BE49-F238E27FC236}">
              <a16:creationId xmlns:a16="http://schemas.microsoft.com/office/drawing/2014/main" id="{00000000-0008-0000-0E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5876731">
          <a:off x="23745022" y="2734481"/>
          <a:ext cx="161905" cy="122200"/>
        </a:xfrm>
        <a:prstGeom prst="rect">
          <a:avLst/>
        </a:prstGeom>
      </xdr:spPr>
    </xdr:pic>
    <xdr:clientData/>
  </xdr:oneCellAnchor>
  <xdr:oneCellAnchor>
    <xdr:from>
      <xdr:col>25</xdr:col>
      <xdr:colOff>542926</xdr:colOff>
      <xdr:row>3</xdr:row>
      <xdr:rowOff>161928</xdr:rowOff>
    </xdr:from>
    <xdr:ext cx="122200" cy="161905"/>
    <xdr:pic>
      <xdr:nvPicPr>
        <xdr:cNvPr id="44" name="Image 43">
          <a:extLst>
            <a:ext uri="{FF2B5EF4-FFF2-40B4-BE49-F238E27FC236}">
              <a16:creationId xmlns:a16="http://schemas.microsoft.com/office/drawing/2014/main" id="{00000000-0008-0000-0E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5876731">
          <a:off x="22221023" y="2715431"/>
          <a:ext cx="161905" cy="122200"/>
        </a:xfrm>
        <a:prstGeom prst="rect">
          <a:avLst/>
        </a:prstGeom>
      </xdr:spPr>
    </xdr:pic>
    <xdr:clientData/>
  </xdr:oneCellAnchor>
  <xdr:oneCellAnchor>
    <xdr:from>
      <xdr:col>26</xdr:col>
      <xdr:colOff>542926</xdr:colOff>
      <xdr:row>3</xdr:row>
      <xdr:rowOff>161928</xdr:rowOff>
    </xdr:from>
    <xdr:ext cx="122200" cy="161905"/>
    <xdr:pic>
      <xdr:nvPicPr>
        <xdr:cNvPr id="45" name="Image 44">
          <a:extLst>
            <a:ext uri="{FF2B5EF4-FFF2-40B4-BE49-F238E27FC236}">
              <a16:creationId xmlns:a16="http://schemas.microsoft.com/office/drawing/2014/main" id="{00000000-0008-0000-0E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5876731">
          <a:off x="22983023" y="2715431"/>
          <a:ext cx="161905" cy="122200"/>
        </a:xfrm>
        <a:prstGeom prst="rect">
          <a:avLst/>
        </a:prstGeom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533401</xdr:colOff>
      <xdr:row>0</xdr:row>
      <xdr:rowOff>228600</xdr:rowOff>
    </xdr:from>
    <xdr:to>
      <xdr:col>8</xdr:col>
      <xdr:colOff>88900</xdr:colOff>
      <xdr:row>0</xdr:row>
      <xdr:rowOff>679450</xdr:rowOff>
    </xdr:to>
    <xdr:sp macro="[0]!Ouvrir_Accueil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SpPr/>
      </xdr:nvSpPr>
      <xdr:spPr>
        <a:xfrm>
          <a:off x="6692901" y="228600"/>
          <a:ext cx="1866899" cy="450850"/>
        </a:xfrm>
        <a:prstGeom prst="round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ACCUEIL</a:t>
          </a:r>
        </a:p>
      </xdr:txBody>
    </xdr:sp>
    <xdr:clientData/>
  </xdr:twoCellAnchor>
  <xdr:twoCellAnchor>
    <xdr:from>
      <xdr:col>5</xdr:col>
      <xdr:colOff>1038222</xdr:colOff>
      <xdr:row>0</xdr:row>
      <xdr:rowOff>177800</xdr:rowOff>
    </xdr:from>
    <xdr:to>
      <xdr:col>6</xdr:col>
      <xdr:colOff>476169</xdr:colOff>
      <xdr:row>0</xdr:row>
      <xdr:rowOff>681800</xdr:rowOff>
    </xdr:to>
    <xdr:grpSp>
      <xdr:nvGrpSpPr>
        <xdr:cNvPr id="13" name="Groupe 12">
          <a:extLst>
            <a:ext uri="{FF2B5EF4-FFF2-40B4-BE49-F238E27FC236}">
              <a16:creationId xmlns:a16="http://schemas.microsoft.com/office/drawing/2014/main" id="{00000000-0008-0000-0B00-00000D000000}"/>
            </a:ext>
          </a:extLst>
        </xdr:cNvPr>
        <xdr:cNvGrpSpPr/>
      </xdr:nvGrpSpPr>
      <xdr:grpSpPr>
        <a:xfrm>
          <a:off x="6130922" y="177800"/>
          <a:ext cx="504747" cy="504000"/>
          <a:chOff x="7439025" y="1952625"/>
          <a:chExt cx="2409825" cy="2409825"/>
        </a:xfrm>
      </xdr:grpSpPr>
      <xdr:sp macro="[0]!Enregistrer_fermer_l_application" textlink="">
        <xdr:nvSpPr>
          <xdr:cNvPr id="14" name="Ellipse 13">
            <a:extLst>
              <a:ext uri="{FF2B5EF4-FFF2-40B4-BE49-F238E27FC236}">
                <a16:creationId xmlns:a16="http://schemas.microsoft.com/office/drawing/2014/main" id="{00000000-0008-0000-0B00-00000E000000}"/>
              </a:ext>
            </a:extLst>
          </xdr:cNvPr>
          <xdr:cNvSpPr/>
        </xdr:nvSpPr>
        <xdr:spPr>
          <a:xfrm>
            <a:off x="7439025" y="1952625"/>
            <a:ext cx="2409825" cy="2409825"/>
          </a:xfrm>
          <a:prstGeom prst="ellipse">
            <a:avLst/>
          </a:prstGeom>
          <a:solidFill>
            <a:srgbClr val="C00000"/>
          </a:solidFill>
          <a:scene3d>
            <a:camera prst="orthographicFront"/>
            <a:lightRig rig="threePt" dir="t"/>
          </a:scene3d>
          <a:sp3d>
            <a:bevelT prst="angle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Enregistrer_fermer_l_application" textlink="">
        <xdr:nvSpPr>
          <xdr:cNvPr id="15" name="Arc plein 14">
            <a:extLst>
              <a:ext uri="{FF2B5EF4-FFF2-40B4-BE49-F238E27FC236}">
                <a16:creationId xmlns:a16="http://schemas.microsoft.com/office/drawing/2014/main" id="{00000000-0008-0000-0B00-00000F000000}"/>
              </a:ext>
            </a:extLst>
          </xdr:cNvPr>
          <xdr:cNvSpPr/>
        </xdr:nvSpPr>
        <xdr:spPr>
          <a:xfrm rot="6365940">
            <a:off x="8324849" y="2924176"/>
            <a:ext cx="608962" cy="608962"/>
          </a:xfrm>
          <a:prstGeom prst="blockArc">
            <a:avLst>
              <a:gd name="adj1" fmla="val 11376917"/>
              <a:gd name="adj2" fmla="val 8776072"/>
              <a:gd name="adj3" fmla="val 5705"/>
            </a:avLst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>
              <a:solidFill>
                <a:schemeClr val="tx1"/>
              </a:solidFill>
            </a:endParaRPr>
          </a:p>
        </xdr:txBody>
      </xdr:sp>
      <xdr:cxnSp macro="[0]!Enregistrer_fermer_l_application">
        <xdr:nvCxnSpPr>
          <xdr:cNvPr id="16" name="Connecteur droit 15">
            <a:extLst>
              <a:ext uri="{FF2B5EF4-FFF2-40B4-BE49-F238E27FC236}">
                <a16:creationId xmlns:a16="http://schemas.microsoft.com/office/drawing/2014/main" id="{00000000-0008-0000-0B00-000010000000}"/>
              </a:ext>
            </a:extLst>
          </xdr:cNvPr>
          <xdr:cNvCxnSpPr/>
        </xdr:nvCxnSpPr>
        <xdr:spPr>
          <a:xfrm rot="60000" flipV="1">
            <a:off x="8639184" y="2532708"/>
            <a:ext cx="0" cy="762000"/>
          </a:xfrm>
          <a:prstGeom prst="line">
            <a:avLst/>
          </a:prstGeom>
          <a:ln w="57150"/>
        </xdr:spPr>
        <xdr:style>
          <a:lnRef idx="3">
            <a:schemeClr val="dk1"/>
          </a:lnRef>
          <a:fillRef idx="0">
            <a:schemeClr val="dk1"/>
          </a:fillRef>
          <a:effectRef idx="2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8</xdr:col>
      <xdr:colOff>177800</xdr:colOff>
      <xdr:row>0</xdr:row>
      <xdr:rowOff>228600</xdr:rowOff>
    </xdr:from>
    <xdr:to>
      <xdr:col>10</xdr:col>
      <xdr:colOff>203200</xdr:colOff>
      <xdr:row>0</xdr:row>
      <xdr:rowOff>736600</xdr:rowOff>
    </xdr:to>
    <xdr:sp macro="[0]!affichage_des_coûts_pour_l_ASPTT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/>
      </xdr:nvSpPr>
      <xdr:spPr>
        <a:xfrm>
          <a:off x="8648700" y="228600"/>
          <a:ext cx="1866900" cy="508000"/>
        </a:xfrm>
        <a:prstGeom prst="roundRect">
          <a:avLst/>
        </a:prstGeom>
        <a:solidFill>
          <a:schemeClr val="tx1"/>
        </a:solidFill>
        <a:ln>
          <a:solidFill>
            <a:schemeClr val="bg1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AFFICHER </a:t>
          </a:r>
          <a:r>
            <a:rPr lang="fr-FR" sz="1400" b="1" baseline="0">
              <a:solidFill>
                <a:schemeClr val="bg1"/>
              </a:solidFill>
            </a:rPr>
            <a:t> COÛTS</a:t>
          </a:r>
          <a:endParaRPr lang="fr-FR" sz="1400" b="1">
            <a:solidFill>
              <a:schemeClr val="bg1"/>
            </a:solidFill>
          </a:endParaRPr>
        </a:p>
      </xdr:txBody>
    </xdr:sp>
    <xdr:clientData/>
  </xdr:twoCellAnchor>
  <xdr:twoCellAnchor>
    <xdr:from>
      <xdr:col>12</xdr:col>
      <xdr:colOff>444500</xdr:colOff>
      <xdr:row>0</xdr:row>
      <xdr:rowOff>800100</xdr:rowOff>
    </xdr:from>
    <xdr:to>
      <xdr:col>15</xdr:col>
      <xdr:colOff>711200</xdr:colOff>
      <xdr:row>0</xdr:row>
      <xdr:rowOff>1282700</xdr:rowOff>
    </xdr:to>
    <xdr:sp macro="[0]!Formulaire_Coûts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SpPr/>
      </xdr:nvSpPr>
      <xdr:spPr>
        <a:xfrm>
          <a:off x="12280900" y="800100"/>
          <a:ext cx="1485900" cy="48260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400" b="1"/>
            <a:t>Modifier Coût                              d'une inscritpion</a:t>
          </a:r>
        </a:p>
      </xdr:txBody>
    </xdr:sp>
    <xdr:clientData/>
  </xdr:twoCellAnchor>
  <xdr:twoCellAnchor>
    <xdr:from>
      <xdr:col>12</xdr:col>
      <xdr:colOff>419100</xdr:colOff>
      <xdr:row>0</xdr:row>
      <xdr:rowOff>177800</xdr:rowOff>
    </xdr:from>
    <xdr:to>
      <xdr:col>15</xdr:col>
      <xdr:colOff>787400</xdr:colOff>
      <xdr:row>0</xdr:row>
      <xdr:rowOff>749299</xdr:rowOff>
    </xdr:to>
    <xdr:sp macro="[0]!Ouvrir_Recap_CROSS" textlink="">
      <xdr:nvSpPr>
        <xdr:cNvPr id="6" name="Plaque 5">
          <a:extLst>
            <a:ext uri="{FF2B5EF4-FFF2-40B4-BE49-F238E27FC236}">
              <a16:creationId xmlns:a16="http://schemas.microsoft.com/office/drawing/2014/main" id="{00000000-0008-0000-0B00-000006000000}"/>
            </a:ext>
          </a:extLst>
        </xdr:cNvPr>
        <xdr:cNvSpPr/>
      </xdr:nvSpPr>
      <xdr:spPr>
        <a:xfrm>
          <a:off x="12255500" y="177800"/>
          <a:ext cx="1587500" cy="571499"/>
        </a:xfrm>
        <a:prstGeom prst="bevel">
          <a:avLst/>
        </a:prstGeom>
        <a:solidFill>
          <a:srgbClr val="FFFF00"/>
        </a:solidFill>
        <a:ln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accent5">
                  <a:lumMod val="75000"/>
                </a:schemeClr>
              </a:solidFill>
            </a:rPr>
            <a:t>RECAP CROSS</a:t>
          </a:r>
        </a:p>
      </xdr:txBody>
    </xdr:sp>
    <xdr:clientData/>
  </xdr:twoCellAnchor>
  <xdr:twoCellAnchor>
    <xdr:from>
      <xdr:col>8</xdr:col>
      <xdr:colOff>168089</xdr:colOff>
      <xdr:row>0</xdr:row>
      <xdr:rowOff>787400</xdr:rowOff>
    </xdr:from>
    <xdr:to>
      <xdr:col>10</xdr:col>
      <xdr:colOff>152400</xdr:colOff>
      <xdr:row>0</xdr:row>
      <xdr:rowOff>1333500</xdr:rowOff>
    </xdr:to>
    <xdr:sp macro="[0]!Ouvrir_Recap_ROUTE" textlink="">
      <xdr:nvSpPr>
        <xdr:cNvPr id="7" name="Plaque 6">
          <a:extLst>
            <a:ext uri="{FF2B5EF4-FFF2-40B4-BE49-F238E27FC236}">
              <a16:creationId xmlns:a16="http://schemas.microsoft.com/office/drawing/2014/main" id="{00000000-0008-0000-0B00-000007000000}"/>
            </a:ext>
          </a:extLst>
        </xdr:cNvPr>
        <xdr:cNvSpPr/>
      </xdr:nvSpPr>
      <xdr:spPr>
        <a:xfrm>
          <a:off x="8638989" y="787400"/>
          <a:ext cx="1825811" cy="546100"/>
        </a:xfrm>
        <a:prstGeom prst="bevel">
          <a:avLst/>
        </a:prstGeom>
        <a:ln>
          <a:solidFill>
            <a:srgbClr val="FFFF00"/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FFFF00"/>
              </a:solidFill>
            </a:rPr>
            <a:t>RECAP ROUTE</a:t>
          </a:r>
        </a:p>
      </xdr:txBody>
    </xdr:sp>
    <xdr:clientData/>
  </xdr:twoCellAnchor>
  <xdr:twoCellAnchor>
    <xdr:from>
      <xdr:col>10</xdr:col>
      <xdr:colOff>304801</xdr:colOff>
      <xdr:row>0</xdr:row>
      <xdr:rowOff>774700</xdr:rowOff>
    </xdr:from>
    <xdr:to>
      <xdr:col>12</xdr:col>
      <xdr:colOff>317500</xdr:colOff>
      <xdr:row>0</xdr:row>
      <xdr:rowOff>1308100</xdr:rowOff>
    </xdr:to>
    <xdr:sp macro="[0]!Ouvrir_inscripts_FFC" textlink="">
      <xdr:nvSpPr>
        <xdr:cNvPr id="8" name="Plaque 7">
          <a:extLst>
            <a:ext uri="{FF2B5EF4-FFF2-40B4-BE49-F238E27FC236}">
              <a16:creationId xmlns:a16="http://schemas.microsoft.com/office/drawing/2014/main" id="{00000000-0008-0000-0B00-000008000000}"/>
            </a:ext>
          </a:extLst>
        </xdr:cNvPr>
        <xdr:cNvSpPr/>
      </xdr:nvSpPr>
      <xdr:spPr>
        <a:xfrm>
          <a:off x="10617201" y="774700"/>
          <a:ext cx="1536699" cy="533400"/>
        </a:xfrm>
        <a:prstGeom prst="bevel">
          <a:avLst/>
        </a:prstGeom>
        <a:ln>
          <a:solidFill>
            <a:schemeClr val="bg1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vert="horz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RECAP</a:t>
          </a:r>
          <a:r>
            <a:rPr lang="fr-FR" sz="1400" b="1" baseline="0">
              <a:solidFill>
                <a:schemeClr val="bg1"/>
              </a:solidFill>
            </a:rPr>
            <a:t> </a:t>
          </a:r>
          <a:r>
            <a:rPr lang="fr-FR" sz="1400" b="1">
              <a:solidFill>
                <a:schemeClr val="bg1"/>
              </a:solidFill>
            </a:rPr>
            <a:t>FFC</a:t>
          </a:r>
        </a:p>
      </xdr:txBody>
    </xdr:sp>
    <xdr:clientData/>
  </xdr:twoCellAnchor>
  <xdr:twoCellAnchor>
    <xdr:from>
      <xdr:col>6</xdr:col>
      <xdr:colOff>533400</xdr:colOff>
      <xdr:row>0</xdr:row>
      <xdr:rowOff>774700</xdr:rowOff>
    </xdr:from>
    <xdr:to>
      <xdr:col>8</xdr:col>
      <xdr:colOff>63500</xdr:colOff>
      <xdr:row>0</xdr:row>
      <xdr:rowOff>1333500</xdr:rowOff>
    </xdr:to>
    <xdr:sp macro="[0]!Ourvrir_Inscriptions_ROUTE" textlink="">
      <xdr:nvSpPr>
        <xdr:cNvPr id="9" name="Plaque 8">
          <a:extLst>
            <a:ext uri="{FF2B5EF4-FFF2-40B4-BE49-F238E27FC236}">
              <a16:creationId xmlns:a16="http://schemas.microsoft.com/office/drawing/2014/main" id="{00000000-0008-0000-0B00-000009000000}"/>
            </a:ext>
          </a:extLst>
        </xdr:cNvPr>
        <xdr:cNvSpPr/>
      </xdr:nvSpPr>
      <xdr:spPr>
        <a:xfrm>
          <a:off x="6692900" y="774700"/>
          <a:ext cx="1841500" cy="558800"/>
        </a:xfrm>
        <a:prstGeom prst="bevel">
          <a:avLst/>
        </a:prstGeom>
        <a:ln>
          <a:solidFill>
            <a:srgbClr val="FFFF00"/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FFFF00"/>
              </a:solidFill>
            </a:rPr>
            <a:t>INSCRIPTION ROUTE</a:t>
          </a:r>
        </a:p>
      </xdr:txBody>
    </xdr:sp>
    <xdr:clientData/>
  </xdr:twoCellAnchor>
  <xdr:twoCellAnchor>
    <xdr:from>
      <xdr:col>7</xdr:col>
      <xdr:colOff>723900</xdr:colOff>
      <xdr:row>0</xdr:row>
      <xdr:rowOff>1511300</xdr:rowOff>
    </xdr:from>
    <xdr:to>
      <xdr:col>12</xdr:col>
      <xdr:colOff>647700</xdr:colOff>
      <xdr:row>0</xdr:row>
      <xdr:rowOff>1943100</xdr:rowOff>
    </xdr:to>
    <xdr:sp macro="[0]!Ouvrir_Feuille_Comptabilité" textlink="">
      <xdr:nvSpPr>
        <xdr:cNvPr id="18" name="Rectangle à coins arrondis 17">
          <a:extLst>
            <a:ext uri="{FF2B5EF4-FFF2-40B4-BE49-F238E27FC236}">
              <a16:creationId xmlns:a16="http://schemas.microsoft.com/office/drawing/2014/main" id="{00000000-0008-0000-0B00-000012000000}"/>
            </a:ext>
          </a:extLst>
        </xdr:cNvPr>
        <xdr:cNvSpPr/>
      </xdr:nvSpPr>
      <xdr:spPr>
        <a:xfrm>
          <a:off x="7950200" y="1511300"/>
          <a:ext cx="4533900" cy="431800"/>
        </a:xfrm>
        <a:prstGeom prst="roundRect">
          <a:avLst/>
        </a:prstGeom>
        <a:solidFill>
          <a:schemeClr val="accent4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vert="horz" lIns="0" rIns="0" rtlCol="0" anchor="ctr" anchorCtr="0"/>
        <a:lstStyle/>
        <a:p>
          <a:pPr algn="ctr"/>
          <a:r>
            <a:rPr lang="fr-FR" sz="2000" b="1">
              <a:solidFill>
                <a:srgbClr val="FF0000">
                  <a:alpha val="74000"/>
                </a:srgbClr>
              </a:solidFill>
            </a:rPr>
            <a:t>Comptabilité</a:t>
          </a:r>
        </a:p>
      </xdr:txBody>
    </xdr:sp>
    <xdr:clientData/>
  </xdr:twoCellAnchor>
  <xdr:twoCellAnchor>
    <xdr:from>
      <xdr:col>10</xdr:col>
      <xdr:colOff>292101</xdr:colOff>
      <xdr:row>0</xdr:row>
      <xdr:rowOff>190500</xdr:rowOff>
    </xdr:from>
    <xdr:to>
      <xdr:col>12</xdr:col>
      <xdr:colOff>355601</xdr:colOff>
      <xdr:row>0</xdr:row>
      <xdr:rowOff>736600</xdr:rowOff>
    </xdr:to>
    <xdr:sp macro="[0]!Ouvrir_Inscription_CROSS" textlink="">
      <xdr:nvSpPr>
        <xdr:cNvPr id="17" name="Plaque 16">
          <a:extLst>
            <a:ext uri="{FF2B5EF4-FFF2-40B4-BE49-F238E27FC236}">
              <a16:creationId xmlns:a16="http://schemas.microsoft.com/office/drawing/2014/main" id="{00000000-0008-0000-0B00-000011000000}"/>
            </a:ext>
          </a:extLst>
        </xdr:cNvPr>
        <xdr:cNvSpPr/>
      </xdr:nvSpPr>
      <xdr:spPr>
        <a:xfrm>
          <a:off x="10604501" y="190500"/>
          <a:ext cx="1587500" cy="546100"/>
        </a:xfrm>
        <a:prstGeom prst="bevel">
          <a:avLst/>
        </a:prstGeom>
        <a:solidFill>
          <a:srgbClr val="FFFF00"/>
        </a:solidFill>
        <a:ln>
          <a:solidFill>
            <a:schemeClr val="accent1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accent5">
                  <a:lumMod val="75000"/>
                </a:schemeClr>
              </a:solidFill>
            </a:rPr>
            <a:t>Inscription</a:t>
          </a:r>
          <a:r>
            <a:rPr lang="fr-FR" sz="1400" b="1">
              <a:solidFill>
                <a:schemeClr val="accent1">
                  <a:lumMod val="75000"/>
                </a:schemeClr>
              </a:solidFill>
            </a:rPr>
            <a:t> Cross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419100</xdr:colOff>
          <xdr:row>74</xdr:row>
          <xdr:rowOff>76200</xdr:rowOff>
        </xdr:from>
        <xdr:to>
          <xdr:col>17</xdr:col>
          <xdr:colOff>219075</xdr:colOff>
          <xdr:row>77</xdr:row>
          <xdr:rowOff>142875</xdr:rowOff>
        </xdr:to>
        <xdr:sp macro="" textlink="">
          <xdr:nvSpPr>
            <xdr:cNvPr id="37889" name="Button 1" hidden="1">
              <a:extLst>
                <a:ext uri="{63B3BB69-23CF-44E3-9099-C40C66FF867C}">
                  <a14:compatExt spid="_x0000_s37889"/>
                </a:ext>
                <a:ext uri="{FF2B5EF4-FFF2-40B4-BE49-F238E27FC236}">
                  <a16:creationId xmlns:a16="http://schemas.microsoft.com/office/drawing/2014/main" id="{00000000-0008-0000-0B00-000001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2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HAUT DE PAGE</a:t>
              </a:r>
            </a:p>
          </xdr:txBody>
        </xdr:sp>
        <xdr:clientData fPrintsWithSheet="0"/>
      </xdr:twoCellAnchor>
    </mc:Choice>
    <mc:Fallback/>
  </mc:AlternateContent>
  <xdr:twoCellAnchor>
    <xdr:from>
      <xdr:col>18</xdr:col>
      <xdr:colOff>762000</xdr:colOff>
      <xdr:row>43</xdr:row>
      <xdr:rowOff>139700</xdr:rowOff>
    </xdr:from>
    <xdr:to>
      <xdr:col>22</xdr:col>
      <xdr:colOff>660400</xdr:colOff>
      <xdr:row>47</xdr:row>
      <xdr:rowOff>0</xdr:rowOff>
    </xdr:to>
    <xdr:sp macro="" textlink="">
      <xdr:nvSpPr>
        <xdr:cNvPr id="10" name="Légende : encadrée 9">
          <a:extLst>
            <a:ext uri="{FF2B5EF4-FFF2-40B4-BE49-F238E27FC236}">
              <a16:creationId xmlns:a16="http://schemas.microsoft.com/office/drawing/2014/main" id="{FB8BCA9C-A2E9-4477-877F-68F26C6969F2}"/>
            </a:ext>
          </a:extLst>
        </xdr:cNvPr>
        <xdr:cNvSpPr/>
      </xdr:nvSpPr>
      <xdr:spPr>
        <a:xfrm>
          <a:off x="16827500" y="11531600"/>
          <a:ext cx="3048000" cy="622300"/>
        </a:xfrm>
        <a:prstGeom prst="borderCallout1">
          <a:avLst>
            <a:gd name="adj1" fmla="val 18750"/>
            <a:gd name="adj2" fmla="val -8333"/>
            <a:gd name="adj3" fmla="val -158471"/>
            <a:gd name="adj4" fmla="val -39999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Le nombre de courses et le coût</a:t>
          </a:r>
          <a:r>
            <a:rPr lang="fr-FR" sz="1600" baseline="0"/>
            <a:t> n'apparessent pas</a:t>
          </a:r>
          <a:endParaRPr lang="fr-FR" sz="1600"/>
        </a:p>
      </xdr:txBody>
    </xdr:sp>
    <xdr:clientData/>
  </xdr:twoCellAnchor>
  <xdr:twoCellAnchor>
    <xdr:from>
      <xdr:col>18</xdr:col>
      <xdr:colOff>355600</xdr:colOff>
      <xdr:row>38</xdr:row>
      <xdr:rowOff>88900</xdr:rowOff>
    </xdr:from>
    <xdr:to>
      <xdr:col>18</xdr:col>
      <xdr:colOff>711200</xdr:colOff>
      <xdr:row>44</xdr:row>
      <xdr:rowOff>76200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AC2DBA2B-1A35-4E93-ADAC-87923641E339}"/>
            </a:ext>
          </a:extLst>
        </xdr:cNvPr>
        <xdr:cNvCxnSpPr/>
      </xdr:nvCxnSpPr>
      <xdr:spPr>
        <a:xfrm flipH="1" flipV="1">
          <a:off x="16421100" y="10528300"/>
          <a:ext cx="355600" cy="11303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165100</xdr:colOff>
      <xdr:row>39</xdr:row>
      <xdr:rowOff>152400</xdr:rowOff>
    </xdr:from>
    <xdr:to>
      <xdr:col>18</xdr:col>
      <xdr:colOff>762000</xdr:colOff>
      <xdr:row>45</xdr:row>
      <xdr:rowOff>69850</xdr:rowOff>
    </xdr:to>
    <xdr:cxnSp macro="">
      <xdr:nvCxnSpPr>
        <xdr:cNvPr id="22" name="Connecteur droit avec flèche 21">
          <a:extLst>
            <a:ext uri="{FF2B5EF4-FFF2-40B4-BE49-F238E27FC236}">
              <a16:creationId xmlns:a16="http://schemas.microsoft.com/office/drawing/2014/main" id="{47A1EF2D-DF81-4449-AE09-F2BA3D42D1A4}"/>
            </a:ext>
          </a:extLst>
        </xdr:cNvPr>
        <xdr:cNvCxnSpPr>
          <a:stCxn id="10" idx="2"/>
        </xdr:cNvCxnSpPr>
      </xdr:nvCxnSpPr>
      <xdr:spPr>
        <a:xfrm flipH="1" flipV="1">
          <a:off x="15646400" y="10782300"/>
          <a:ext cx="1181100" cy="10604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203200</xdr:colOff>
      <xdr:row>40</xdr:row>
      <xdr:rowOff>0</xdr:rowOff>
    </xdr:from>
    <xdr:to>
      <xdr:col>18</xdr:col>
      <xdr:colOff>762000</xdr:colOff>
      <xdr:row>45</xdr:row>
      <xdr:rowOff>69850</xdr:rowOff>
    </xdr:to>
    <xdr:cxnSp macro="">
      <xdr:nvCxnSpPr>
        <xdr:cNvPr id="24" name="Connecteur droit avec flèche 23">
          <a:extLst>
            <a:ext uri="{FF2B5EF4-FFF2-40B4-BE49-F238E27FC236}">
              <a16:creationId xmlns:a16="http://schemas.microsoft.com/office/drawing/2014/main" id="{4711D823-8DF6-4CDF-B360-0BC7A7896F7F}"/>
            </a:ext>
          </a:extLst>
        </xdr:cNvPr>
        <xdr:cNvCxnSpPr>
          <a:stCxn id="10" idx="2"/>
        </xdr:cNvCxnSpPr>
      </xdr:nvCxnSpPr>
      <xdr:spPr>
        <a:xfrm flipH="1" flipV="1">
          <a:off x="16268700" y="10820400"/>
          <a:ext cx="558800" cy="10223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file:///D:\Fiche%20individuelle%20Toury.doc" TargetMode="External"/><Relationship Id="rId2" Type="http://schemas.openxmlformats.org/officeDocument/2006/relationships/hyperlink" Target="file:///D:\Fiche%20individuelle%20Huguet.doc" TargetMode="External"/><Relationship Id="rId1" Type="http://schemas.openxmlformats.org/officeDocument/2006/relationships/hyperlink" Target="file:///D:\Fiche%20individuelle%20Lemonnier%20JP.doc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file:///D:\Fiches%20individuelles\Fiche%20individuelle%20Chartier.doc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8" tint="-0.249977111117893"/>
  </sheetPr>
  <dimension ref="A1:CU101"/>
  <sheetViews>
    <sheetView showGridLines="0" tabSelected="1" workbookViewId="0">
      <pane ySplit="1" topLeftCell="A11" activePane="bottomLeft" state="frozen"/>
      <selection activeCell="C33" sqref="C33"/>
      <selection pane="bottomLeft" activeCell="G16" sqref="G16"/>
    </sheetView>
  </sheetViews>
  <sheetFormatPr baseColWidth="10" defaultRowHeight="15"/>
  <cols>
    <col min="1" max="1" width="6.5703125" style="2" customWidth="1"/>
    <col min="2" max="2" width="23.140625" style="2" customWidth="1"/>
    <col min="3" max="3" width="14.42578125" style="2" customWidth="1"/>
    <col min="4" max="4" width="37.42578125" style="2" customWidth="1"/>
    <col min="5" max="5" width="9.140625" style="2" customWidth="1"/>
    <col min="6" max="6" width="35.85546875" style="2" customWidth="1"/>
    <col min="7" max="7" width="14.42578125" style="2" customWidth="1"/>
    <col min="8" max="8" width="16.5703125" style="2" customWidth="1"/>
    <col min="9" max="9" width="12.42578125" style="3" customWidth="1"/>
    <col min="10" max="10" width="21.7109375" style="4" customWidth="1"/>
    <col min="11" max="11" width="21.7109375" style="2" customWidth="1"/>
    <col min="12" max="12" width="35.42578125" style="2" customWidth="1"/>
    <col min="13" max="73" width="11" style="50"/>
    <col min="74" max="99" width="11" style="5"/>
  </cols>
  <sheetData>
    <row r="1" spans="1:73" s="50" customFormat="1" ht="48.75" customHeight="1" thickBot="1">
      <c r="A1" s="180"/>
      <c r="B1" s="180"/>
      <c r="C1" s="180"/>
      <c r="D1" s="180"/>
      <c r="E1" s="180"/>
      <c r="F1" s="180"/>
      <c r="G1" s="180"/>
      <c r="H1" s="180"/>
      <c r="I1" s="181"/>
      <c r="J1" s="182"/>
      <c r="K1" s="180"/>
      <c r="L1" s="180"/>
    </row>
    <row r="2" spans="1:73" s="10" customFormat="1" ht="33" customHeight="1" thickBot="1">
      <c r="A2" s="177" t="s">
        <v>0</v>
      </c>
      <c r="B2" s="178" t="s">
        <v>98</v>
      </c>
      <c r="C2" s="178" t="s">
        <v>1</v>
      </c>
      <c r="D2" s="178" t="s">
        <v>90</v>
      </c>
      <c r="E2" s="178" t="s">
        <v>2</v>
      </c>
      <c r="F2" s="178" t="s">
        <v>91</v>
      </c>
      <c r="G2" s="178" t="s">
        <v>92</v>
      </c>
      <c r="H2" s="178" t="s">
        <v>93</v>
      </c>
      <c r="I2" s="178" t="s">
        <v>94</v>
      </c>
      <c r="J2" s="178" t="s">
        <v>95</v>
      </c>
      <c r="K2" s="178" t="s">
        <v>96</v>
      </c>
      <c r="L2" s="179" t="s">
        <v>97</v>
      </c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  <c r="AA2" s="79"/>
      <c r="AB2" s="79"/>
      <c r="AC2" s="79"/>
      <c r="AD2" s="79"/>
      <c r="AE2" s="79"/>
      <c r="AF2" s="79"/>
      <c r="AG2" s="79"/>
      <c r="AH2" s="79"/>
      <c r="AI2" s="79"/>
      <c r="AJ2" s="79"/>
      <c r="AK2" s="79"/>
      <c r="AL2" s="79"/>
      <c r="AM2" s="79"/>
      <c r="AN2" s="79"/>
      <c r="AO2" s="79"/>
      <c r="AP2" s="79"/>
      <c r="AQ2" s="79"/>
      <c r="AR2" s="79"/>
      <c r="AS2" s="79"/>
      <c r="AT2" s="79"/>
      <c r="AU2" s="79"/>
      <c r="AV2" s="79"/>
      <c r="AW2" s="79"/>
      <c r="AX2" s="79"/>
      <c r="AY2" s="79"/>
      <c r="AZ2" s="79"/>
      <c r="BA2" s="79"/>
      <c r="BB2" s="79"/>
      <c r="BC2" s="79"/>
      <c r="BD2" s="79"/>
      <c r="BE2" s="79"/>
      <c r="BF2" s="79"/>
      <c r="BG2" s="79"/>
      <c r="BH2" s="79"/>
      <c r="BI2" s="79"/>
      <c r="BJ2" s="79"/>
      <c r="BK2" s="79"/>
      <c r="BL2" s="79"/>
      <c r="BM2" s="79"/>
      <c r="BN2" s="79"/>
      <c r="BO2" s="79"/>
      <c r="BP2" s="79"/>
      <c r="BQ2" s="79"/>
      <c r="BR2" s="79"/>
      <c r="BS2" s="79"/>
      <c r="BT2" s="79"/>
      <c r="BU2" s="79"/>
    </row>
    <row r="3" spans="1:73" ht="17.45" customHeight="1" thickTop="1">
      <c r="A3" s="168">
        <v>1</v>
      </c>
      <c r="B3" s="169" t="s">
        <v>4</v>
      </c>
      <c r="C3" s="169" t="s">
        <v>5</v>
      </c>
      <c r="D3" s="170" t="s">
        <v>165</v>
      </c>
      <c r="E3" s="171" t="s">
        <v>182</v>
      </c>
      <c r="F3" s="171" t="s">
        <v>166</v>
      </c>
      <c r="G3" s="172"/>
      <c r="H3" s="169"/>
      <c r="I3" s="173"/>
      <c r="J3" s="174"/>
      <c r="K3" s="175"/>
      <c r="L3" s="176"/>
    </row>
    <row r="4" spans="1:73" ht="17.45" customHeight="1">
      <c r="A4" s="157">
        <v>2</v>
      </c>
      <c r="B4" s="58" t="s">
        <v>7</v>
      </c>
      <c r="C4" s="58" t="s">
        <v>8</v>
      </c>
      <c r="D4" s="59" t="s">
        <v>170</v>
      </c>
      <c r="E4" s="60" t="s">
        <v>185</v>
      </c>
      <c r="F4" s="60" t="s">
        <v>171</v>
      </c>
      <c r="G4" s="80"/>
      <c r="H4" s="58"/>
      <c r="I4" s="61"/>
      <c r="J4" s="62"/>
      <c r="K4" s="63"/>
      <c r="L4" s="158"/>
      <c r="O4" s="50" t="s">
        <v>6</v>
      </c>
    </row>
    <row r="5" spans="1:73" ht="17.45" customHeight="1">
      <c r="A5" s="155">
        <v>3</v>
      </c>
      <c r="B5" s="81" t="s">
        <v>7</v>
      </c>
      <c r="C5" s="52" t="s">
        <v>9</v>
      </c>
      <c r="D5" s="53" t="s">
        <v>172</v>
      </c>
      <c r="E5" s="54" t="s">
        <v>186</v>
      </c>
      <c r="F5" s="54" t="s">
        <v>173</v>
      </c>
      <c r="G5" s="82"/>
      <c r="H5" s="245"/>
      <c r="I5" s="55"/>
      <c r="J5" s="56"/>
      <c r="K5" s="57"/>
      <c r="L5" s="156"/>
    </row>
    <row r="6" spans="1:73" ht="17.45" customHeight="1">
      <c r="A6" s="157">
        <v>4</v>
      </c>
      <c r="B6" s="77" t="s">
        <v>42</v>
      </c>
      <c r="C6" s="58" t="s">
        <v>43</v>
      </c>
      <c r="D6" s="59" t="s">
        <v>174</v>
      </c>
      <c r="E6" s="60">
        <v>45130</v>
      </c>
      <c r="F6" s="60" t="s">
        <v>175</v>
      </c>
      <c r="G6" s="78"/>
      <c r="H6" s="246"/>
      <c r="I6" s="61"/>
      <c r="J6" s="62"/>
      <c r="K6" s="63"/>
      <c r="L6" s="158"/>
    </row>
    <row r="7" spans="1:73" ht="17.45" customHeight="1">
      <c r="A7" s="155">
        <v>5</v>
      </c>
      <c r="B7" s="52" t="s">
        <v>10</v>
      </c>
      <c r="C7" s="52" t="s">
        <v>11</v>
      </c>
      <c r="D7" s="53" t="s">
        <v>176</v>
      </c>
      <c r="E7" s="54">
        <v>45100</v>
      </c>
      <c r="F7" s="54" t="s">
        <v>177</v>
      </c>
      <c r="G7" s="76"/>
      <c r="H7" s="52"/>
      <c r="I7" s="55"/>
      <c r="J7" s="56"/>
      <c r="K7" s="57"/>
      <c r="L7" s="156"/>
    </row>
    <row r="8" spans="1:73" ht="17.45" customHeight="1">
      <c r="A8" s="157">
        <v>6</v>
      </c>
      <c r="B8" s="77" t="s">
        <v>44</v>
      </c>
      <c r="C8" s="58" t="s">
        <v>45</v>
      </c>
      <c r="D8" s="59" t="s">
        <v>178</v>
      </c>
      <c r="E8" s="60">
        <v>45140</v>
      </c>
      <c r="F8" s="60" t="s">
        <v>179</v>
      </c>
      <c r="G8" s="78"/>
      <c r="H8" s="246"/>
      <c r="I8" s="61"/>
      <c r="J8" s="62"/>
      <c r="K8" s="63"/>
      <c r="L8" s="158"/>
    </row>
    <row r="9" spans="1:73" ht="17.45" customHeight="1">
      <c r="A9" s="155">
        <v>7</v>
      </c>
      <c r="B9" s="52" t="s">
        <v>12</v>
      </c>
      <c r="C9" s="52" t="s">
        <v>13</v>
      </c>
      <c r="D9" s="53" t="s">
        <v>180</v>
      </c>
      <c r="E9" s="54">
        <v>45100</v>
      </c>
      <c r="F9" s="54" t="s">
        <v>177</v>
      </c>
      <c r="G9" s="76"/>
      <c r="H9" s="52"/>
      <c r="I9" s="55"/>
      <c r="J9" s="56"/>
      <c r="K9" s="57"/>
      <c r="L9" s="156"/>
    </row>
    <row r="10" spans="1:73" ht="17.45" customHeight="1">
      <c r="A10" s="157">
        <v>8</v>
      </c>
      <c r="B10" s="77" t="s">
        <v>14</v>
      </c>
      <c r="C10" s="58" t="s">
        <v>15</v>
      </c>
      <c r="D10" s="59" t="s">
        <v>69</v>
      </c>
      <c r="E10" s="60" t="s">
        <v>187</v>
      </c>
      <c r="F10" s="60" t="s">
        <v>181</v>
      </c>
      <c r="G10" s="78"/>
      <c r="H10" s="246"/>
      <c r="I10" s="61"/>
      <c r="J10" s="62"/>
      <c r="K10" s="63"/>
      <c r="L10" s="158"/>
    </row>
    <row r="11" spans="1:73" ht="17.45" customHeight="1">
      <c r="A11" s="155">
        <v>9</v>
      </c>
      <c r="B11" s="52" t="s">
        <v>46</v>
      </c>
      <c r="C11" s="52" t="s">
        <v>47</v>
      </c>
      <c r="D11" s="53"/>
      <c r="E11" s="54"/>
      <c r="F11" s="54"/>
      <c r="G11" s="76"/>
      <c r="H11" s="52"/>
      <c r="I11" s="55"/>
      <c r="J11" s="56"/>
      <c r="K11" s="57"/>
      <c r="L11" s="156"/>
    </row>
    <row r="12" spans="1:73" ht="17.45" customHeight="1">
      <c r="A12" s="157">
        <v>10</v>
      </c>
      <c r="B12" s="77" t="s">
        <v>119</v>
      </c>
      <c r="C12" s="58" t="s">
        <v>120</v>
      </c>
      <c r="D12" s="59"/>
      <c r="E12" s="60"/>
      <c r="F12" s="60"/>
      <c r="G12" s="78"/>
      <c r="H12" s="246"/>
      <c r="I12" s="61"/>
      <c r="J12" s="62"/>
      <c r="K12" s="63"/>
      <c r="L12" s="158"/>
    </row>
    <row r="13" spans="1:73" ht="17.45" customHeight="1">
      <c r="A13" s="155">
        <v>11</v>
      </c>
      <c r="B13" s="52" t="s">
        <v>48</v>
      </c>
      <c r="C13" s="52" t="s">
        <v>49</v>
      </c>
      <c r="D13" s="53"/>
      <c r="E13" s="54"/>
      <c r="F13" s="54"/>
      <c r="G13" s="76"/>
      <c r="H13" s="52"/>
      <c r="I13" s="55"/>
      <c r="J13" s="56"/>
      <c r="K13" s="57"/>
      <c r="L13" s="156"/>
    </row>
    <row r="14" spans="1:73" ht="17.45" customHeight="1">
      <c r="A14" s="157">
        <v>12</v>
      </c>
      <c r="B14" s="77" t="s">
        <v>17</v>
      </c>
      <c r="C14" s="58" t="s">
        <v>18</v>
      </c>
      <c r="D14" s="59"/>
      <c r="E14" s="60"/>
      <c r="F14" s="60"/>
      <c r="G14" s="78"/>
      <c r="H14" s="246"/>
      <c r="I14" s="61"/>
      <c r="J14" s="62"/>
      <c r="K14" s="63"/>
      <c r="L14" s="158"/>
    </row>
    <row r="15" spans="1:73" ht="17.45" customHeight="1">
      <c r="A15" s="155">
        <v>13</v>
      </c>
      <c r="B15" s="52" t="s">
        <v>19</v>
      </c>
      <c r="C15" s="52" t="s">
        <v>8</v>
      </c>
      <c r="D15" s="53"/>
      <c r="E15" s="54"/>
      <c r="F15" s="54"/>
      <c r="G15" s="76"/>
      <c r="H15" s="52"/>
      <c r="I15" s="55"/>
      <c r="J15" s="56"/>
      <c r="K15" s="57"/>
      <c r="L15" s="156"/>
    </row>
    <row r="16" spans="1:73" ht="17.45" customHeight="1">
      <c r="A16" s="157">
        <v>14</v>
      </c>
      <c r="B16" s="77" t="s">
        <v>50</v>
      </c>
      <c r="C16" s="58" t="s">
        <v>51</v>
      </c>
      <c r="D16" s="59"/>
      <c r="E16" s="60"/>
      <c r="F16" s="60"/>
      <c r="G16" s="78"/>
      <c r="H16" s="246"/>
      <c r="I16" s="61"/>
      <c r="J16" s="62"/>
      <c r="K16" s="63"/>
      <c r="L16" s="158"/>
    </row>
    <row r="17" spans="1:12" ht="17.45" customHeight="1">
      <c r="A17" s="155">
        <v>15</v>
      </c>
      <c r="B17" s="52" t="s">
        <v>70</v>
      </c>
      <c r="C17" s="52" t="s">
        <v>99</v>
      </c>
      <c r="D17" s="53"/>
      <c r="E17" s="54"/>
      <c r="F17" s="54"/>
      <c r="G17" s="76"/>
      <c r="H17" s="52"/>
      <c r="I17" s="55"/>
      <c r="J17" s="56"/>
      <c r="K17" s="57"/>
      <c r="L17" s="156"/>
    </row>
    <row r="18" spans="1:12" ht="17.45" customHeight="1">
      <c r="A18" s="157">
        <v>16</v>
      </c>
      <c r="B18" s="77" t="s">
        <v>52</v>
      </c>
      <c r="C18" s="58" t="s">
        <v>53</v>
      </c>
      <c r="D18" s="59"/>
      <c r="E18" s="60"/>
      <c r="F18" s="60"/>
      <c r="G18" s="78"/>
      <c r="H18" s="246"/>
      <c r="I18" s="61"/>
      <c r="J18" s="62"/>
      <c r="K18" s="63"/>
      <c r="L18" s="158"/>
    </row>
    <row r="19" spans="1:12" ht="17.45" customHeight="1">
      <c r="A19" s="155">
        <v>17</v>
      </c>
      <c r="B19" s="52" t="s">
        <v>54</v>
      </c>
      <c r="C19" s="52" t="s">
        <v>37</v>
      </c>
      <c r="D19" s="53"/>
      <c r="E19" s="54"/>
      <c r="F19" s="54"/>
      <c r="G19" s="76"/>
      <c r="H19" s="52"/>
      <c r="I19" s="55"/>
      <c r="J19" s="56"/>
      <c r="K19" s="57"/>
      <c r="L19" s="156"/>
    </row>
    <row r="20" spans="1:12" ht="17.45" customHeight="1">
      <c r="A20" s="157">
        <v>18</v>
      </c>
      <c r="B20" s="77" t="s">
        <v>115</v>
      </c>
      <c r="C20" s="58" t="s">
        <v>114</v>
      </c>
      <c r="D20" s="59"/>
      <c r="E20" s="60"/>
      <c r="F20" s="60"/>
      <c r="G20" s="78"/>
      <c r="H20" s="246"/>
      <c r="I20" s="61"/>
      <c r="J20" s="62"/>
      <c r="K20" s="63"/>
      <c r="L20" s="158"/>
    </row>
    <row r="21" spans="1:12" ht="17.45" customHeight="1">
      <c r="A21" s="155">
        <v>19</v>
      </c>
      <c r="B21" s="52" t="s">
        <v>55</v>
      </c>
      <c r="C21" s="52" t="s">
        <v>56</v>
      </c>
      <c r="D21" s="53"/>
      <c r="E21" s="54"/>
      <c r="F21" s="54"/>
      <c r="G21" s="76"/>
      <c r="H21" s="52"/>
      <c r="I21" s="55"/>
      <c r="J21" s="56"/>
      <c r="K21" s="57"/>
      <c r="L21" s="156"/>
    </row>
    <row r="22" spans="1:12" ht="17.45" customHeight="1">
      <c r="A22" s="157">
        <v>20</v>
      </c>
      <c r="B22" s="77" t="s">
        <v>57</v>
      </c>
      <c r="C22" s="58" t="s">
        <v>58</v>
      </c>
      <c r="D22" s="59"/>
      <c r="E22" s="60"/>
      <c r="F22" s="60"/>
      <c r="G22" s="78"/>
      <c r="H22" s="246"/>
      <c r="I22" s="61"/>
      <c r="J22" s="62"/>
      <c r="K22" s="63"/>
      <c r="L22" s="158"/>
    </row>
    <row r="23" spans="1:12" ht="17.45" customHeight="1">
      <c r="A23" s="155">
        <v>21</v>
      </c>
      <c r="B23" s="81" t="s">
        <v>23</v>
      </c>
      <c r="C23" s="52" t="s">
        <v>24</v>
      </c>
      <c r="D23" s="53"/>
      <c r="E23" s="54"/>
      <c r="F23" s="54"/>
      <c r="G23" s="82"/>
      <c r="H23" s="245"/>
      <c r="I23" s="55"/>
      <c r="J23" s="56"/>
      <c r="K23" s="57"/>
      <c r="L23" s="156"/>
    </row>
    <row r="24" spans="1:12" ht="17.45" customHeight="1">
      <c r="A24" s="157">
        <v>22</v>
      </c>
      <c r="B24" s="58" t="s">
        <v>25</v>
      </c>
      <c r="C24" s="58" t="s">
        <v>26</v>
      </c>
      <c r="D24" s="59"/>
      <c r="E24" s="60"/>
      <c r="F24" s="60"/>
      <c r="G24" s="80"/>
      <c r="H24" s="58"/>
      <c r="I24" s="61"/>
      <c r="J24" s="62"/>
      <c r="K24" s="63"/>
      <c r="L24" s="158"/>
    </row>
    <row r="25" spans="1:12" ht="17.45" customHeight="1">
      <c r="A25" s="155">
        <v>23</v>
      </c>
      <c r="B25" s="52" t="s">
        <v>59</v>
      </c>
      <c r="C25" s="52" t="s">
        <v>24</v>
      </c>
      <c r="D25" s="53"/>
      <c r="E25" s="54"/>
      <c r="F25" s="54"/>
      <c r="G25" s="76"/>
      <c r="H25" s="52"/>
      <c r="I25" s="55"/>
      <c r="J25" s="56"/>
      <c r="K25" s="57"/>
      <c r="L25" s="156"/>
    </row>
    <row r="26" spans="1:12" ht="17.45" customHeight="1">
      <c r="A26" s="157">
        <v>24</v>
      </c>
      <c r="B26" s="77" t="s">
        <v>117</v>
      </c>
      <c r="C26" s="58" t="s">
        <v>118</v>
      </c>
      <c r="D26" s="59"/>
      <c r="E26" s="60"/>
      <c r="F26" s="60"/>
      <c r="G26" s="78"/>
      <c r="H26" s="246"/>
      <c r="I26" s="61"/>
      <c r="J26" s="62"/>
      <c r="K26" s="63"/>
      <c r="L26" s="158"/>
    </row>
    <row r="27" spans="1:12" ht="17.45" customHeight="1">
      <c r="A27" s="155">
        <v>25</v>
      </c>
      <c r="B27" s="52" t="s">
        <v>60</v>
      </c>
      <c r="C27" s="52" t="s">
        <v>21</v>
      </c>
      <c r="D27" s="53"/>
      <c r="E27" s="54"/>
      <c r="F27" s="54"/>
      <c r="G27" s="76"/>
      <c r="H27" s="52"/>
      <c r="I27" s="55"/>
      <c r="J27" s="56"/>
      <c r="K27" s="57"/>
      <c r="L27" s="156"/>
    </row>
    <row r="28" spans="1:12" ht="17.45" customHeight="1">
      <c r="A28" s="157">
        <v>26</v>
      </c>
      <c r="B28" s="58" t="s">
        <v>27</v>
      </c>
      <c r="C28" s="58" t="s">
        <v>20</v>
      </c>
      <c r="D28" s="59"/>
      <c r="E28" s="60"/>
      <c r="F28" s="60"/>
      <c r="G28" s="80"/>
      <c r="H28" s="58"/>
      <c r="I28" s="61"/>
      <c r="J28" s="62"/>
      <c r="K28" s="63"/>
      <c r="L28" s="158"/>
    </row>
    <row r="29" spans="1:12" ht="17.45" customHeight="1">
      <c r="A29" s="155">
        <v>27</v>
      </c>
      <c r="B29" s="81" t="s">
        <v>28</v>
      </c>
      <c r="C29" s="52" t="s">
        <v>29</v>
      </c>
      <c r="D29" s="53"/>
      <c r="E29" s="54"/>
      <c r="F29" s="54"/>
      <c r="G29" s="82"/>
      <c r="H29" s="245"/>
      <c r="I29" s="55"/>
      <c r="J29" s="56"/>
      <c r="K29" s="57"/>
      <c r="L29" s="156"/>
    </row>
    <row r="30" spans="1:12" ht="17.45" customHeight="1">
      <c r="A30" s="157">
        <v>28</v>
      </c>
      <c r="B30" s="58" t="s">
        <v>30</v>
      </c>
      <c r="C30" s="58" t="s">
        <v>31</v>
      </c>
      <c r="D30" s="59"/>
      <c r="E30" s="60"/>
      <c r="F30" s="60"/>
      <c r="G30" s="80"/>
      <c r="H30" s="58"/>
      <c r="I30" s="61"/>
      <c r="J30" s="62"/>
      <c r="K30" s="63"/>
      <c r="L30" s="158"/>
    </row>
    <row r="31" spans="1:12" ht="17.45" customHeight="1">
      <c r="A31" s="155">
        <v>29</v>
      </c>
      <c r="B31" s="81" t="s">
        <v>32</v>
      </c>
      <c r="C31" s="52" t="s">
        <v>33</v>
      </c>
      <c r="D31" s="53"/>
      <c r="E31" s="54"/>
      <c r="F31" s="54"/>
      <c r="G31" s="82"/>
      <c r="H31" s="245"/>
      <c r="I31" s="55"/>
      <c r="J31" s="56"/>
      <c r="K31" s="57"/>
      <c r="L31" s="156"/>
    </row>
    <row r="32" spans="1:12" ht="17.45" customHeight="1">
      <c r="A32" s="157">
        <v>30</v>
      </c>
      <c r="B32" s="77" t="s">
        <v>62</v>
      </c>
      <c r="C32" s="58" t="s">
        <v>63</v>
      </c>
      <c r="D32" s="59"/>
      <c r="E32" s="60"/>
      <c r="F32" s="60"/>
      <c r="G32" s="78"/>
      <c r="H32" s="246"/>
      <c r="I32" s="61"/>
      <c r="J32" s="62"/>
      <c r="K32" s="63"/>
      <c r="L32" s="158"/>
    </row>
    <row r="33" spans="1:12" ht="17.45" customHeight="1">
      <c r="A33" s="155">
        <v>31</v>
      </c>
      <c r="B33" s="52" t="s">
        <v>121</v>
      </c>
      <c r="C33" s="52" t="s">
        <v>122</v>
      </c>
      <c r="D33" s="53"/>
      <c r="E33" s="54"/>
      <c r="F33" s="54"/>
      <c r="G33" s="76"/>
      <c r="H33" s="52"/>
      <c r="I33" s="55"/>
      <c r="J33" s="56"/>
      <c r="K33" s="57"/>
      <c r="L33" s="156"/>
    </row>
    <row r="34" spans="1:12" ht="17.45" customHeight="1">
      <c r="A34" s="157">
        <v>32</v>
      </c>
      <c r="B34" s="77" t="s">
        <v>64</v>
      </c>
      <c r="C34" s="58" t="s">
        <v>41</v>
      </c>
      <c r="D34" s="59"/>
      <c r="E34" s="60"/>
      <c r="F34" s="60"/>
      <c r="G34" s="78"/>
      <c r="H34" s="246"/>
      <c r="I34" s="61"/>
      <c r="J34" s="62"/>
      <c r="K34" s="63"/>
      <c r="L34" s="158"/>
    </row>
    <row r="35" spans="1:12" ht="17.45" customHeight="1">
      <c r="A35" s="155">
        <v>33</v>
      </c>
      <c r="B35" s="52" t="s">
        <v>34</v>
      </c>
      <c r="C35" s="52" t="s">
        <v>31</v>
      </c>
      <c r="D35" s="53"/>
      <c r="E35" s="54"/>
      <c r="F35" s="54"/>
      <c r="G35" s="76"/>
      <c r="H35" s="52"/>
      <c r="I35" s="55"/>
      <c r="J35" s="56"/>
      <c r="K35" s="57"/>
      <c r="L35" s="156"/>
    </row>
    <row r="36" spans="1:12" ht="17.45" customHeight="1">
      <c r="A36" s="157">
        <v>34</v>
      </c>
      <c r="B36" s="77" t="s">
        <v>222</v>
      </c>
      <c r="C36" s="58" t="s">
        <v>36</v>
      </c>
      <c r="D36" s="59"/>
      <c r="E36" s="60"/>
      <c r="F36" s="60"/>
      <c r="G36" s="78"/>
      <c r="H36" s="246"/>
      <c r="I36" s="61"/>
      <c r="J36" s="62"/>
      <c r="K36" s="63"/>
      <c r="L36" s="158"/>
    </row>
    <row r="37" spans="1:12" ht="17.45" customHeight="1">
      <c r="A37" s="155">
        <v>35</v>
      </c>
      <c r="B37" s="52" t="s">
        <v>222</v>
      </c>
      <c r="C37" s="52" t="s">
        <v>37</v>
      </c>
      <c r="D37" s="53"/>
      <c r="E37" s="54"/>
      <c r="F37" s="54"/>
      <c r="G37" s="76"/>
      <c r="H37" s="52"/>
      <c r="I37" s="55"/>
      <c r="J37" s="56"/>
      <c r="K37" s="57"/>
      <c r="L37" s="156"/>
    </row>
    <row r="38" spans="1:12" ht="17.45" customHeight="1">
      <c r="A38" s="157">
        <v>36</v>
      </c>
      <c r="B38" s="77" t="s">
        <v>38</v>
      </c>
      <c r="C38" s="58" t="s">
        <v>39</v>
      </c>
      <c r="D38" s="59"/>
      <c r="E38" s="60"/>
      <c r="F38" s="60"/>
      <c r="G38" s="78"/>
      <c r="H38" s="246"/>
      <c r="I38" s="61"/>
      <c r="J38" s="62"/>
      <c r="K38" s="63"/>
      <c r="L38" s="158"/>
    </row>
    <row r="39" spans="1:12" ht="17.45" customHeight="1">
      <c r="A39" s="155">
        <v>37</v>
      </c>
      <c r="B39" s="52" t="s">
        <v>40</v>
      </c>
      <c r="C39" s="52" t="s">
        <v>22</v>
      </c>
      <c r="D39" s="53"/>
      <c r="E39" s="54"/>
      <c r="F39" s="54"/>
      <c r="G39" s="76"/>
      <c r="H39" s="52"/>
      <c r="I39" s="55"/>
      <c r="J39" s="56"/>
      <c r="K39" s="57"/>
      <c r="L39" s="156"/>
    </row>
    <row r="40" spans="1:12" ht="17.45" customHeight="1">
      <c r="A40" s="157"/>
      <c r="B40" s="77"/>
      <c r="C40" s="58"/>
      <c r="D40" s="59"/>
      <c r="E40" s="60"/>
      <c r="F40" s="60"/>
      <c r="G40" s="78"/>
      <c r="H40" s="246"/>
      <c r="I40" s="61"/>
      <c r="J40" s="62"/>
      <c r="K40" s="63"/>
      <c r="L40" s="158"/>
    </row>
    <row r="41" spans="1:12" ht="17.45" customHeight="1">
      <c r="A41" s="155"/>
      <c r="B41" s="52"/>
      <c r="C41" s="52"/>
      <c r="D41" s="53"/>
      <c r="E41" s="54"/>
      <c r="F41" s="54"/>
      <c r="G41" s="76"/>
      <c r="H41" s="52"/>
      <c r="I41" s="55"/>
      <c r="J41" s="56"/>
      <c r="K41" s="57"/>
      <c r="L41" s="156"/>
    </row>
    <row r="42" spans="1:12" ht="17.45" customHeight="1">
      <c r="A42" s="157"/>
      <c r="B42" s="77"/>
      <c r="C42" s="58"/>
      <c r="D42" s="59"/>
      <c r="E42" s="60"/>
      <c r="F42" s="60"/>
      <c r="G42" s="78"/>
      <c r="H42" s="246"/>
      <c r="I42" s="61"/>
      <c r="J42" s="62"/>
      <c r="K42" s="63"/>
      <c r="L42" s="158"/>
    </row>
    <row r="43" spans="1:12" ht="17.45" customHeight="1">
      <c r="A43" s="155"/>
      <c r="B43" s="52"/>
      <c r="C43" s="52"/>
      <c r="D43" s="53"/>
      <c r="E43" s="54"/>
      <c r="F43" s="54"/>
      <c r="G43" s="76"/>
      <c r="H43" s="52"/>
      <c r="I43" s="55"/>
      <c r="J43" s="56"/>
      <c r="K43" s="57"/>
      <c r="L43" s="156"/>
    </row>
    <row r="44" spans="1:12" ht="17.45" customHeight="1">
      <c r="A44" s="157"/>
      <c r="B44" s="77"/>
      <c r="C44" s="58"/>
      <c r="D44" s="59"/>
      <c r="E44" s="60"/>
      <c r="F44" s="60"/>
      <c r="G44" s="78"/>
      <c r="H44" s="246"/>
      <c r="I44" s="61"/>
      <c r="J44" s="62"/>
      <c r="K44" s="63"/>
      <c r="L44" s="158"/>
    </row>
    <row r="45" spans="1:12" ht="17.45" customHeight="1">
      <c r="A45" s="155"/>
      <c r="B45" s="52"/>
      <c r="C45" s="52"/>
      <c r="D45" s="53"/>
      <c r="E45" s="54"/>
      <c r="F45" s="54"/>
      <c r="G45" s="76"/>
      <c r="H45" s="52"/>
      <c r="I45" s="55"/>
      <c r="J45" s="56"/>
      <c r="K45" s="57"/>
      <c r="L45" s="156"/>
    </row>
    <row r="46" spans="1:12" ht="17.45" customHeight="1">
      <c r="A46" s="157"/>
      <c r="B46" s="77"/>
      <c r="C46" s="58"/>
      <c r="D46" s="59"/>
      <c r="E46" s="60"/>
      <c r="F46" s="60"/>
      <c r="G46" s="78"/>
      <c r="H46" s="246"/>
      <c r="I46" s="61"/>
      <c r="J46" s="62"/>
      <c r="K46" s="63"/>
      <c r="L46" s="158"/>
    </row>
    <row r="47" spans="1:12" ht="17.45" customHeight="1">
      <c r="A47" s="155"/>
      <c r="B47" s="81"/>
      <c r="C47" s="52"/>
      <c r="D47" s="53"/>
      <c r="E47" s="54"/>
      <c r="F47" s="54"/>
      <c r="G47" s="82"/>
      <c r="H47" s="245"/>
      <c r="I47" s="55"/>
      <c r="J47" s="56"/>
      <c r="K47" s="57"/>
      <c r="L47" s="156"/>
    </row>
    <row r="48" spans="1:12" ht="17.45" customHeight="1">
      <c r="A48" s="157"/>
      <c r="B48" s="77"/>
      <c r="C48" s="58"/>
      <c r="D48" s="59"/>
      <c r="E48" s="60"/>
      <c r="F48" s="60"/>
      <c r="G48" s="78"/>
      <c r="H48" s="246"/>
      <c r="I48" s="61"/>
      <c r="J48" s="62"/>
      <c r="K48" s="63"/>
      <c r="L48" s="158"/>
    </row>
    <row r="49" spans="1:12" ht="17.45" customHeight="1">
      <c r="A49" s="155"/>
      <c r="B49" s="52"/>
      <c r="C49" s="52"/>
      <c r="D49" s="53"/>
      <c r="E49" s="54"/>
      <c r="F49" s="54"/>
      <c r="G49" s="76"/>
      <c r="H49" s="52"/>
      <c r="I49" s="55"/>
      <c r="J49" s="56"/>
      <c r="K49" s="57"/>
      <c r="L49" s="156"/>
    </row>
    <row r="50" spans="1:12" ht="17.45" customHeight="1">
      <c r="A50" s="157"/>
      <c r="B50" s="77"/>
      <c r="C50" s="58"/>
      <c r="D50" s="59"/>
      <c r="E50" s="60"/>
      <c r="F50" s="60"/>
      <c r="G50" s="78"/>
      <c r="H50" s="246"/>
      <c r="I50" s="61"/>
      <c r="J50" s="62"/>
      <c r="K50" s="63"/>
      <c r="L50" s="158"/>
    </row>
    <row r="51" spans="1:12" ht="17.45" customHeight="1">
      <c r="A51" s="155"/>
      <c r="B51" s="52"/>
      <c r="C51" s="52"/>
      <c r="D51" s="53"/>
      <c r="E51" s="54"/>
      <c r="F51" s="54"/>
      <c r="G51" s="76"/>
      <c r="H51" s="52"/>
      <c r="I51" s="55"/>
      <c r="J51" s="56"/>
      <c r="K51" s="57"/>
      <c r="L51" s="156"/>
    </row>
    <row r="52" spans="1:12" ht="17.45" customHeight="1">
      <c r="A52" s="157"/>
      <c r="B52" s="77"/>
      <c r="C52" s="58"/>
      <c r="D52" s="59"/>
      <c r="E52" s="60"/>
      <c r="F52" s="60"/>
      <c r="G52" s="78"/>
      <c r="H52" s="246"/>
      <c r="I52" s="61"/>
      <c r="J52" s="62"/>
      <c r="K52" s="63"/>
      <c r="L52" s="158"/>
    </row>
    <row r="53" spans="1:12" ht="17.45" customHeight="1">
      <c r="A53" s="155"/>
      <c r="B53" s="52"/>
      <c r="C53" s="52"/>
      <c r="D53" s="53"/>
      <c r="E53" s="54"/>
      <c r="F53" s="54"/>
      <c r="G53" s="76"/>
      <c r="H53" s="52"/>
      <c r="I53" s="55"/>
      <c r="J53" s="56"/>
      <c r="K53" s="57"/>
      <c r="L53" s="156"/>
    </row>
    <row r="54" spans="1:12" ht="17.45" customHeight="1">
      <c r="A54" s="157"/>
      <c r="B54" s="77"/>
      <c r="C54" s="58"/>
      <c r="D54" s="59"/>
      <c r="E54" s="60"/>
      <c r="F54" s="60"/>
      <c r="G54" s="78"/>
      <c r="H54" s="246"/>
      <c r="I54" s="61"/>
      <c r="J54" s="62"/>
      <c r="K54" s="63"/>
      <c r="L54" s="158"/>
    </row>
    <row r="55" spans="1:12" ht="17.45" customHeight="1">
      <c r="A55" s="155"/>
      <c r="B55" s="52"/>
      <c r="C55" s="52"/>
      <c r="D55" s="53"/>
      <c r="E55" s="54"/>
      <c r="F55" s="54"/>
      <c r="G55" s="76"/>
      <c r="H55" s="52"/>
      <c r="I55" s="55"/>
      <c r="J55" s="56"/>
      <c r="K55" s="57"/>
      <c r="L55" s="156"/>
    </row>
    <row r="56" spans="1:12" ht="17.45" customHeight="1">
      <c r="A56" s="157"/>
      <c r="B56" s="77"/>
      <c r="C56" s="58"/>
      <c r="D56" s="59"/>
      <c r="E56" s="60"/>
      <c r="F56" s="60"/>
      <c r="G56" s="78"/>
      <c r="H56" s="246"/>
      <c r="I56" s="61"/>
      <c r="J56" s="62"/>
      <c r="K56" s="63"/>
      <c r="L56" s="158"/>
    </row>
    <row r="57" spans="1:12" ht="17.45" customHeight="1">
      <c r="A57" s="155"/>
      <c r="B57" s="52"/>
      <c r="C57" s="52"/>
      <c r="D57" s="53"/>
      <c r="E57" s="54"/>
      <c r="F57" s="54"/>
      <c r="G57" s="76"/>
      <c r="H57" s="52"/>
      <c r="I57" s="55"/>
      <c r="J57" s="56"/>
      <c r="K57" s="57"/>
      <c r="L57" s="156"/>
    </row>
    <row r="58" spans="1:12" ht="17.45" customHeight="1">
      <c r="A58" s="157"/>
      <c r="B58" s="77"/>
      <c r="C58" s="58"/>
      <c r="D58" s="59"/>
      <c r="E58" s="60"/>
      <c r="F58" s="60"/>
      <c r="G58" s="78"/>
      <c r="H58" s="246"/>
      <c r="I58" s="61"/>
      <c r="J58" s="62"/>
      <c r="K58" s="63"/>
      <c r="L58" s="158"/>
    </row>
    <row r="59" spans="1:12" ht="17.45" customHeight="1">
      <c r="A59" s="155"/>
      <c r="B59" s="52"/>
      <c r="C59" s="52"/>
      <c r="D59" s="53"/>
      <c r="E59" s="54"/>
      <c r="F59" s="54"/>
      <c r="G59" s="76"/>
      <c r="H59" s="52"/>
      <c r="I59" s="55"/>
      <c r="J59" s="56"/>
      <c r="K59" s="57"/>
      <c r="L59" s="156"/>
    </row>
    <row r="60" spans="1:12" ht="17.45" customHeight="1">
      <c r="A60" s="157"/>
      <c r="B60" s="77"/>
      <c r="C60" s="58"/>
      <c r="D60" s="59"/>
      <c r="E60" s="60"/>
      <c r="F60" s="60"/>
      <c r="G60" s="78"/>
      <c r="H60" s="246"/>
      <c r="I60" s="61"/>
      <c r="J60" s="62"/>
      <c r="K60" s="63"/>
      <c r="L60" s="158"/>
    </row>
    <row r="61" spans="1:12" ht="17.45" customHeight="1">
      <c r="A61" s="155"/>
      <c r="B61" s="52"/>
      <c r="C61" s="52"/>
      <c r="D61" s="53"/>
      <c r="E61" s="54"/>
      <c r="F61" s="54"/>
      <c r="G61" s="76"/>
      <c r="H61" s="52"/>
      <c r="I61" s="55"/>
      <c r="J61" s="56"/>
      <c r="K61" s="57"/>
      <c r="L61" s="156"/>
    </row>
    <row r="62" spans="1:12" ht="17.45" customHeight="1">
      <c r="A62" s="157"/>
      <c r="B62" s="77"/>
      <c r="C62" s="58"/>
      <c r="D62" s="59"/>
      <c r="E62" s="60"/>
      <c r="F62" s="60"/>
      <c r="G62" s="78"/>
      <c r="H62" s="246"/>
      <c r="I62" s="61"/>
      <c r="J62" s="62"/>
      <c r="K62" s="63"/>
      <c r="L62" s="158"/>
    </row>
    <row r="63" spans="1:12" ht="17.45" customHeight="1">
      <c r="A63" s="155"/>
      <c r="B63" s="52"/>
      <c r="C63" s="52"/>
      <c r="D63" s="53"/>
      <c r="E63" s="54"/>
      <c r="F63" s="54"/>
      <c r="G63" s="76"/>
      <c r="H63" s="52"/>
      <c r="I63" s="55"/>
      <c r="J63" s="56"/>
      <c r="K63" s="57"/>
      <c r="L63" s="156"/>
    </row>
    <row r="64" spans="1:12" ht="17.45" customHeight="1">
      <c r="A64" s="157"/>
      <c r="B64" s="77"/>
      <c r="C64" s="58"/>
      <c r="D64" s="59"/>
      <c r="E64" s="60"/>
      <c r="F64" s="60"/>
      <c r="G64" s="78"/>
      <c r="H64" s="246"/>
      <c r="I64" s="61"/>
      <c r="J64" s="62"/>
      <c r="K64" s="63"/>
      <c r="L64" s="158"/>
    </row>
    <row r="65" spans="1:12" ht="17.45" customHeight="1">
      <c r="A65" s="155"/>
      <c r="B65" s="52"/>
      <c r="C65" s="52"/>
      <c r="D65" s="53"/>
      <c r="E65" s="54"/>
      <c r="F65" s="54"/>
      <c r="G65" s="76"/>
      <c r="H65" s="52"/>
      <c r="I65" s="55"/>
      <c r="J65" s="56"/>
      <c r="K65" s="57"/>
      <c r="L65" s="156"/>
    </row>
    <row r="66" spans="1:12" ht="17.45" customHeight="1">
      <c r="A66" s="157"/>
      <c r="B66" s="77"/>
      <c r="C66" s="58"/>
      <c r="D66" s="59"/>
      <c r="E66" s="60"/>
      <c r="F66" s="60"/>
      <c r="G66" s="78"/>
      <c r="H66" s="246"/>
      <c r="I66" s="61"/>
      <c r="J66" s="62"/>
      <c r="K66" s="63"/>
      <c r="L66" s="158"/>
    </row>
    <row r="67" spans="1:12" ht="17.45" customHeight="1">
      <c r="A67" s="155"/>
      <c r="B67" s="52"/>
      <c r="C67" s="52"/>
      <c r="D67" s="53"/>
      <c r="E67" s="54"/>
      <c r="F67" s="54"/>
      <c r="G67" s="76"/>
      <c r="H67" s="52"/>
      <c r="I67" s="55"/>
      <c r="J67" s="56"/>
      <c r="K67" s="57"/>
      <c r="L67" s="156"/>
    </row>
    <row r="68" spans="1:12" ht="17.45" customHeight="1">
      <c r="A68" s="157"/>
      <c r="B68" s="77"/>
      <c r="C68" s="58"/>
      <c r="D68" s="59"/>
      <c r="E68" s="60"/>
      <c r="F68" s="60"/>
      <c r="G68" s="78"/>
      <c r="H68" s="246"/>
      <c r="I68" s="61"/>
      <c r="J68" s="62"/>
      <c r="K68" s="63"/>
      <c r="L68" s="158"/>
    </row>
    <row r="69" spans="1:12" ht="17.45" customHeight="1">
      <c r="A69" s="155"/>
      <c r="B69" s="52"/>
      <c r="C69" s="52"/>
      <c r="D69" s="53"/>
      <c r="E69" s="54"/>
      <c r="F69" s="54"/>
      <c r="G69" s="76"/>
      <c r="H69" s="52"/>
      <c r="I69" s="55"/>
      <c r="J69" s="56"/>
      <c r="K69" s="57"/>
      <c r="L69" s="156"/>
    </row>
    <row r="70" spans="1:12" ht="17.45" customHeight="1">
      <c r="A70" s="157"/>
      <c r="B70" s="77"/>
      <c r="C70" s="58"/>
      <c r="D70" s="59"/>
      <c r="E70" s="60"/>
      <c r="F70" s="60"/>
      <c r="G70" s="78"/>
      <c r="H70" s="246"/>
      <c r="I70" s="61"/>
      <c r="J70" s="62"/>
      <c r="K70" s="63"/>
      <c r="L70" s="158"/>
    </row>
    <row r="71" spans="1:12" ht="17.45" customHeight="1">
      <c r="A71" s="155"/>
      <c r="B71" s="52"/>
      <c r="C71" s="52"/>
      <c r="D71" s="53"/>
      <c r="E71" s="54"/>
      <c r="F71" s="54"/>
      <c r="G71" s="76"/>
      <c r="H71" s="52"/>
      <c r="I71" s="55"/>
      <c r="J71" s="56"/>
      <c r="K71" s="57"/>
      <c r="L71" s="156"/>
    </row>
    <row r="72" spans="1:12" ht="17.45" customHeight="1">
      <c r="A72" s="157"/>
      <c r="B72" s="77"/>
      <c r="C72" s="58"/>
      <c r="D72" s="59"/>
      <c r="E72" s="60"/>
      <c r="F72" s="60"/>
      <c r="G72" s="78"/>
      <c r="H72" s="246"/>
      <c r="I72" s="61"/>
      <c r="J72" s="62"/>
      <c r="K72" s="63"/>
      <c r="L72" s="158"/>
    </row>
    <row r="73" spans="1:12" ht="17.45" customHeight="1" thickBot="1">
      <c r="A73" s="159"/>
      <c r="B73" s="160"/>
      <c r="C73" s="160"/>
      <c r="D73" s="161"/>
      <c r="E73" s="162"/>
      <c r="F73" s="162"/>
      <c r="G73" s="163"/>
      <c r="H73" s="160"/>
      <c r="I73" s="164"/>
      <c r="J73" s="165"/>
      <c r="K73" s="166"/>
      <c r="L73" s="167"/>
    </row>
    <row r="74" spans="1:12">
      <c r="C74" s="2" t="s">
        <v>6</v>
      </c>
      <c r="D74" s="2" t="s">
        <v>6</v>
      </c>
      <c r="E74" s="2" t="s">
        <v>6</v>
      </c>
      <c r="F74" s="2" t="s">
        <v>6</v>
      </c>
      <c r="G74" s="2" t="s">
        <v>6</v>
      </c>
      <c r="H74" s="2" t="s">
        <v>6</v>
      </c>
      <c r="I74" s="3" t="s">
        <v>6</v>
      </c>
      <c r="J74" s="4" t="s">
        <v>6</v>
      </c>
      <c r="K74" s="2" t="s">
        <v>6</v>
      </c>
      <c r="L74" s="2" t="s">
        <v>6</v>
      </c>
    </row>
    <row r="100" spans="1:12" s="50" customFormat="1" ht="17.45" customHeight="1">
      <c r="A100" s="64"/>
      <c r="B100" s="65"/>
      <c r="C100" s="65"/>
      <c r="D100" s="66"/>
      <c r="E100" s="67"/>
      <c r="F100" s="67"/>
      <c r="G100" s="68"/>
      <c r="H100" s="65"/>
      <c r="I100" s="69"/>
      <c r="J100" s="70"/>
      <c r="K100" s="71"/>
      <c r="L100" s="72"/>
    </row>
    <row r="101" spans="1:12" s="50" customFormat="1" ht="17.45" customHeight="1">
      <c r="A101" s="64"/>
      <c r="B101" s="73"/>
      <c r="C101" s="65"/>
      <c r="D101" s="66"/>
      <c r="E101" s="67"/>
      <c r="F101" s="67"/>
      <c r="G101" s="74"/>
      <c r="H101" s="75"/>
      <c r="I101" s="69"/>
      <c r="J101" s="70"/>
      <c r="K101" s="71"/>
      <c r="L101" s="72"/>
    </row>
  </sheetData>
  <sortState ref="A4:A72">
    <sortCondition ref="A3"/>
  </sortState>
  <hyperlinks>
    <hyperlink ref="B33" r:id="rId1" display="LEMONNIER"/>
    <hyperlink ref="B27" r:id="rId2"/>
    <hyperlink ref="B38" r:id="rId3"/>
    <hyperlink ref="B10" r:id="rId4"/>
  </hyperlinks>
  <printOptions horizontalCentered="1" verticalCentered="1"/>
  <pageMargins left="0" right="0" top="0" bottom="0" header="0" footer="0"/>
  <pageSetup paperSize="9" scale="75" orientation="landscape" r:id="rId5"/>
  <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8" tint="-0.249977111117893"/>
    <pageSetUpPr fitToPage="1"/>
  </sheetPr>
  <dimension ref="A1:BZ136"/>
  <sheetViews>
    <sheetView topLeftCell="A64" zoomScaleNormal="100" workbookViewId="0">
      <selection activeCell="F71" sqref="F71"/>
    </sheetView>
  </sheetViews>
  <sheetFormatPr baseColWidth="10" defaultRowHeight="15"/>
  <cols>
    <col min="1" max="1" width="7.5703125" customWidth="1"/>
    <col min="2" max="2" width="29" customWidth="1"/>
    <col min="3" max="3" width="14.140625" customWidth="1"/>
    <col min="4" max="4" width="11.42578125" customWidth="1"/>
    <col min="5" max="5" width="11.85546875" customWidth="1"/>
    <col min="6" max="6" width="9.7109375" customWidth="1"/>
    <col min="7" max="7" width="9.7109375" style="9" customWidth="1"/>
    <col min="8" max="78" width="9.7109375" customWidth="1"/>
    <col min="239" max="239" width="7.5703125" customWidth="1"/>
    <col min="240" max="240" width="16.140625" customWidth="1"/>
    <col min="241" max="241" width="12.140625" customWidth="1"/>
    <col min="242" max="299" width="7.5703125" customWidth="1"/>
    <col min="495" max="495" width="7.5703125" customWidth="1"/>
    <col min="496" max="496" width="16.140625" customWidth="1"/>
    <col min="497" max="497" width="12.140625" customWidth="1"/>
    <col min="498" max="555" width="7.5703125" customWidth="1"/>
    <col min="751" max="751" width="7.5703125" customWidth="1"/>
    <col min="752" max="752" width="16.140625" customWidth="1"/>
    <col min="753" max="753" width="12.140625" customWidth="1"/>
    <col min="754" max="811" width="7.5703125" customWidth="1"/>
    <col min="1007" max="1007" width="7.5703125" customWidth="1"/>
    <col min="1008" max="1008" width="16.140625" customWidth="1"/>
    <col min="1009" max="1009" width="12.140625" customWidth="1"/>
    <col min="1010" max="1067" width="7.5703125" customWidth="1"/>
    <col min="1263" max="1263" width="7.5703125" customWidth="1"/>
    <col min="1264" max="1264" width="16.140625" customWidth="1"/>
    <col min="1265" max="1265" width="12.140625" customWidth="1"/>
    <col min="1266" max="1323" width="7.5703125" customWidth="1"/>
    <col min="1519" max="1519" width="7.5703125" customWidth="1"/>
    <col min="1520" max="1520" width="16.140625" customWidth="1"/>
    <col min="1521" max="1521" width="12.140625" customWidth="1"/>
    <col min="1522" max="1579" width="7.5703125" customWidth="1"/>
    <col min="1775" max="1775" width="7.5703125" customWidth="1"/>
    <col min="1776" max="1776" width="16.140625" customWidth="1"/>
    <col min="1777" max="1777" width="12.140625" customWidth="1"/>
    <col min="1778" max="1835" width="7.5703125" customWidth="1"/>
    <col min="2031" max="2031" width="7.5703125" customWidth="1"/>
    <col min="2032" max="2032" width="16.140625" customWidth="1"/>
    <col min="2033" max="2033" width="12.140625" customWidth="1"/>
    <col min="2034" max="2091" width="7.5703125" customWidth="1"/>
    <col min="2287" max="2287" width="7.5703125" customWidth="1"/>
    <col min="2288" max="2288" width="16.140625" customWidth="1"/>
    <col min="2289" max="2289" width="12.140625" customWidth="1"/>
    <col min="2290" max="2347" width="7.5703125" customWidth="1"/>
    <col min="2543" max="2543" width="7.5703125" customWidth="1"/>
    <col min="2544" max="2544" width="16.140625" customWidth="1"/>
    <col min="2545" max="2545" width="12.140625" customWidth="1"/>
    <col min="2546" max="2603" width="7.5703125" customWidth="1"/>
    <col min="2799" max="2799" width="7.5703125" customWidth="1"/>
    <col min="2800" max="2800" width="16.140625" customWidth="1"/>
    <col min="2801" max="2801" width="12.140625" customWidth="1"/>
    <col min="2802" max="2859" width="7.5703125" customWidth="1"/>
    <col min="3055" max="3055" width="7.5703125" customWidth="1"/>
    <col min="3056" max="3056" width="16.140625" customWidth="1"/>
    <col min="3057" max="3057" width="12.140625" customWidth="1"/>
    <col min="3058" max="3115" width="7.5703125" customWidth="1"/>
    <col min="3311" max="3311" width="7.5703125" customWidth="1"/>
    <col min="3312" max="3312" width="16.140625" customWidth="1"/>
    <col min="3313" max="3313" width="12.140625" customWidth="1"/>
    <col min="3314" max="3371" width="7.5703125" customWidth="1"/>
    <col min="3567" max="3567" width="7.5703125" customWidth="1"/>
    <col min="3568" max="3568" width="16.140625" customWidth="1"/>
    <col min="3569" max="3569" width="12.140625" customWidth="1"/>
    <col min="3570" max="3627" width="7.5703125" customWidth="1"/>
    <col min="3823" max="3823" width="7.5703125" customWidth="1"/>
    <col min="3824" max="3824" width="16.140625" customWidth="1"/>
    <col min="3825" max="3825" width="12.140625" customWidth="1"/>
    <col min="3826" max="3883" width="7.5703125" customWidth="1"/>
    <col min="4079" max="4079" width="7.5703125" customWidth="1"/>
    <col min="4080" max="4080" width="16.140625" customWidth="1"/>
    <col min="4081" max="4081" width="12.140625" customWidth="1"/>
    <col min="4082" max="4139" width="7.5703125" customWidth="1"/>
    <col min="4335" max="4335" width="7.5703125" customWidth="1"/>
    <col min="4336" max="4336" width="16.140625" customWidth="1"/>
    <col min="4337" max="4337" width="12.140625" customWidth="1"/>
    <col min="4338" max="4395" width="7.5703125" customWidth="1"/>
    <col min="4591" max="4591" width="7.5703125" customWidth="1"/>
    <col min="4592" max="4592" width="16.140625" customWidth="1"/>
    <col min="4593" max="4593" width="12.140625" customWidth="1"/>
    <col min="4594" max="4651" width="7.5703125" customWidth="1"/>
    <col min="4847" max="4847" width="7.5703125" customWidth="1"/>
    <col min="4848" max="4848" width="16.140625" customWidth="1"/>
    <col min="4849" max="4849" width="12.140625" customWidth="1"/>
    <col min="4850" max="4907" width="7.5703125" customWidth="1"/>
    <col min="5103" max="5103" width="7.5703125" customWidth="1"/>
    <col min="5104" max="5104" width="16.140625" customWidth="1"/>
    <col min="5105" max="5105" width="12.140625" customWidth="1"/>
    <col min="5106" max="5163" width="7.5703125" customWidth="1"/>
    <col min="5359" max="5359" width="7.5703125" customWidth="1"/>
    <col min="5360" max="5360" width="16.140625" customWidth="1"/>
    <col min="5361" max="5361" width="12.140625" customWidth="1"/>
    <col min="5362" max="5419" width="7.5703125" customWidth="1"/>
    <col min="5615" max="5615" width="7.5703125" customWidth="1"/>
    <col min="5616" max="5616" width="16.140625" customWidth="1"/>
    <col min="5617" max="5617" width="12.140625" customWidth="1"/>
    <col min="5618" max="5675" width="7.5703125" customWidth="1"/>
    <col min="5871" max="5871" width="7.5703125" customWidth="1"/>
    <col min="5872" max="5872" width="16.140625" customWidth="1"/>
    <col min="5873" max="5873" width="12.140625" customWidth="1"/>
    <col min="5874" max="5931" width="7.5703125" customWidth="1"/>
    <col min="6127" max="6127" width="7.5703125" customWidth="1"/>
    <col min="6128" max="6128" width="16.140625" customWidth="1"/>
    <col min="6129" max="6129" width="12.140625" customWidth="1"/>
    <col min="6130" max="6187" width="7.5703125" customWidth="1"/>
    <col min="6383" max="6383" width="7.5703125" customWidth="1"/>
    <col min="6384" max="6384" width="16.140625" customWidth="1"/>
    <col min="6385" max="6385" width="12.140625" customWidth="1"/>
    <col min="6386" max="6443" width="7.5703125" customWidth="1"/>
    <col min="6639" max="6639" width="7.5703125" customWidth="1"/>
    <col min="6640" max="6640" width="16.140625" customWidth="1"/>
    <col min="6641" max="6641" width="12.140625" customWidth="1"/>
    <col min="6642" max="6699" width="7.5703125" customWidth="1"/>
    <col min="6895" max="6895" width="7.5703125" customWidth="1"/>
    <col min="6896" max="6896" width="16.140625" customWidth="1"/>
    <col min="6897" max="6897" width="12.140625" customWidth="1"/>
    <col min="6898" max="6955" width="7.5703125" customWidth="1"/>
    <col min="7151" max="7151" width="7.5703125" customWidth="1"/>
    <col min="7152" max="7152" width="16.140625" customWidth="1"/>
    <col min="7153" max="7153" width="12.140625" customWidth="1"/>
    <col min="7154" max="7211" width="7.5703125" customWidth="1"/>
    <col min="7407" max="7407" width="7.5703125" customWidth="1"/>
    <col min="7408" max="7408" width="16.140625" customWidth="1"/>
    <col min="7409" max="7409" width="12.140625" customWidth="1"/>
    <col min="7410" max="7467" width="7.5703125" customWidth="1"/>
    <col min="7663" max="7663" width="7.5703125" customWidth="1"/>
    <col min="7664" max="7664" width="16.140625" customWidth="1"/>
    <col min="7665" max="7665" width="12.140625" customWidth="1"/>
    <col min="7666" max="7723" width="7.5703125" customWidth="1"/>
    <col min="7919" max="7919" width="7.5703125" customWidth="1"/>
    <col min="7920" max="7920" width="16.140625" customWidth="1"/>
    <col min="7921" max="7921" width="12.140625" customWidth="1"/>
    <col min="7922" max="7979" width="7.5703125" customWidth="1"/>
    <col min="8175" max="8175" width="7.5703125" customWidth="1"/>
    <col min="8176" max="8176" width="16.140625" customWidth="1"/>
    <col min="8177" max="8177" width="12.140625" customWidth="1"/>
    <col min="8178" max="8235" width="7.5703125" customWidth="1"/>
    <col min="8431" max="8431" width="7.5703125" customWidth="1"/>
    <col min="8432" max="8432" width="16.140625" customWidth="1"/>
    <col min="8433" max="8433" width="12.140625" customWidth="1"/>
    <col min="8434" max="8491" width="7.5703125" customWidth="1"/>
    <col min="8687" max="8687" width="7.5703125" customWidth="1"/>
    <col min="8688" max="8688" width="16.140625" customWidth="1"/>
    <col min="8689" max="8689" width="12.140625" customWidth="1"/>
    <col min="8690" max="8747" width="7.5703125" customWidth="1"/>
    <col min="8943" max="8943" width="7.5703125" customWidth="1"/>
    <col min="8944" max="8944" width="16.140625" customWidth="1"/>
    <col min="8945" max="8945" width="12.140625" customWidth="1"/>
    <col min="8946" max="9003" width="7.5703125" customWidth="1"/>
    <col min="9199" max="9199" width="7.5703125" customWidth="1"/>
    <col min="9200" max="9200" width="16.140625" customWidth="1"/>
    <col min="9201" max="9201" width="12.140625" customWidth="1"/>
    <col min="9202" max="9259" width="7.5703125" customWidth="1"/>
    <col min="9455" max="9455" width="7.5703125" customWidth="1"/>
    <col min="9456" max="9456" width="16.140625" customWidth="1"/>
    <col min="9457" max="9457" width="12.140625" customWidth="1"/>
    <col min="9458" max="9515" width="7.5703125" customWidth="1"/>
    <col min="9711" max="9711" width="7.5703125" customWidth="1"/>
    <col min="9712" max="9712" width="16.140625" customWidth="1"/>
    <col min="9713" max="9713" width="12.140625" customWidth="1"/>
    <col min="9714" max="9771" width="7.5703125" customWidth="1"/>
    <col min="9967" max="9967" width="7.5703125" customWidth="1"/>
    <col min="9968" max="9968" width="16.140625" customWidth="1"/>
    <col min="9969" max="9969" width="12.140625" customWidth="1"/>
    <col min="9970" max="10027" width="7.5703125" customWidth="1"/>
    <col min="10223" max="10223" width="7.5703125" customWidth="1"/>
    <col min="10224" max="10224" width="16.140625" customWidth="1"/>
    <col min="10225" max="10225" width="12.140625" customWidth="1"/>
    <col min="10226" max="10283" width="7.5703125" customWidth="1"/>
    <col min="10479" max="10479" width="7.5703125" customWidth="1"/>
    <col min="10480" max="10480" width="16.140625" customWidth="1"/>
    <col min="10481" max="10481" width="12.140625" customWidth="1"/>
    <col min="10482" max="10539" width="7.5703125" customWidth="1"/>
    <col min="10735" max="10735" width="7.5703125" customWidth="1"/>
    <col min="10736" max="10736" width="16.140625" customWidth="1"/>
    <col min="10737" max="10737" width="12.140625" customWidth="1"/>
    <col min="10738" max="10795" width="7.5703125" customWidth="1"/>
    <col min="10991" max="10991" width="7.5703125" customWidth="1"/>
    <col min="10992" max="10992" width="16.140625" customWidth="1"/>
    <col min="10993" max="10993" width="12.140625" customWidth="1"/>
    <col min="10994" max="11051" width="7.5703125" customWidth="1"/>
    <col min="11247" max="11247" width="7.5703125" customWidth="1"/>
    <col min="11248" max="11248" width="16.140625" customWidth="1"/>
    <col min="11249" max="11249" width="12.140625" customWidth="1"/>
    <col min="11250" max="11307" width="7.5703125" customWidth="1"/>
    <col min="11503" max="11503" width="7.5703125" customWidth="1"/>
    <col min="11504" max="11504" width="16.140625" customWidth="1"/>
    <col min="11505" max="11505" width="12.140625" customWidth="1"/>
    <col min="11506" max="11563" width="7.5703125" customWidth="1"/>
    <col min="11759" max="11759" width="7.5703125" customWidth="1"/>
    <col min="11760" max="11760" width="16.140625" customWidth="1"/>
    <col min="11761" max="11761" width="12.140625" customWidth="1"/>
    <col min="11762" max="11819" width="7.5703125" customWidth="1"/>
    <col min="12015" max="12015" width="7.5703125" customWidth="1"/>
    <col min="12016" max="12016" width="16.140625" customWidth="1"/>
    <col min="12017" max="12017" width="12.140625" customWidth="1"/>
    <col min="12018" max="12075" width="7.5703125" customWidth="1"/>
    <col min="12271" max="12271" width="7.5703125" customWidth="1"/>
    <col min="12272" max="12272" width="16.140625" customWidth="1"/>
    <col min="12273" max="12273" width="12.140625" customWidth="1"/>
    <col min="12274" max="12331" width="7.5703125" customWidth="1"/>
    <col min="12527" max="12527" width="7.5703125" customWidth="1"/>
    <col min="12528" max="12528" width="16.140625" customWidth="1"/>
    <col min="12529" max="12529" width="12.140625" customWidth="1"/>
    <col min="12530" max="12587" width="7.5703125" customWidth="1"/>
    <col min="12783" max="12783" width="7.5703125" customWidth="1"/>
    <col min="12784" max="12784" width="16.140625" customWidth="1"/>
    <col min="12785" max="12785" width="12.140625" customWidth="1"/>
    <col min="12786" max="12843" width="7.5703125" customWidth="1"/>
    <col min="13039" max="13039" width="7.5703125" customWidth="1"/>
    <col min="13040" max="13040" width="16.140625" customWidth="1"/>
    <col min="13041" max="13041" width="12.140625" customWidth="1"/>
    <col min="13042" max="13099" width="7.5703125" customWidth="1"/>
    <col min="13295" max="13295" width="7.5703125" customWidth="1"/>
    <col min="13296" max="13296" width="16.140625" customWidth="1"/>
    <col min="13297" max="13297" width="12.140625" customWidth="1"/>
    <col min="13298" max="13355" width="7.5703125" customWidth="1"/>
    <col min="13551" max="13551" width="7.5703125" customWidth="1"/>
    <col min="13552" max="13552" width="16.140625" customWidth="1"/>
    <col min="13553" max="13553" width="12.140625" customWidth="1"/>
    <col min="13554" max="13611" width="7.5703125" customWidth="1"/>
    <col min="13807" max="13807" width="7.5703125" customWidth="1"/>
    <col min="13808" max="13808" width="16.140625" customWidth="1"/>
    <col min="13809" max="13809" width="12.140625" customWidth="1"/>
    <col min="13810" max="13867" width="7.5703125" customWidth="1"/>
    <col min="14063" max="14063" width="7.5703125" customWidth="1"/>
    <col min="14064" max="14064" width="16.140625" customWidth="1"/>
    <col min="14065" max="14065" width="12.140625" customWidth="1"/>
    <col min="14066" max="14123" width="7.5703125" customWidth="1"/>
    <col min="14319" max="14319" width="7.5703125" customWidth="1"/>
    <col min="14320" max="14320" width="16.140625" customWidth="1"/>
    <col min="14321" max="14321" width="12.140625" customWidth="1"/>
    <col min="14322" max="14379" width="7.5703125" customWidth="1"/>
    <col min="14575" max="14575" width="7.5703125" customWidth="1"/>
    <col min="14576" max="14576" width="16.140625" customWidth="1"/>
    <col min="14577" max="14577" width="12.140625" customWidth="1"/>
    <col min="14578" max="14635" width="7.5703125" customWidth="1"/>
    <col min="14831" max="14831" width="7.5703125" customWidth="1"/>
    <col min="14832" max="14832" width="16.140625" customWidth="1"/>
    <col min="14833" max="14833" width="12.140625" customWidth="1"/>
    <col min="14834" max="14891" width="7.5703125" customWidth="1"/>
    <col min="15087" max="15087" width="7.5703125" customWidth="1"/>
    <col min="15088" max="15088" width="16.140625" customWidth="1"/>
    <col min="15089" max="15089" width="12.140625" customWidth="1"/>
    <col min="15090" max="15147" width="7.5703125" customWidth="1"/>
    <col min="15343" max="15343" width="7.5703125" customWidth="1"/>
    <col min="15344" max="15344" width="16.140625" customWidth="1"/>
    <col min="15345" max="15345" width="12.140625" customWidth="1"/>
    <col min="15346" max="15403" width="7.5703125" customWidth="1"/>
    <col min="15599" max="15599" width="7.5703125" customWidth="1"/>
    <col min="15600" max="15600" width="16.140625" customWidth="1"/>
    <col min="15601" max="15601" width="12.140625" customWidth="1"/>
    <col min="15602" max="15659" width="7.5703125" customWidth="1"/>
    <col min="15855" max="15855" width="7.5703125" customWidth="1"/>
    <col min="15856" max="15856" width="16.140625" customWidth="1"/>
    <col min="15857" max="15857" width="12.140625" customWidth="1"/>
    <col min="15858" max="15915" width="7.5703125" customWidth="1"/>
    <col min="16111" max="16111" width="7.5703125" customWidth="1"/>
    <col min="16112" max="16112" width="16.140625" customWidth="1"/>
    <col min="16113" max="16113" width="12.140625" customWidth="1"/>
    <col min="16114" max="16171" width="7.5703125" customWidth="1"/>
  </cols>
  <sheetData>
    <row r="1" spans="1:78" ht="58.5" customHeight="1" thickBot="1">
      <c r="F1" s="185"/>
      <c r="H1" s="186"/>
      <c r="I1" s="91"/>
      <c r="J1" s="187"/>
      <c r="K1" s="188"/>
      <c r="L1" s="189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  <c r="AG1" s="91"/>
      <c r="AH1" s="91"/>
      <c r="AI1" s="91"/>
      <c r="AJ1" s="91"/>
      <c r="AK1" s="91"/>
      <c r="AL1" s="91"/>
      <c r="AM1" s="91"/>
      <c r="AN1" s="91"/>
      <c r="AO1" s="91"/>
      <c r="AP1" s="91"/>
      <c r="AQ1" s="91"/>
      <c r="AR1" s="91"/>
      <c r="AS1" s="91"/>
      <c r="AT1" s="91"/>
      <c r="AU1" s="91"/>
      <c r="AV1" s="91"/>
      <c r="AW1" s="91"/>
      <c r="AX1" s="91"/>
      <c r="AY1" s="91"/>
      <c r="AZ1" s="91"/>
      <c r="BA1" s="91"/>
      <c r="BB1" s="91"/>
      <c r="BC1" s="91"/>
      <c r="BD1" s="91"/>
      <c r="BE1" s="91"/>
      <c r="BF1" s="91"/>
      <c r="BG1" s="91"/>
      <c r="BH1" s="91"/>
      <c r="BI1" s="91"/>
      <c r="BJ1" s="91"/>
      <c r="BK1" s="91"/>
      <c r="BL1" s="91"/>
      <c r="BM1" s="91"/>
      <c r="BN1" s="91"/>
      <c r="BO1" s="91"/>
      <c r="BP1" s="91"/>
      <c r="BQ1" s="91"/>
      <c r="BR1" s="91"/>
      <c r="BS1" s="91"/>
      <c r="BT1" s="91"/>
      <c r="BU1" s="91"/>
      <c r="BV1" s="91"/>
      <c r="BW1" s="91"/>
      <c r="BX1" s="91"/>
      <c r="BY1" s="91"/>
      <c r="BZ1" s="91"/>
    </row>
    <row r="2" spans="1:78" s="1" customFormat="1" ht="147.75" customHeight="1">
      <c r="A2" s="409" t="s">
        <v>126</v>
      </c>
      <c r="B2" s="410"/>
      <c r="C2" s="410"/>
      <c r="D2" s="410"/>
      <c r="E2" s="411"/>
      <c r="F2" s="190" t="str">
        <f ca="1">IF(INDIRECT("Copie_Inscriptions_ROUTE!"&amp;ADDRESS(2,(COLUMN()+1)+((COLUMN()-6)*10)))="","",INDIRECT("Copie_Inscriptions_ROUTE!"&amp;ADDRESS(2,(COLUMN()+1)+((COLUMN()-6)*8))))</f>
        <v>BOUESSE</v>
      </c>
      <c r="G2" s="190" t="str">
        <f t="shared" ref="G2:BR2" ca="1" si="0">IF(INDIRECT("Copie_Inscriptions_ROUTE!"&amp;ADDRESS(2,(COLUMN()+1)+((COLUMN()-6)*10)))="","",INDIRECT("Copie_Inscriptions_ROUTE!"&amp;ADDRESS(2,(COLUMN()+1)+((COLUMN()-6)*8))))</f>
        <v/>
      </c>
      <c r="H2" s="190" t="str">
        <f t="shared" ca="1" si="0"/>
        <v/>
      </c>
      <c r="I2" s="190" t="str">
        <f t="shared" ca="1" si="0"/>
        <v/>
      </c>
      <c r="J2" s="190" t="str">
        <f t="shared" ca="1" si="0"/>
        <v/>
      </c>
      <c r="K2" s="190" t="str">
        <f t="shared" ca="1" si="0"/>
        <v/>
      </c>
      <c r="L2" s="190" t="str">
        <f t="shared" ca="1" si="0"/>
        <v/>
      </c>
      <c r="M2" s="190" t="str">
        <f t="shared" ca="1" si="0"/>
        <v/>
      </c>
      <c r="N2" s="190" t="str">
        <f t="shared" ca="1" si="0"/>
        <v/>
      </c>
      <c r="O2" s="190" t="str">
        <f t="shared" ca="1" si="0"/>
        <v/>
      </c>
      <c r="P2" s="190" t="str">
        <f t="shared" ca="1" si="0"/>
        <v/>
      </c>
      <c r="Q2" s="190" t="str">
        <f t="shared" ca="1" si="0"/>
        <v/>
      </c>
      <c r="R2" s="190" t="str">
        <f t="shared" ca="1" si="0"/>
        <v/>
      </c>
      <c r="S2" s="190" t="str">
        <f t="shared" ca="1" si="0"/>
        <v/>
      </c>
      <c r="T2" s="190" t="str">
        <f t="shared" ca="1" si="0"/>
        <v/>
      </c>
      <c r="U2" s="190" t="str">
        <f t="shared" ca="1" si="0"/>
        <v/>
      </c>
      <c r="V2" s="190" t="str">
        <f t="shared" ca="1" si="0"/>
        <v/>
      </c>
      <c r="W2" s="190" t="str">
        <f t="shared" ca="1" si="0"/>
        <v/>
      </c>
      <c r="X2" s="190" t="str">
        <f t="shared" ca="1" si="0"/>
        <v/>
      </c>
      <c r="Y2" s="190" t="str">
        <f t="shared" ca="1" si="0"/>
        <v/>
      </c>
      <c r="Z2" s="190" t="str">
        <f t="shared" ca="1" si="0"/>
        <v/>
      </c>
      <c r="AA2" s="190" t="str">
        <f t="shared" ca="1" si="0"/>
        <v/>
      </c>
      <c r="AB2" s="190" t="str">
        <f t="shared" ca="1" si="0"/>
        <v/>
      </c>
      <c r="AC2" s="190" t="str">
        <f t="shared" ca="1" si="0"/>
        <v/>
      </c>
      <c r="AD2" s="190" t="str">
        <f t="shared" ca="1" si="0"/>
        <v/>
      </c>
      <c r="AE2" s="190" t="str">
        <f t="shared" ca="1" si="0"/>
        <v/>
      </c>
      <c r="AF2" s="190" t="str">
        <f t="shared" ca="1" si="0"/>
        <v/>
      </c>
      <c r="AG2" s="190" t="str">
        <f t="shared" ca="1" si="0"/>
        <v/>
      </c>
      <c r="AH2" s="190" t="str">
        <f t="shared" ca="1" si="0"/>
        <v/>
      </c>
      <c r="AI2" s="190" t="str">
        <f t="shared" ca="1" si="0"/>
        <v/>
      </c>
      <c r="AJ2" s="190" t="str">
        <f t="shared" ca="1" si="0"/>
        <v/>
      </c>
      <c r="AK2" s="190" t="str">
        <f t="shared" ca="1" si="0"/>
        <v/>
      </c>
      <c r="AL2" s="190" t="str">
        <f t="shared" ca="1" si="0"/>
        <v/>
      </c>
      <c r="AM2" s="190" t="str">
        <f t="shared" ca="1" si="0"/>
        <v/>
      </c>
      <c r="AN2" s="190" t="str">
        <f t="shared" ca="1" si="0"/>
        <v/>
      </c>
      <c r="AO2" s="190" t="str">
        <f t="shared" ca="1" si="0"/>
        <v/>
      </c>
      <c r="AP2" s="190" t="str">
        <f t="shared" ca="1" si="0"/>
        <v/>
      </c>
      <c r="AQ2" s="190" t="str">
        <f t="shared" ca="1" si="0"/>
        <v/>
      </c>
      <c r="AR2" s="190" t="str">
        <f t="shared" ca="1" si="0"/>
        <v/>
      </c>
      <c r="AS2" s="190" t="str">
        <f t="shared" ca="1" si="0"/>
        <v/>
      </c>
      <c r="AT2" s="190" t="str">
        <f t="shared" ca="1" si="0"/>
        <v/>
      </c>
      <c r="AU2" s="190" t="str">
        <f t="shared" ca="1" si="0"/>
        <v/>
      </c>
      <c r="AV2" s="190" t="str">
        <f t="shared" ca="1" si="0"/>
        <v/>
      </c>
      <c r="AW2" s="190" t="str">
        <f t="shared" ca="1" si="0"/>
        <v/>
      </c>
      <c r="AX2" s="190" t="str">
        <f t="shared" ca="1" si="0"/>
        <v/>
      </c>
      <c r="AY2" s="190" t="str">
        <f t="shared" ca="1" si="0"/>
        <v/>
      </c>
      <c r="AZ2" s="190" t="str">
        <f t="shared" ca="1" si="0"/>
        <v/>
      </c>
      <c r="BA2" s="190" t="str">
        <f t="shared" ca="1" si="0"/>
        <v/>
      </c>
      <c r="BB2" s="190" t="str">
        <f t="shared" ca="1" si="0"/>
        <v/>
      </c>
      <c r="BC2" s="190" t="str">
        <f t="shared" ca="1" si="0"/>
        <v/>
      </c>
      <c r="BD2" s="190" t="str">
        <f t="shared" ca="1" si="0"/>
        <v/>
      </c>
      <c r="BE2" s="190" t="str">
        <f t="shared" ca="1" si="0"/>
        <v/>
      </c>
      <c r="BF2" s="190" t="str">
        <f t="shared" ca="1" si="0"/>
        <v/>
      </c>
      <c r="BG2" s="190" t="str">
        <f t="shared" ca="1" si="0"/>
        <v/>
      </c>
      <c r="BH2" s="190" t="str">
        <f t="shared" ca="1" si="0"/>
        <v/>
      </c>
      <c r="BI2" s="190" t="str">
        <f t="shared" ca="1" si="0"/>
        <v/>
      </c>
      <c r="BJ2" s="190" t="str">
        <f t="shared" ca="1" si="0"/>
        <v/>
      </c>
      <c r="BK2" s="190" t="str">
        <f t="shared" ca="1" si="0"/>
        <v/>
      </c>
      <c r="BL2" s="190" t="str">
        <f t="shared" ca="1" si="0"/>
        <v/>
      </c>
      <c r="BM2" s="190" t="str">
        <f t="shared" ca="1" si="0"/>
        <v/>
      </c>
      <c r="BN2" s="190" t="str">
        <f t="shared" ca="1" si="0"/>
        <v/>
      </c>
      <c r="BO2" s="190" t="str">
        <f t="shared" ca="1" si="0"/>
        <v/>
      </c>
      <c r="BP2" s="190" t="str">
        <f t="shared" ca="1" si="0"/>
        <v/>
      </c>
      <c r="BQ2" s="190" t="str">
        <f t="shared" ca="1" si="0"/>
        <v/>
      </c>
      <c r="BR2" s="190" t="str">
        <f t="shared" ca="1" si="0"/>
        <v/>
      </c>
      <c r="BS2" s="190" t="str">
        <f t="shared" ref="BS2:BZ2" ca="1" si="1">IF(INDIRECT("Copie_Inscriptions_ROUTE!"&amp;ADDRESS(2,(COLUMN()+1)+((COLUMN()-6)*10)))="","",INDIRECT("Copie_Inscriptions_ROUTE!"&amp;ADDRESS(2,(COLUMN()+1)+((COLUMN()-6)*8))))</f>
        <v/>
      </c>
      <c r="BT2" s="190" t="str">
        <f t="shared" ca="1" si="1"/>
        <v/>
      </c>
      <c r="BU2" s="190" t="str">
        <f t="shared" ca="1" si="1"/>
        <v/>
      </c>
      <c r="BV2" s="190" t="str">
        <f t="shared" ca="1" si="1"/>
        <v/>
      </c>
      <c r="BW2" s="190" t="str">
        <f t="shared" ca="1" si="1"/>
        <v/>
      </c>
      <c r="BX2" s="190" t="str">
        <f t="shared" ca="1" si="1"/>
        <v/>
      </c>
      <c r="BY2" s="190" t="str">
        <f t="shared" ca="1" si="1"/>
        <v/>
      </c>
      <c r="BZ2" s="190" t="str">
        <f t="shared" ca="1" si="1"/>
        <v/>
      </c>
    </row>
    <row r="3" spans="1:78" s="1" customFormat="1" ht="18" customHeight="1">
      <c r="A3" s="405" t="s">
        <v>127</v>
      </c>
      <c r="B3" s="406"/>
      <c r="C3" s="406"/>
      <c r="D3" s="407" t="s">
        <v>113</v>
      </c>
      <c r="E3" s="408"/>
      <c r="F3" s="183">
        <f ca="1">IF(INDIRECT("Copie_Inscriptions_ROUTE!"&amp;ADDRESS(1,(COLUMN())+((COLUMN()-6)*8)))="","",INDIRECT("Copie_Inscriptions_ROUTE!"&amp;ADDRESS(1,(COLUMN())+((COLUMN()-6)*8))))</f>
        <v>42798</v>
      </c>
      <c r="G3" s="183" t="str">
        <f t="shared" ref="G3:BR3" ca="1" si="2">IF(INDIRECT("Copie_Inscriptions_ROUTE!"&amp;ADDRESS(1,(COLUMN())+((COLUMN()-6)*8)))="","",INDIRECT("Copie_Inscriptions_ROUTE!"&amp;ADDRESS(1,(COLUMN())+((COLUMN()-6)*8))))</f>
        <v/>
      </c>
      <c r="H3" s="183" t="str">
        <f t="shared" ca="1" si="2"/>
        <v/>
      </c>
      <c r="I3" s="183" t="str">
        <f t="shared" ca="1" si="2"/>
        <v/>
      </c>
      <c r="J3" s="183" t="str">
        <f t="shared" ca="1" si="2"/>
        <v/>
      </c>
      <c r="K3" s="183" t="str">
        <f t="shared" ca="1" si="2"/>
        <v/>
      </c>
      <c r="L3" s="183" t="str">
        <f t="shared" ca="1" si="2"/>
        <v/>
      </c>
      <c r="M3" s="183" t="str">
        <f t="shared" ca="1" si="2"/>
        <v/>
      </c>
      <c r="N3" s="183" t="str">
        <f t="shared" ca="1" si="2"/>
        <v/>
      </c>
      <c r="O3" s="183" t="str">
        <f t="shared" ca="1" si="2"/>
        <v/>
      </c>
      <c r="P3" s="183" t="str">
        <f t="shared" ca="1" si="2"/>
        <v/>
      </c>
      <c r="Q3" s="183" t="str">
        <f t="shared" ca="1" si="2"/>
        <v/>
      </c>
      <c r="R3" s="183" t="str">
        <f t="shared" ca="1" si="2"/>
        <v/>
      </c>
      <c r="S3" s="183" t="str">
        <f t="shared" ca="1" si="2"/>
        <v/>
      </c>
      <c r="T3" s="183" t="str">
        <f t="shared" ca="1" si="2"/>
        <v/>
      </c>
      <c r="U3" s="183" t="str">
        <f t="shared" ca="1" si="2"/>
        <v/>
      </c>
      <c r="V3" s="183" t="str">
        <f t="shared" ca="1" si="2"/>
        <v/>
      </c>
      <c r="W3" s="183" t="str">
        <f t="shared" ca="1" si="2"/>
        <v/>
      </c>
      <c r="X3" s="183" t="str">
        <f t="shared" ca="1" si="2"/>
        <v/>
      </c>
      <c r="Y3" s="183" t="str">
        <f t="shared" ca="1" si="2"/>
        <v/>
      </c>
      <c r="Z3" s="183" t="str">
        <f t="shared" ca="1" si="2"/>
        <v/>
      </c>
      <c r="AA3" s="183" t="str">
        <f t="shared" ca="1" si="2"/>
        <v/>
      </c>
      <c r="AB3" s="183" t="str">
        <f t="shared" ca="1" si="2"/>
        <v/>
      </c>
      <c r="AC3" s="183" t="str">
        <f t="shared" ca="1" si="2"/>
        <v/>
      </c>
      <c r="AD3" s="183" t="str">
        <f t="shared" ca="1" si="2"/>
        <v/>
      </c>
      <c r="AE3" s="183" t="str">
        <f t="shared" ca="1" si="2"/>
        <v/>
      </c>
      <c r="AF3" s="183" t="str">
        <f t="shared" ca="1" si="2"/>
        <v/>
      </c>
      <c r="AG3" s="183" t="str">
        <f t="shared" ca="1" si="2"/>
        <v/>
      </c>
      <c r="AH3" s="183" t="str">
        <f t="shared" ca="1" si="2"/>
        <v/>
      </c>
      <c r="AI3" s="183" t="str">
        <f t="shared" ca="1" si="2"/>
        <v/>
      </c>
      <c r="AJ3" s="183" t="str">
        <f t="shared" ca="1" si="2"/>
        <v/>
      </c>
      <c r="AK3" s="183" t="str">
        <f t="shared" ca="1" si="2"/>
        <v/>
      </c>
      <c r="AL3" s="183" t="str">
        <f t="shared" ca="1" si="2"/>
        <v/>
      </c>
      <c r="AM3" s="183" t="str">
        <f t="shared" ca="1" si="2"/>
        <v/>
      </c>
      <c r="AN3" s="183" t="str">
        <f t="shared" ca="1" si="2"/>
        <v/>
      </c>
      <c r="AO3" s="183" t="str">
        <f t="shared" ca="1" si="2"/>
        <v/>
      </c>
      <c r="AP3" s="183" t="str">
        <f t="shared" ca="1" si="2"/>
        <v/>
      </c>
      <c r="AQ3" s="183" t="str">
        <f t="shared" ca="1" si="2"/>
        <v/>
      </c>
      <c r="AR3" s="183" t="str">
        <f t="shared" ca="1" si="2"/>
        <v/>
      </c>
      <c r="AS3" s="183" t="str">
        <f t="shared" ca="1" si="2"/>
        <v/>
      </c>
      <c r="AT3" s="183" t="str">
        <f t="shared" ca="1" si="2"/>
        <v/>
      </c>
      <c r="AU3" s="183" t="str">
        <f t="shared" ca="1" si="2"/>
        <v/>
      </c>
      <c r="AV3" s="183" t="str">
        <f t="shared" ca="1" si="2"/>
        <v/>
      </c>
      <c r="AW3" s="183" t="str">
        <f t="shared" ca="1" si="2"/>
        <v/>
      </c>
      <c r="AX3" s="183" t="str">
        <f t="shared" ca="1" si="2"/>
        <v/>
      </c>
      <c r="AY3" s="183" t="str">
        <f t="shared" ca="1" si="2"/>
        <v/>
      </c>
      <c r="AZ3" s="183" t="str">
        <f t="shared" ca="1" si="2"/>
        <v/>
      </c>
      <c r="BA3" s="183" t="str">
        <f t="shared" ca="1" si="2"/>
        <v/>
      </c>
      <c r="BB3" s="183" t="str">
        <f t="shared" ca="1" si="2"/>
        <v/>
      </c>
      <c r="BC3" s="183" t="str">
        <f t="shared" ca="1" si="2"/>
        <v/>
      </c>
      <c r="BD3" s="183" t="str">
        <f t="shared" ca="1" si="2"/>
        <v/>
      </c>
      <c r="BE3" s="183" t="str">
        <f t="shared" ca="1" si="2"/>
        <v/>
      </c>
      <c r="BF3" s="183" t="str">
        <f t="shared" ca="1" si="2"/>
        <v/>
      </c>
      <c r="BG3" s="183" t="str">
        <f t="shared" ca="1" si="2"/>
        <v/>
      </c>
      <c r="BH3" s="183" t="str">
        <f t="shared" ca="1" si="2"/>
        <v/>
      </c>
      <c r="BI3" s="183" t="str">
        <f t="shared" ca="1" si="2"/>
        <v/>
      </c>
      <c r="BJ3" s="183" t="str">
        <f t="shared" ca="1" si="2"/>
        <v/>
      </c>
      <c r="BK3" s="183" t="str">
        <f t="shared" ca="1" si="2"/>
        <v/>
      </c>
      <c r="BL3" s="183" t="str">
        <f t="shared" ca="1" si="2"/>
        <v/>
      </c>
      <c r="BM3" s="183" t="str">
        <f t="shared" ca="1" si="2"/>
        <v/>
      </c>
      <c r="BN3" s="183" t="str">
        <f t="shared" ca="1" si="2"/>
        <v/>
      </c>
      <c r="BO3" s="183" t="str">
        <f t="shared" ca="1" si="2"/>
        <v/>
      </c>
      <c r="BP3" s="183" t="str">
        <f t="shared" ca="1" si="2"/>
        <v/>
      </c>
      <c r="BQ3" s="183" t="str">
        <f t="shared" ca="1" si="2"/>
        <v/>
      </c>
      <c r="BR3" s="183" t="str">
        <f t="shared" ca="1" si="2"/>
        <v/>
      </c>
      <c r="BS3" s="183" t="str">
        <f t="shared" ref="BS3:BZ3" ca="1" si="3">IF(INDIRECT("Copie_Inscriptions_ROUTE!"&amp;ADDRESS(1,(COLUMN())+((COLUMN()-6)*8)))="","",INDIRECT("Copie_Inscriptions_ROUTE!"&amp;ADDRESS(1,(COLUMN())+((COLUMN()-6)*8))))</f>
        <v/>
      </c>
      <c r="BT3" s="183" t="str">
        <f t="shared" ca="1" si="3"/>
        <v/>
      </c>
      <c r="BU3" s="183" t="str">
        <f t="shared" ca="1" si="3"/>
        <v/>
      </c>
      <c r="BV3" s="183" t="str">
        <f t="shared" ca="1" si="3"/>
        <v/>
      </c>
      <c r="BW3" s="183" t="str">
        <f t="shared" ca="1" si="3"/>
        <v/>
      </c>
      <c r="BX3" s="183" t="str">
        <f t="shared" ca="1" si="3"/>
        <v/>
      </c>
      <c r="BY3" s="183" t="str">
        <f t="shared" ca="1" si="3"/>
        <v/>
      </c>
      <c r="BZ3" s="183" t="str">
        <f t="shared" ca="1" si="3"/>
        <v/>
      </c>
    </row>
    <row r="4" spans="1:78" s="1" customFormat="1" ht="18" customHeight="1" thickBot="1">
      <c r="A4" s="104"/>
      <c r="B4" s="105"/>
      <c r="C4" s="105"/>
      <c r="D4" s="106" t="s">
        <v>162</v>
      </c>
      <c r="E4" s="107" t="s">
        <v>163</v>
      </c>
      <c r="F4" s="403"/>
      <c r="G4" s="404"/>
      <c r="H4" s="404"/>
      <c r="I4" s="404"/>
      <c r="J4" s="404"/>
      <c r="K4" s="404"/>
      <c r="L4" s="404"/>
      <c r="M4" s="404"/>
      <c r="N4" s="404"/>
      <c r="O4" s="404"/>
      <c r="P4" s="404"/>
      <c r="Q4" s="404"/>
      <c r="R4" s="404"/>
      <c r="S4" s="404"/>
      <c r="T4" s="404"/>
      <c r="U4" s="404"/>
      <c r="V4" s="404"/>
      <c r="W4" s="404"/>
      <c r="X4" s="404"/>
      <c r="Y4" s="404"/>
      <c r="Z4" s="404"/>
      <c r="AA4" s="404"/>
      <c r="AB4" s="404"/>
      <c r="AC4" s="404"/>
      <c r="AD4" s="404"/>
      <c r="AE4" s="404"/>
      <c r="AF4" s="404"/>
      <c r="AG4" s="404"/>
      <c r="AH4" s="404"/>
      <c r="AI4" s="404"/>
      <c r="AJ4" s="404"/>
      <c r="AK4" s="404"/>
      <c r="AL4" s="404"/>
      <c r="AM4" s="404"/>
      <c r="AN4" s="404"/>
      <c r="AO4" s="404"/>
      <c r="AP4" s="404"/>
      <c r="AQ4" s="404"/>
      <c r="AR4" s="404"/>
      <c r="AS4" s="404"/>
      <c r="AT4" s="404"/>
      <c r="AU4" s="404"/>
      <c r="AV4" s="404"/>
      <c r="AW4" s="404"/>
      <c r="AX4" s="404"/>
      <c r="AY4" s="404"/>
      <c r="AZ4" s="404"/>
      <c r="BA4" s="404"/>
      <c r="BB4" s="404"/>
      <c r="BC4" s="404"/>
      <c r="BD4" s="404"/>
      <c r="BE4" s="404"/>
      <c r="BF4" s="404"/>
      <c r="BG4" s="404"/>
      <c r="BH4" s="404"/>
      <c r="BI4" s="404"/>
      <c r="BJ4" s="404"/>
      <c r="BK4" s="404"/>
      <c r="BL4" s="404"/>
      <c r="BM4" s="404"/>
      <c r="BN4" s="404"/>
      <c r="BO4" s="404"/>
      <c r="BP4" s="404"/>
      <c r="BQ4" s="404"/>
      <c r="BR4" s="404"/>
      <c r="BS4" s="404"/>
      <c r="BT4" s="404"/>
      <c r="BU4" s="404"/>
      <c r="BV4" s="404"/>
      <c r="BW4" s="404"/>
      <c r="BX4" s="404"/>
      <c r="BY4" s="404"/>
      <c r="BZ4" s="404"/>
    </row>
    <row r="5" spans="1:78" ht="15.75" thickTop="1">
      <c r="A5" s="83">
        <f>IF(Listing_Coursiers!A3="","",Listing_Coursiers!A3)</f>
        <v>1</v>
      </c>
      <c r="B5" s="84" t="str">
        <f>IF(Listing_Coursiers!$B$3="","",Listing_Coursiers!$B$3)</f>
        <v>BARRAGAN</v>
      </c>
      <c r="C5" s="85" t="str">
        <f>IF(Listing_Coursiers!$C$3="","",Listing_Coursiers!$C$3)</f>
        <v>Adrian</v>
      </c>
      <c r="D5" s="103">
        <f t="shared" ref="D5" ca="1" si="4">IF(OR(A5="",COUNTA(F5:BZ5)-COUNTBLANK(F5:BZ5)=0),"",COUNTA(F5:BZ5)-COUNTBLANK(F5:BZ5))</f>
        <v>1</v>
      </c>
      <c r="E5" s="312">
        <f t="shared" ref="E5" ca="1" si="5">IF(OR(B5="",SUM(F5:BZ5)=0),"",SUM(F5:BZ5))</f>
        <v>5.5</v>
      </c>
      <c r="F5" s="291">
        <f ca="1">IF(F$2="","",IFERROR(IF(VLOOKUP($A5,Copie_Inscriptions_ROUTE!$A$6:$H$30,7,0)&lt;&gt;"",VLOOKUP($A5,Copie_Inscriptions_ROUTE!$A$6:$H$30,7,0)),""))</f>
        <v>5.5</v>
      </c>
      <c r="G5" s="184" t="str">
        <f ca="1">IF(G$2="","",IFERROR(IF(VLOOKUP($A5,Copie_Inscriptions_ROUTE!$J$6:$Q$30,7,0)&lt;&gt;"",VLOOKUP($A5,Copie_Inscriptions_ROUTE!$J$6:$Q$30,7,0)),""))</f>
        <v/>
      </c>
      <c r="H5" s="184" t="str">
        <f ca="1">IF(H$2="","",IFERROR(IF(VLOOKUP($A5,Copie_Inscriptions_ROUTE!$S$6:$AG$30,7,0)&lt;&gt;"",VLOOKUP($A5,Copie_Inscriptions_ROUTE!$S$6:$AG$30,7,0)),""))</f>
        <v/>
      </c>
      <c r="I5" s="184" t="str">
        <f ca="1">IF(I$2="","",IFERROR(IF(VLOOKUP($A5,Copie_Inscriptions_ROUTE!$AB$6:$AI$30,7,0)&lt;&gt;"",VLOOKUP($A5,Copie_Inscriptions_ROUTE!$AB$6:$AI$30,7,0)),""))</f>
        <v/>
      </c>
      <c r="J5" s="184" t="str">
        <f ca="1">IF(J$2="","",IFERROR(IF(VLOOKUP($A5,Copie_Inscriptions_ROUTE!$AK$6:$AR$30,7,0)&lt;&gt;"",VLOOKUP($A5,Copie_Inscriptions_ROUTE!$AK$6:$AR$30,7,0)),""))</f>
        <v/>
      </c>
      <c r="K5" s="184" t="str">
        <f ca="1">IF(K$2="","",IFERROR(IF(VLOOKUP($A5,Copie_Inscriptions_ROUTE!$AT$6:$BA$30,7,0)&lt;&gt;"",VLOOKUP($A5,Copie_Inscriptions_ROUTE!$AT$6:$BA$30,7,0)),""))</f>
        <v/>
      </c>
      <c r="L5" s="184" t="str">
        <f ca="1">IF(L$2="","",IFERROR(IF(VLOOKUP($A5,Copie_Inscriptions_ROUTE!$BC$6:$BK$30,7,0)&lt;&gt;"",VLOOKUP($A5,Copie_Inscriptions_ROUTE!$BC$6:$BK$30,7,0)),""))</f>
        <v/>
      </c>
      <c r="M5" s="184" t="str">
        <f ca="1">IF(M$2="","",IFERROR(IF(VLOOKUP($A5,Copie_Inscriptions_ROUTE!$BL$6:$BS$30,7,0)&lt;&gt;"",VLOOKUP($A5,Copie_Inscriptions_ROUTE!$BL$6:$BS$30,7,0)),""))</f>
        <v/>
      </c>
      <c r="N5" s="184" t="str">
        <f ca="1">IF(N$2="","",IFERROR(IF(VLOOKUP($A5,Copie_Inscriptions_ROUTE!$BU$6:$CB$30,7,0)&lt;&gt;"",VLOOKUP($A5,Copie_Inscriptions_ROUTE!$BU$6:$CB$30,7,0)),""))</f>
        <v/>
      </c>
      <c r="O5" s="184" t="str">
        <f ca="1">IF(O$2="","",IFERROR(IF(VLOOKUP($A5,Copie_Inscriptions_ROUTE!$CD$6:$CK$30,7,0)&lt;&gt;"",VLOOKUP($A5,Copie_Inscriptions_ROUTE!$CD$6:$CK$30,7,0)),""))</f>
        <v/>
      </c>
      <c r="P5" s="184" t="str">
        <f ca="1">IF(P$2="","",IFERROR(IF(VLOOKUP($A5,Copie_Inscriptions_ROUTE!$CM$6:$CT$30,7,0)&lt;&gt;"",VLOOKUP($A5,Copie_Inscriptions_ROUTE!$CM$6:$CT$30,7,0)),""))</f>
        <v/>
      </c>
      <c r="Q5" s="184" t="str">
        <f ca="1">IF(Q$2="","",IFERROR(IF(VLOOKUP($A5,Copie_Inscriptions_ROUTE!$CV$6:$DC$30,7,0)&lt;&gt;"",VLOOKUP($A5,Copie_Inscriptions_ROUTE!$CV6:$DC$30,7,0)),""))</f>
        <v/>
      </c>
      <c r="R5" s="184" t="str">
        <f ca="1">IF(R$2="","",IFERROR(IF(VLOOKUP($A5,Copie_Inscriptions_ROUTE!$DE$6:$DL$30,7,0)&lt;&gt;"",VLOOKUP($A5,Copie_Inscriptions_ROUTE!$DE$6:$DL$30,7,0)),""))</f>
        <v/>
      </c>
      <c r="S5" s="184" t="str">
        <f ca="1">IF(S$2="","",IFERROR(IF(VLOOKUP($A5,Copie_Inscriptions_ROUTE!$DN$6:$DU$30,7,0)&lt;&gt;"",VLOOKUP($A5,Copie_Inscriptions_ROUTE!$DN$6:$DU$30,7,0)),""))</f>
        <v/>
      </c>
      <c r="T5" s="184" t="str">
        <f ca="1">IF(T$2="","",IFERROR(IF(VLOOKUP($A5,Copie_Inscriptions_ROUTE!$DW$6:$ED$30,7,0)&lt;&gt;"",VLOOKUP($A5,Copie_Inscriptions_ROUTE!$DW$6:$ED$30,7,0)),""))</f>
        <v/>
      </c>
      <c r="U5" s="184" t="str">
        <f ca="1">IF(U$2="","",IFERROR(IF(VLOOKUP($A5,Copie_Inscriptions_ROUTE!$EF$6:$EM$30,7,0)&lt;&gt;"",VLOOKUP($A5,Copie_Inscriptions_ROUTE!$EF$6:$EM$30,7,0)),""))</f>
        <v/>
      </c>
      <c r="V5" s="184" t="str">
        <f ca="1">IF(V$2="","",IFERROR(IF(VLOOKUP($A5,Copie_Inscriptions_ROUTE!$EO$6:$EV$30,7,0)&lt;&gt;"",VLOOKUP($A5,Copie_Inscriptions_ROUTE!$EO$6:$EV$30,7,0)),""))</f>
        <v/>
      </c>
      <c r="W5" s="184" t="str">
        <f ca="1">IF(W$2="","",IFERROR(IF(VLOOKUP($A5,Copie_Inscriptions_ROUTE!$EX$6:$FE$30,7,0)&lt;&gt;"",VLOOKUP($A5,Copie_Inscriptions_ROUTE!$EX$6:$FE$30,7,0)),""))</f>
        <v/>
      </c>
      <c r="X5" s="184" t="str">
        <f ca="1">IF(X$2="","",IFERROR(IF(VLOOKUP($A5,Copie_Inscriptions_ROUTE!$FG$6:$FN$30,7,0)&lt;&gt;"",VLOOKUP($A5,Copie_Inscriptions_ROUTE!$FG$6:$FN$30,7,0)),""))</f>
        <v/>
      </c>
      <c r="Y5" s="184" t="str">
        <f ca="1">IF(Y$2="","",IFERROR(IF(VLOOKUP($A5,Copie_Inscriptions_ROUTE!$FP$6:$FW$30,7,0)&lt;&gt;"",VLOOKUP($A5,Copie_Inscriptions_ROUTE!$FP$6:$FW$30,7,0)),""))</f>
        <v/>
      </c>
      <c r="Z5" s="184" t="str">
        <f ca="1">IF(Z$2="","",IFERROR(IF(VLOOKUP($A5,Copie_Inscriptions_ROUTE!$FY$6:$GF$30,7,0)&lt;&gt;"",VLOOKUP($A5,Copie_Inscriptions_ROUTE!$FY$6:$GF$30,7,0)),""))</f>
        <v/>
      </c>
      <c r="AA5" s="184" t="str">
        <f ca="1">IF(AA$2="","",IFERROR(IF(VLOOKUP($A5,Copie_Inscriptions_ROUTE!$GH$6:$GO$30,7,0)&lt;&gt;"",VLOOKUP($A5,Copie_Inscriptions_ROUTE!$GH$6:$GO$30,7,0)),""))</f>
        <v/>
      </c>
      <c r="AB5" s="184" t="str">
        <f ca="1">IF(AB$2="","",IFERROR(IF(VLOOKUP($A5,Copie_Inscriptions_ROUTE!$GQ$6:$GX$30,7,0)&lt;&gt;"",VLOOKUP($A5,Copie_Inscriptions_ROUTE!$GQ$6:$GX$30,7,0)),""))</f>
        <v/>
      </c>
      <c r="AC5" s="184" t="str">
        <f ca="1">IF(AC$2="","",IFERROR(IF(VLOOKUP($A5,Copie_Inscriptions_ROUTE!$GZ$6:$HG$30,7,0)&lt;&gt;"",VLOOKUP($A5,Copie_Inscriptions_ROUTE!$GZ$6:$HG$30,7,0)),""))</f>
        <v/>
      </c>
      <c r="AD5" s="184" t="str">
        <f ca="1">IF(AD$2="","",IFERROR(IF(VLOOKUP($A5,Copie_Inscriptions_ROUTE!$HI$6:$HP$30,7,0)&lt;&gt;"",VLOOKUP($A5,Copie_Inscriptions_ROUTE!$HI$6:$HP$30,7,0)),""))</f>
        <v/>
      </c>
      <c r="AE5" s="184" t="str">
        <f ca="1">IF(AE$2="","",IFERROR(IF(VLOOKUP($A5,Copie_Inscriptions_ROUTE!$HR$6:$HY$30,7,0)&lt;&gt;"",VLOOKUP($A5,Copie_Inscriptions_ROUTE!$HR$6:$HY$30,7,0)),""))</f>
        <v/>
      </c>
      <c r="AF5" s="184" t="str">
        <f ca="1">IF(AF$2="","",IFERROR(IF(VLOOKUP($A5,Copie_Inscriptions_ROUTE!$IA$6:$IH$30,7,0)&lt;&gt;"",VLOOKUP($A5,Copie_Inscriptions_ROUTE!$IA$6:$IH$30,7,0)),""))</f>
        <v/>
      </c>
      <c r="AG5" s="184" t="str">
        <f ca="1">IF(AG$2="","",IFERROR(IF(VLOOKUP($A5,Copie_Inscriptions_ROUTE!$IJ$6:$IQ$30,7,0)&lt;&gt;"",VLOOKUP($A5,Copie_Inscriptions_ROUTE!$IJ$6:$IQ$30,7,0)),""))</f>
        <v/>
      </c>
      <c r="AH5" s="184" t="str">
        <f ca="1">IF(AH$2="","",IFERROR(IF(VLOOKUP($A5,Copie_Inscriptions_ROUTE!$IS$6:$IZ$30,7,0)&lt;&gt;"",VLOOKUP($A5,Copie_Inscriptions_ROUTE!$IS$6:$IZ$30,7,0)),""))</f>
        <v/>
      </c>
      <c r="AI5" s="184" t="str">
        <f ca="1">IF(AI$2="","",IFERROR(IF(VLOOKUP($A5,Copie_Inscriptions_ROUTE!$JB$6:$JI$30,7,0)&lt;&gt;"",VLOOKUP($A5,Copie_Inscriptions_ROUTE!$JB$6:$JI$30,7,0)),""))</f>
        <v/>
      </c>
      <c r="AJ5" s="184" t="str">
        <f ca="1">IF(AJ$2="","",IFERROR(IF(VLOOKUP($A5,Copie_Inscriptions_ROUTE!$JK$6:$JR$30,7,0)&lt;&gt;"",VLOOKUP($A5,Copie_Inscriptions_ROUTE!$JK$6:$JR$30,7,0)),""))</f>
        <v/>
      </c>
      <c r="AK5" s="184" t="str">
        <f ca="1">IF(AK$2="","",IFERROR(IF(VLOOKUP($A5,Copie_Inscriptions_ROUTE!$JT$6:$KA$30,7,0)&lt;&gt;"",VLOOKUP($A5,Copie_Inscriptions_ROUTE!$JT$6:$KA$30,7,0)),""))</f>
        <v/>
      </c>
      <c r="AL5" s="184" t="str">
        <f ca="1">IF(AL$2="","",IFERROR(IF(VLOOKUP($A5,Copie_Inscriptions_ROUTE!$KC$6:$KJ$30,7,0)&lt;&gt;"",VLOOKUP($A5,Copie_Inscriptions_ROUTE!$KC$6:$KJ$30,7,0)),""))</f>
        <v/>
      </c>
      <c r="AM5" s="184" t="str">
        <f ca="1">IF(AM$2="","",IFERROR(IF(VLOOKUP($A5,Copie_Inscriptions_ROUTE!$KL$6:$KS$30,7,0)&lt;&gt;"",VLOOKUP($A5,Copie_Inscriptions_ROUTE!$KL$6:$KS$30,7,0)),""))</f>
        <v/>
      </c>
      <c r="AN5" s="184" t="str">
        <f ca="1">IF(AN$2="","",IFERROR(IF(VLOOKUP($A5,Copie_Inscriptions_ROUTE!$KU$6:$LB$30,7,0)&lt;&gt;"",VLOOKUP($A5,Copie_Inscriptions_ROUTE!$KU$6:$LB$30,7,0)),""))</f>
        <v/>
      </c>
      <c r="AO5" s="184" t="str">
        <f ca="1">IF(AO$2="","",IFERROR(IF(VLOOKUP($A5,Copie_Inscriptions_ROUTE!$LD$6:$LK$30,7,0)&lt;&gt;"",VLOOKUP($A5,Copie_Inscriptions_ROUTE!$LD$6:$LK$30,7,0)),""))</f>
        <v/>
      </c>
      <c r="AP5" s="184" t="str">
        <f ca="1">IF(AP$2="","",IFERROR(IF(VLOOKUP($A5,Copie_Inscriptions_ROUTE!$LM$6:$LT$30,7,0)&lt;&gt;"",VLOOKUP($A5,Copie_Inscriptions_ROUTE!$LM$6:$LT$30,7,0)),""))</f>
        <v/>
      </c>
      <c r="AQ5" s="184" t="str">
        <f ca="1">IF(AQ$2="","",IFERROR(IF(VLOOKUP($A5,Copie_Inscriptions_ROUTE!$LV$6:$MC$30,7,0)&lt;&gt;"",VLOOKUP($A5,Copie_Inscriptions_ROUTE!$LV$6:$MC$30,7,0)),""))</f>
        <v/>
      </c>
      <c r="AR5" s="184" t="str">
        <f ca="1">IF(AR$2="","",IFERROR(IF(VLOOKUP($A5,Copie_Inscriptions_ROUTE!$ME$6:$ML$30,7,0)&lt;&gt;"",VLOOKUP($A5,Copie_Inscriptions_ROUTE!$ME$6:$ML$30,7,0)),""))</f>
        <v/>
      </c>
      <c r="AS5" s="184" t="str">
        <f ca="1">IF(AS$2="","",IFERROR(IF(VLOOKUP($A5,Copie_Inscriptions_ROUTE!$MN$6:$MU$30,7,0)&lt;&gt;"",VLOOKUP($A5,Copie_Inscriptions_ROUTE!$MN$6:$MU$30,7,0)),""))</f>
        <v/>
      </c>
      <c r="AT5" s="184" t="str">
        <f ca="1">IF(AT$2="","",IFERROR(IF(VLOOKUP($A5,Copie_Inscriptions_ROUTE!$MW$6:$ND$30,7,0)&lt;&gt;"",VLOOKUP($A5,Copie_Inscriptions_ROUTE!$MW$6:$ND$30,7,0)),""))</f>
        <v/>
      </c>
      <c r="AU5" s="184" t="str">
        <f ca="1">IF(AU$2="","",IFERROR(IF(VLOOKUP($A5,Copie_Inscriptions_ROUTE!$NF$6:$NM$30,7,0)&lt;&gt;"",VLOOKUP($A5,Copie_Inscriptions_ROUTE!$NF$6:$NM$30,7,0)),""))</f>
        <v/>
      </c>
      <c r="AV5" s="184" t="str">
        <f ca="1">IF(AV$2="","",IFERROR(IF(VLOOKUP($A5,Copie_Inscriptions_ROUTE!$NO$6:$NV$30,7,0)&lt;&gt;"",VLOOKUP($A5,Copie_Inscriptions_ROUTE!$NO$6:$NV$30,7,0)),""))</f>
        <v/>
      </c>
      <c r="AW5" s="184" t="str">
        <f ca="1">IF(AW$2="","",IFERROR(IF(VLOOKUP($A5,Copie_Inscriptions_ROUTE!$NX$6:$OE$30,7,0)&lt;&gt;"",VLOOKUP($A5,Copie_Inscriptions_ROUTE!$NX$6:$OE$30,7,0)),""))</f>
        <v/>
      </c>
      <c r="AX5" s="184" t="str">
        <f ca="1">IF(AX$2="","",IFERROR(IF(VLOOKUP($A5,Copie_Inscriptions_ROUTE!$OG$6:$ON$30,7,0)&lt;&gt;"",VLOOKUP($A5,Copie_Inscriptions_ROUTE!$OG$6:$ON$30,7,0)),""))</f>
        <v/>
      </c>
      <c r="AY5" s="184" t="str">
        <f ca="1">IF(AY$2="","",IFERROR(IF(VLOOKUP($A5,Copie_Inscriptions_ROUTE!$OP$6:$OW$30,7,0)&lt;&gt;"",VLOOKUP($A5,Copie_Inscriptions_ROUTE!$OP$6:$OW$30,7,0)),""))</f>
        <v/>
      </c>
      <c r="AZ5" s="184" t="str">
        <f ca="1">IF(AZ$2="","",IFERROR(IF(VLOOKUP($A5,Copie_Inscriptions_ROUTE!$OY$6:$PF$30,7,0)&lt;&gt;"",VLOOKUP($A5,Copie_Inscriptions_ROUTE!$OY$6:$PF$30,7,0)),""))</f>
        <v/>
      </c>
      <c r="BA5" s="184" t="str">
        <f ca="1">IF(BA$2="","",IFERROR(IF(VLOOKUP($A5,Copie_Inscriptions_ROUTE!$PH$6:$PO$30,7,0)&lt;&gt;"",VLOOKUP($A5,Copie_Inscriptions_ROUTE!$PH$6:$PO$30,7,0)),""))</f>
        <v/>
      </c>
      <c r="BB5" s="184" t="str">
        <f ca="1">IF(BB$2="","",IFERROR(IF(VLOOKUP($A5,Copie_Inscriptions_ROUTE!$PQ$6:$PX$30,7,0)&lt;&gt;"",VLOOKUP($A5,Copie_Inscriptions_ROUTE!$PQ$6:$PX$30,7,0)),""))</f>
        <v/>
      </c>
      <c r="BC5" s="184" t="str">
        <f ca="1">IF(BC$2="","",IFERROR(IF(VLOOKUP($A5,Copie_Inscriptions_ROUTE!$PZ$6:$QG$30,7,0)&lt;&gt;"",VLOOKUP($A5,Copie_Inscriptions_ROUTE!$PZ$6:$QG$30,7,0)),""))</f>
        <v/>
      </c>
      <c r="BD5" s="184" t="str">
        <f ca="1">IF(BD$2="","",IFERROR(IF(VLOOKUP($A5,Copie_Inscriptions_ROUTE!$QI$6:$QP$30,7,0)&lt;&gt;"",VLOOKUP($A5,Copie_Inscriptions_ROUTE!$QI$6:$QP$30,7,0)),""))</f>
        <v/>
      </c>
      <c r="BE5" s="184" t="str">
        <f ca="1">IF(BE$2="","",IFERROR(IF(VLOOKUP($A5,Copie_Inscriptions_ROUTE!$QR$6:$QY$30,7,0)&lt;&gt;"",VLOOKUP($A5,Copie_Inscriptions_ROUTE!$QR$6:$QY$30,7,0)),""))</f>
        <v/>
      </c>
      <c r="BF5" s="184" t="str">
        <f ca="1">IF(BF$2="","",IFERROR(IF(VLOOKUP($A5,Copie_Inscriptions_ROUTE!$RA$6:$RH$30,7,0)&lt;&gt;"",VLOOKUP($A5,Copie_Inscriptions_ROUTE!$RA$6:$RH$30,7,0)),""))</f>
        <v/>
      </c>
      <c r="BG5" s="184" t="str">
        <f ca="1">IF(BG$2="","",IFERROR(IF(VLOOKUP($A5,Copie_Inscriptions_ROUTE!$RJ$6:$RQ$30,7,0)&lt;&gt;"",VLOOKUP($A5,Copie_Inscriptions_ROUTE!$RJ$6:$RQ$30,7,0)),""))</f>
        <v/>
      </c>
      <c r="BH5" s="184" t="str">
        <f ca="1">IF(BH$2="","",IFERROR(IF(VLOOKUP($A5,Copie_Inscriptions_ROUTE!$RS$6:$RZ$30,7,0)&lt;&gt;"",VLOOKUP($A5,Copie_Inscriptions_ROUTE!$RS$6:$RZ$30,7,0)),""))</f>
        <v/>
      </c>
      <c r="BI5" s="184" t="str">
        <f ca="1">IF(BI$2="","",IFERROR(IF(VLOOKUP($A5,Copie_Inscriptions_ROUTE!$SB$6:$SI$30,7,0)&lt;&gt;"",VLOOKUP($A5,Copie_Inscriptions_ROUTE!$SB$6:$SI$30,7,0)),""))</f>
        <v/>
      </c>
      <c r="BJ5" s="184" t="str">
        <f ca="1">IF(BJ$2="","",IFERROR(IF(VLOOKUP($A5,Copie_Inscriptions_ROUTE!$SK$6:$SR$30,7,0)&lt;&gt;"",VLOOKUP($A5,Copie_Inscriptions_ROUTE!$SK$6:$SR$30,7,0)),""))</f>
        <v/>
      </c>
      <c r="BK5" s="184" t="str">
        <f ca="1">IF(BK$2="","",IFERROR(IF(VLOOKUP($A5,Copie_Inscriptions_ROUTE!$ST$6:$TA$30,7,0)&lt;&gt;"",VLOOKUP($A5,Copie_Inscriptions_ROUTE!$ST$6:$TA$30,7,0)),""))</f>
        <v/>
      </c>
      <c r="BL5" s="184" t="str">
        <f ca="1">IF(BL$2="","",IFERROR(IF(VLOOKUP($A5,Copie_Inscriptions_ROUTE!$TC$6:$TJ$30,7,0)&lt;&gt;"",VLOOKUP($A5,Copie_Inscriptions_ROUTE!$TC$6:$TJ$30,7,0)),""))</f>
        <v/>
      </c>
      <c r="BM5" s="184" t="str">
        <f ca="1">IF(BM$2="","",IFERROR(IF(VLOOKUP($A5,Copie_Inscriptions_ROUTE!$TL$6:$TS$30,7,0)&lt;&gt;"",VLOOKUP($A5,Copie_Inscriptions_ROUTE!$TL$6:$TS$30,7,0)),""))</f>
        <v/>
      </c>
      <c r="BN5" s="184" t="str">
        <f ca="1">IF(BN$2="","",IFERROR(IF(VLOOKUP($A5,Copie_Inscriptions_ROUTE!$TU$6:$UB$30,7,0)&lt;&gt;"",VLOOKUP($A5,Copie_Inscriptions_ROUTE!$TU$6:$UB$30,7,0)),""))</f>
        <v/>
      </c>
      <c r="BO5" s="184" t="str">
        <f ca="1">IF(BO$2="","",IFERROR(IF(VLOOKUP($A5,Copie_Inscriptions_ROUTE!$UD$6:$UK$30,7,0)&lt;&gt;"",VLOOKUP($A5,Copie_Inscriptions_ROUTE!$UD$6:$UK$30,7,0)),""))</f>
        <v/>
      </c>
      <c r="BP5" s="184" t="str">
        <f ca="1">IF(BP$2="","",IFERROR(IF(VLOOKUP($A5,Copie_Inscriptions_ROUTE!$UM$6:$UT$30,7,0)&lt;&gt;"",VLOOKUP($A5,Copie_Inscriptions_ROUTE!$UM$6:$UT$30,7,0)),""))</f>
        <v/>
      </c>
      <c r="BQ5" s="184" t="str">
        <f ca="1">IF(BQ$2="","",IFERROR(IF(VLOOKUP($A5,Copie_Inscriptions_ROUTE!$UV$6:$VC$30,7,0)&lt;&gt;"",VLOOKUP($A5,Copie_Inscriptions_ROUTE!$UV$6:$VC$30,7,0)),""))</f>
        <v/>
      </c>
      <c r="BR5" s="184" t="str">
        <f ca="1">IF(BR$2="","",IFERROR(IF(VLOOKUP($A5,Copie_Inscriptions_ROUTE!$VE$6:$VL$30,7,0)&lt;&gt;"",VLOOKUP($A5,Copie_Inscriptions_ROUTE!$VE$6:$VL$30,7,0)),""))</f>
        <v/>
      </c>
      <c r="BS5" s="184" t="str">
        <f ca="1">IF(BS$2="","",IFERROR(IF(VLOOKUP($A5,Copie_Inscriptions_ROUTE!$VN$6:$VU$30,7,0)&lt;&gt;"",VLOOKUP($A5,Copie_Inscriptions_ROUTE!$VN$6:$VU$30,7,0)),""))</f>
        <v/>
      </c>
      <c r="BT5" s="184" t="str">
        <f ca="1">IF(BT$2="","",IFERROR(IF(VLOOKUP($A5,Copie_Inscriptions_ROUTE!$VW$6:$WD$30,7,0)&lt;&gt;"",VLOOKUP($A5,Copie_Inscriptions_ROUTE!$VW$6:$WD$30,7,0)),""))</f>
        <v/>
      </c>
      <c r="BU5" s="184" t="str">
        <f ca="1">IF(BU$2="","",IFERROR(IF(VLOOKUP($A5,Copie_Inscriptions_ROUTE!$WF$6:$WM$30,7,0)&lt;&gt;"",VLOOKUP($A5,Copie_Inscriptions_ROUTE!$WF$6:$WM$30,7,0)),""))</f>
        <v/>
      </c>
      <c r="BV5" s="184" t="str">
        <f ca="1">IF(BV$2="","",IFERROR(IF(VLOOKUP($A5,Copie_Inscriptions_ROUTE!$WO$6:$WV$30,7,0)&lt;&gt;"",VLOOKUP($A5,Copie_Inscriptions_ROUTE!$WO$6:$WV$30,7,0)),""))</f>
        <v/>
      </c>
      <c r="BW5" s="184" t="str">
        <f ca="1">IF(BW$2="","",IFERROR(IF(VLOOKUP($A5,Copie_Inscriptions_ROUTE!$WX$6:$XE$30,7,0)&lt;&gt;"",VLOOKUP($A5,Copie_Inscriptions_ROUTE!$WX$6:$XE$30,7,0)),""))</f>
        <v/>
      </c>
      <c r="BX5" s="184" t="str">
        <f ca="1">IF(BX$2="","",IFERROR(IF(VLOOKUP($A5,Copie_Inscriptions_ROUTE!$XG$6:$XN$30,7,0)&lt;&gt;"",VLOOKUP($A5,Copie_Inscriptions_ROUTE!$XG$6:$XN$30,7,0)),""))</f>
        <v/>
      </c>
      <c r="BY5" s="184" t="str">
        <f ca="1">IF(BY$2="","",IFERROR(IF(VLOOKUP($A5,Copie_Inscriptions_ROUTE!$XP$6:$XW$30,7,0)&lt;&gt;"",VLOOKUP($A5,Copie_Inscriptions_ROUTE!$XP$6:$XW$30,7,0)),""))</f>
        <v/>
      </c>
      <c r="BZ5" s="184" t="str">
        <f ca="1">IF(BZ$2="","",IFERROR(IF(VLOOKUP($A5,Copie_Inscriptions_ROUTE!$XY$6:$YF$30,7,0)&lt;&gt;"",VLOOKUP($A5,Copie_Inscriptions_ROUTE!$XY$6:$YF$30,7,0)),""))</f>
        <v/>
      </c>
    </row>
    <row r="6" spans="1:78">
      <c r="A6" s="86">
        <f>IF(Listing_Coursiers!A4="","",Listing_Coursiers!A4)</f>
        <v>2</v>
      </c>
      <c r="B6" s="87" t="str">
        <f>IF(Listing_Coursiers!B4="","",Listing_Coursiers!B4)</f>
        <v>BAUDRON</v>
      </c>
      <c r="C6" s="88" t="str">
        <f>IF(Listing_Coursiers!C4="","",Listing_Coursiers!C4)</f>
        <v>Claude</v>
      </c>
      <c r="D6" s="103" t="str">
        <f t="shared" ref="D6:D64" ca="1" si="6">IF(OR(A6="",COUNTA(F6:BZ6)-COUNTBLANK(F6:BZ6)=0),"",COUNTA(F6:BZ6)-COUNTBLANK(F6:BZ6))</f>
        <v/>
      </c>
      <c r="E6" s="311" t="str">
        <f t="shared" ref="E6:E64" ca="1" si="7">IF(OR(B6="",SUM(F6:BZ6)=0),"",SUM(F6:BZ6))</f>
        <v/>
      </c>
      <c r="F6" s="291" t="str">
        <f ca="1">IF(F$2="","",IFERROR(IF(VLOOKUP($A6,Copie_Inscriptions_ROUTE!$A$6:$H$30,7,0)&lt;&gt;"",VLOOKUP($A6,Copie_Inscriptions_ROUTE!$A$6:$H$30,7,0)),""))</f>
        <v/>
      </c>
      <c r="G6" s="184" t="str">
        <f ca="1">IF(G$2="","",IFERROR(IF(VLOOKUP($A6,Copie_Inscriptions_ROUTE!$J$6:$Q$30,7,0)&lt;&gt;"",VLOOKUP($A6,Copie_Inscriptions_ROUTE!$J$6:$Q$30,7,0)),""))</f>
        <v/>
      </c>
      <c r="H6" s="184" t="str">
        <f ca="1">IF(H$2="","",IFERROR(IF(VLOOKUP($A6,Copie_Inscriptions_ROUTE!$S$6:$AG$30,7,0)&lt;&gt;"",VLOOKUP($A6,Copie_Inscriptions_ROUTE!$S$6:$AG$30,7,0)),""))</f>
        <v/>
      </c>
      <c r="I6" s="184" t="str">
        <f ca="1">IF(I$2="","",IFERROR(IF(VLOOKUP($A6,Copie_Inscriptions_ROUTE!$AB$6:$AI$30,7,0)&lt;&gt;"",VLOOKUP($A6,Copie_Inscriptions_ROUTE!$AB$6:$AI$30,7,0)),""))</f>
        <v/>
      </c>
      <c r="J6" s="184" t="str">
        <f ca="1">IF(J$2="","",IFERROR(IF(VLOOKUP($A6,Copie_Inscriptions_ROUTE!$AK$6:$AR$30,7,0)&lt;&gt;"",VLOOKUP($A6,Copie_Inscriptions_ROUTE!$AK$6:$AR$30,7,0)),""))</f>
        <v/>
      </c>
      <c r="K6" s="184" t="str">
        <f ca="1">IF(K$2="","",IFERROR(IF(VLOOKUP($A6,Copie_Inscriptions_ROUTE!$AT$6:$BA$30,7,0)&lt;&gt;"",VLOOKUP($A6,Copie_Inscriptions_ROUTE!$AT$6:$BA$30,7,0)),""))</f>
        <v/>
      </c>
      <c r="L6" s="184" t="str">
        <f ca="1">IF(L$2="","",IFERROR(IF(VLOOKUP($A6,Copie_Inscriptions_ROUTE!$BC$6:$BK$30,7,0)&lt;&gt;"",VLOOKUP($A6,Copie_Inscriptions_ROUTE!$BC$6:$BK$30,7,0)),""))</f>
        <v/>
      </c>
      <c r="M6" s="184" t="str">
        <f ca="1">IF(M$2="","",IFERROR(IF(VLOOKUP($A6,Copie_Inscriptions_ROUTE!$BL$6:$BS$30,7,0)&lt;&gt;"",VLOOKUP($A6,Copie_Inscriptions_ROUTE!$BL$6:$BS$30,7,0)),""))</f>
        <v/>
      </c>
      <c r="N6" s="184" t="str">
        <f ca="1">IF(N$2="","",IFERROR(IF(VLOOKUP($A6,Copie_Inscriptions_ROUTE!$BU$6:$CB$30,7,0)&lt;&gt;"",VLOOKUP($A6,Copie_Inscriptions_ROUTE!$BU$6:$CB$30,7,0)),""))</f>
        <v/>
      </c>
      <c r="O6" s="184" t="str">
        <f ca="1">IF(O$2="","",IFERROR(IF(VLOOKUP($A6,Copie_Inscriptions_ROUTE!$CD$6:$CK$30,7,0)&lt;&gt;"",VLOOKUP($A6,Copie_Inscriptions_ROUTE!$CD$6:$CK$30,7,0)),""))</f>
        <v/>
      </c>
      <c r="P6" s="184" t="str">
        <f ca="1">IF(P$2="","",IFERROR(IF(VLOOKUP($A6,Copie_Inscriptions_ROUTE!$CM$6:$CT$30,7,0)&lt;&gt;"",VLOOKUP($A6,Copie_Inscriptions_ROUTE!$CM$6:$CT$30,7,0)),""))</f>
        <v/>
      </c>
      <c r="Q6" s="184" t="str">
        <f ca="1">IF(Q$2="","",IFERROR(IF(VLOOKUP($A6,Copie_Inscriptions_ROUTE!$CV$6:$DC$30,7,0)&lt;&gt;"",VLOOKUP($A6,Copie_Inscriptions_ROUTE!$CV7:$DC$30,7,0)),""))</f>
        <v/>
      </c>
      <c r="R6" s="184" t="str">
        <f ca="1">IF(R$2="","",IFERROR(IF(VLOOKUP($A6,Copie_Inscriptions_ROUTE!$DE$6:$DL$30,7,0)&lt;&gt;"",VLOOKUP($A6,Copie_Inscriptions_ROUTE!$DE$6:$DL$30,7,0)),""))</f>
        <v/>
      </c>
      <c r="S6" s="184" t="str">
        <f ca="1">IF(S$2="","",IFERROR(IF(VLOOKUP($A6,Copie_Inscriptions_ROUTE!$DN$6:$DU$30,7,0)&lt;&gt;"",VLOOKUP($A6,Copie_Inscriptions_ROUTE!$DN$6:$DU$30,7,0)),""))</f>
        <v/>
      </c>
      <c r="T6" s="184" t="str">
        <f ca="1">IF(T$2="","",IFERROR(IF(VLOOKUP($A6,Copie_Inscriptions_ROUTE!$DW$6:$ED$30,7,0)&lt;&gt;"",VLOOKUP($A6,Copie_Inscriptions_ROUTE!$DW$6:$ED$30,7,0)),""))</f>
        <v/>
      </c>
      <c r="U6" s="184" t="str">
        <f ca="1">IF(U$2="","",IFERROR(IF(VLOOKUP($A6,Copie_Inscriptions_ROUTE!$EF$6:$EM$30,7,0)&lt;&gt;"",VLOOKUP($A6,Copie_Inscriptions_ROUTE!$EF$6:$EM$30,7,0)),""))</f>
        <v/>
      </c>
      <c r="V6" s="184" t="str">
        <f ca="1">IF(V$2="","",IFERROR(IF(VLOOKUP($A6,Copie_Inscriptions_ROUTE!$EO$6:$EV$30,7,0)&lt;&gt;"",VLOOKUP($A6,Copie_Inscriptions_ROUTE!$EO$6:$EV$30,7,0)),""))</f>
        <v/>
      </c>
      <c r="W6" s="184" t="str">
        <f ca="1">IF(W$2="","",IFERROR(IF(VLOOKUP($A6,Copie_Inscriptions_ROUTE!$EX$6:$FE$30,7,0)&lt;&gt;"",VLOOKUP($A6,Copie_Inscriptions_ROUTE!$EX$6:$FE$30,7,0)),""))</f>
        <v/>
      </c>
      <c r="X6" s="184" t="str">
        <f ca="1">IF(X$2="","",IFERROR(IF(VLOOKUP($A6,Copie_Inscriptions_ROUTE!$FG$6:$FN$30,7,0)&lt;&gt;"",VLOOKUP($A6,Copie_Inscriptions_ROUTE!$FG$6:$FN$30,7,0)),""))</f>
        <v/>
      </c>
      <c r="Y6" s="184" t="str">
        <f ca="1">IF(Y$2="","",IFERROR(IF(VLOOKUP($A6,Copie_Inscriptions_ROUTE!$FP$6:$FW$30,7,0)&lt;&gt;"",VLOOKUP($A6,Copie_Inscriptions_ROUTE!$FP$6:$FW$30,7,0)),""))</f>
        <v/>
      </c>
      <c r="Z6" s="184" t="str">
        <f ca="1">IF(Z$2="","",IFERROR(IF(VLOOKUP($A6,Copie_Inscriptions_ROUTE!$FY$6:$GF$30,7,0)&lt;&gt;"",VLOOKUP($A6,Copie_Inscriptions_ROUTE!$FY$6:$GF$30,7,0)),""))</f>
        <v/>
      </c>
      <c r="AA6" s="184" t="str">
        <f ca="1">IF(AA$2="","",IFERROR(IF(VLOOKUP($A6,Copie_Inscriptions_ROUTE!$GH$6:$GO$30,7,0)&lt;&gt;"",VLOOKUP($A6,Copie_Inscriptions_ROUTE!$GH$6:$GO$30,7,0)),""))</f>
        <v/>
      </c>
      <c r="AB6" s="184" t="str">
        <f ca="1">IF(AB$2="","",IFERROR(IF(VLOOKUP($A6,Copie_Inscriptions_ROUTE!$GQ$6:$GX$30,7,0)&lt;&gt;"",VLOOKUP($A6,Copie_Inscriptions_ROUTE!$GQ$6:$GX$30,7,0)),""))</f>
        <v/>
      </c>
      <c r="AC6" s="184" t="str">
        <f ca="1">IF(AC$2="","",IFERROR(IF(VLOOKUP($A6,Copie_Inscriptions_ROUTE!$GZ$6:$HG$30,7,0)&lt;&gt;"",VLOOKUP($A6,Copie_Inscriptions_ROUTE!$GZ$6:$HG$30,7,0)),""))</f>
        <v/>
      </c>
      <c r="AD6" s="184" t="str">
        <f ca="1">IF(AD$2="","",IFERROR(IF(VLOOKUP($A6,Copie_Inscriptions_ROUTE!$HI$6:$HP$30,7,0)&lt;&gt;"",VLOOKUP($A6,Copie_Inscriptions_ROUTE!$HI$6:$HP$30,7,0)),""))</f>
        <v/>
      </c>
      <c r="AE6" s="184" t="str">
        <f ca="1">IF(AE$2="","",IFERROR(IF(VLOOKUP($A6,Copie_Inscriptions_ROUTE!$HR$6:$HY$30,7,0)&lt;&gt;"",VLOOKUP($A6,Copie_Inscriptions_ROUTE!$HR$6:$HY$30,7,0)),""))</f>
        <v/>
      </c>
      <c r="AF6" s="184" t="str">
        <f ca="1">IF(AF$2="","",IFERROR(IF(VLOOKUP($A6,Copie_Inscriptions_ROUTE!$IA$6:$IH$30,7,0)&lt;&gt;"",VLOOKUP($A6,Copie_Inscriptions_ROUTE!$IA$6:$IH$30,7,0)),""))</f>
        <v/>
      </c>
      <c r="AG6" s="184" t="str">
        <f ca="1">IF(AG$2="","",IFERROR(IF(VLOOKUP($A6,Copie_Inscriptions_ROUTE!$IJ$6:$IQ$30,7,0)&lt;&gt;"",VLOOKUP($A6,Copie_Inscriptions_ROUTE!$IJ$6:$IQ$30,7,0)),""))</f>
        <v/>
      </c>
      <c r="AH6" s="184" t="str">
        <f ca="1">IF(AH$2="","",IFERROR(IF(VLOOKUP($A6,Copie_Inscriptions_ROUTE!$IS$6:$IZ$30,7,0)&lt;&gt;"",VLOOKUP($A6,Copie_Inscriptions_ROUTE!$IS$6:$IZ$30,7,0)),""))</f>
        <v/>
      </c>
      <c r="AI6" s="184" t="str">
        <f ca="1">IF(AI$2="","",IFERROR(IF(VLOOKUP($A6,Copie_Inscriptions_ROUTE!$JB$6:$JI$30,7,0)&lt;&gt;"",VLOOKUP($A6,Copie_Inscriptions_ROUTE!$JB$6:$JI$30,7,0)),""))</f>
        <v/>
      </c>
      <c r="AJ6" s="184" t="str">
        <f ca="1">IF(AJ$2="","",IFERROR(IF(VLOOKUP($A6,Copie_Inscriptions_ROUTE!$JK$6:$JR$30,7,0)&lt;&gt;"",VLOOKUP($A6,Copie_Inscriptions_ROUTE!$JK$6:$JR$30,7,0)),""))</f>
        <v/>
      </c>
      <c r="AK6" s="184" t="str">
        <f ca="1">IF(AK$2="","",IFERROR(IF(VLOOKUP($A6,Copie_Inscriptions_ROUTE!$JT$6:$KA$30,7,0)&lt;&gt;"",VLOOKUP($A6,Copie_Inscriptions_ROUTE!$JT$6:$KA$30,7,0)),""))</f>
        <v/>
      </c>
      <c r="AL6" s="184" t="str">
        <f ca="1">IF(AL$2="","",IFERROR(IF(VLOOKUP($A6,Copie_Inscriptions_ROUTE!$KC$6:$KJ$30,7,0)&lt;&gt;"",VLOOKUP($A6,Copie_Inscriptions_ROUTE!$KC$6:$KJ$30,7,0)),""))</f>
        <v/>
      </c>
      <c r="AM6" s="184" t="str">
        <f ca="1">IF(AM$2="","",IFERROR(IF(VLOOKUP($A6,Copie_Inscriptions_ROUTE!$KL$6:$KS$30,7,0)&lt;&gt;"",VLOOKUP($A6,Copie_Inscriptions_ROUTE!$KL$6:$KS$30,7,0)),""))</f>
        <v/>
      </c>
      <c r="AN6" s="184" t="str">
        <f ca="1">IF(AN$2="","",IFERROR(IF(VLOOKUP($A6,Copie_Inscriptions_ROUTE!$KU$6:$LB$30,7,0)&lt;&gt;"",VLOOKUP($A6,Copie_Inscriptions_ROUTE!$KU$6:$LB$30,7,0)),""))</f>
        <v/>
      </c>
      <c r="AO6" s="184" t="str">
        <f ca="1">IF(AO$2="","",IFERROR(IF(VLOOKUP($A6,Copie_Inscriptions_ROUTE!$LD$6:$LK$30,7,0)&lt;&gt;"",VLOOKUP($A6,Copie_Inscriptions_ROUTE!$LD$6:$LK$30,7,0)),""))</f>
        <v/>
      </c>
      <c r="AP6" s="184" t="str">
        <f ca="1">IF(AP$2="","",IFERROR(IF(VLOOKUP($A6,Copie_Inscriptions_ROUTE!$LM$6:$LT$30,7,0)&lt;&gt;"",VLOOKUP($A6,Copie_Inscriptions_ROUTE!$LM$6:$LT$30,7,0)),""))</f>
        <v/>
      </c>
      <c r="AQ6" s="184" t="str">
        <f ca="1">IF(AQ$2="","",IFERROR(IF(VLOOKUP($A6,Copie_Inscriptions_ROUTE!$LV$6:$MC$30,7,0)&lt;&gt;"",VLOOKUP($A6,Copie_Inscriptions_ROUTE!$LV$6:$MC$30,7,0)),""))</f>
        <v/>
      </c>
      <c r="AR6" s="184" t="str">
        <f ca="1">IF(AR$2="","",IFERROR(IF(VLOOKUP($A6,Copie_Inscriptions_ROUTE!$ME$6:$ML$30,7,0)&lt;&gt;"",VLOOKUP($A6,Copie_Inscriptions_ROUTE!$ME$6:$ML$30,7,0)),""))</f>
        <v/>
      </c>
      <c r="AS6" s="184" t="str">
        <f ca="1">IF(AS$2="","",IFERROR(IF(VLOOKUP($A6,Copie_Inscriptions_ROUTE!$MN$6:$MU$30,7,0)&lt;&gt;"",VLOOKUP($A6,Copie_Inscriptions_ROUTE!$MN$6:$MU$30,7,0)),""))</f>
        <v/>
      </c>
      <c r="AT6" s="184" t="str">
        <f ca="1">IF(AT$2="","",IFERROR(IF(VLOOKUP($A6,Copie_Inscriptions_ROUTE!$MW$6:$ND$30,7,0)&lt;&gt;"",VLOOKUP($A6,Copie_Inscriptions_ROUTE!$MW$6:$ND$30,7,0)),""))</f>
        <v/>
      </c>
      <c r="AU6" s="184" t="str">
        <f ca="1">IF(AU$2="","",IFERROR(IF(VLOOKUP($A6,Copie_Inscriptions_ROUTE!$NF$6:$NM$30,7,0)&lt;&gt;"",VLOOKUP($A6,Copie_Inscriptions_ROUTE!$NF$6:$NM$30,7,0)),""))</f>
        <v/>
      </c>
      <c r="AV6" s="184" t="str">
        <f ca="1">IF(AV$2="","",IFERROR(IF(VLOOKUP($A6,Copie_Inscriptions_ROUTE!$NO$6:$NV$30,7,0)&lt;&gt;"",VLOOKUP($A6,Copie_Inscriptions_ROUTE!$NO$6:$NV$30,7,0)),""))</f>
        <v/>
      </c>
      <c r="AW6" s="184" t="str">
        <f ca="1">IF(AW$2="","",IFERROR(IF(VLOOKUP($A6,Copie_Inscriptions_ROUTE!$NX$6:$OE$30,7,0)&lt;&gt;"",VLOOKUP($A6,Copie_Inscriptions_ROUTE!$NX$6:$OE$30,7,0)),""))</f>
        <v/>
      </c>
      <c r="AX6" s="184" t="str">
        <f ca="1">IF(AX$2="","",IFERROR(IF(VLOOKUP($A6,Copie_Inscriptions_ROUTE!$OG$6:$ON$30,7,0)&lt;&gt;"",VLOOKUP($A6,Copie_Inscriptions_ROUTE!$OG$6:$ON$30,7,0)),""))</f>
        <v/>
      </c>
      <c r="AY6" s="184" t="str">
        <f ca="1">IF(AY$2="","",IFERROR(IF(VLOOKUP($A6,Copie_Inscriptions_ROUTE!$OP$6:$OW$30,7,0)&lt;&gt;"",VLOOKUP($A6,Copie_Inscriptions_ROUTE!$OP$6:$OW$30,7,0)),""))</f>
        <v/>
      </c>
      <c r="AZ6" s="184" t="str">
        <f ca="1">IF(AZ$2="","",IFERROR(IF(VLOOKUP($A6,Copie_Inscriptions_ROUTE!$OY$6:$PF$30,7,0)&lt;&gt;"",VLOOKUP($A6,Copie_Inscriptions_ROUTE!$OY$6:$PF$30,7,0)),""))</f>
        <v/>
      </c>
      <c r="BA6" s="184" t="str">
        <f ca="1">IF(BA$2="","",IFERROR(IF(VLOOKUP($A6,Copie_Inscriptions_ROUTE!$PH$6:$PO$30,7,0)&lt;&gt;"",VLOOKUP($A6,Copie_Inscriptions_ROUTE!$PH$6:$PO$30,7,0)),""))</f>
        <v/>
      </c>
      <c r="BB6" s="184" t="str">
        <f ca="1">IF(BB$2="","",IFERROR(IF(VLOOKUP($A6,Copie_Inscriptions_ROUTE!$PQ$6:$PX$30,7,0)&lt;&gt;"",VLOOKUP($A6,Copie_Inscriptions_ROUTE!$PQ$6:$PX$30,7,0)),""))</f>
        <v/>
      </c>
      <c r="BC6" s="184" t="str">
        <f ca="1">IF(BC$2="","",IFERROR(IF(VLOOKUP($A6,Copie_Inscriptions_ROUTE!$PZ$6:$QH$30,7,0)&lt;&gt;"",VLOOKUP($A6,Copie_Inscriptions_ROUTE!$PZ$6:$QH$30,7,0)),""))</f>
        <v/>
      </c>
      <c r="BD6" s="184" t="str">
        <f ca="1">IF(BD$2="","",IFERROR(IF(VLOOKUP($A6,Copie_Inscriptions_ROUTE!$QI$6:$QP$30,7,0)&lt;&gt;"",VLOOKUP($A6,Copie_Inscriptions_ROUTE!$QI$6:$QP$30,7,0)),""))</f>
        <v/>
      </c>
      <c r="BE6" s="184" t="str">
        <f ca="1">IF(BE$2="","",IFERROR(IF(VLOOKUP($A6,Copie_Inscriptions_ROUTE!$QR$6:$QY$30,7,0)&lt;&gt;"",VLOOKUP($A6,Copie_Inscriptions_ROUTE!$QR$6:$QY$30,7,0)),""))</f>
        <v/>
      </c>
      <c r="BF6" s="184" t="str">
        <f ca="1">IF(BF$2="","",IFERROR(IF(VLOOKUP($A6,Copie_Inscriptions_ROUTE!$RA$6:$RH$30,7,0)&lt;&gt;"",VLOOKUP($A6,Copie_Inscriptions_ROUTE!$RA$6:$RH$30,7,0)),""))</f>
        <v/>
      </c>
      <c r="BG6" s="184" t="str">
        <f ca="1">IF(BG$2="","",IFERROR(IF(VLOOKUP($A6,Copie_Inscriptions_ROUTE!$RJ$6:$RQ$30,7,0)&lt;&gt;"",VLOOKUP($A6,Copie_Inscriptions_ROUTE!$RJ$6:$RQ$30,7,0)),""))</f>
        <v/>
      </c>
      <c r="BH6" s="184" t="str">
        <f ca="1">IF(BH$2="","",IFERROR(IF(VLOOKUP($A6,Copie_Inscriptions_ROUTE!$RS$6:$RZ$30,7,0)&lt;&gt;"",VLOOKUP($A6,Copie_Inscriptions_ROUTE!$RS$6:$RZ$30,7,0)),""))</f>
        <v/>
      </c>
      <c r="BI6" s="184" t="str">
        <f ca="1">IF(BI$2="","",IFERROR(IF(VLOOKUP($A6,Copie_Inscriptions_ROUTE!$SB$6:$SI$30,7,0)&lt;&gt;"",VLOOKUP($A6,Copie_Inscriptions_ROUTE!$SB$6:$SI$30,7,0)),""))</f>
        <v/>
      </c>
      <c r="BJ6" s="184" t="str">
        <f ca="1">IF(BJ$2="","",IFERROR(IF(VLOOKUP($A6,Copie_Inscriptions_ROUTE!$SK$6:$SR$30,7,0)&lt;&gt;"",VLOOKUP($A6,Copie_Inscriptions_ROUTE!$SK$6:$SR$30,7,0)),""))</f>
        <v/>
      </c>
      <c r="BK6" s="184" t="str">
        <f ca="1">IF(BK$2="","",IFERROR(IF(VLOOKUP($A6,Copie_Inscriptions_ROUTE!$ST$6:$TA$30,7,0)&lt;&gt;"",VLOOKUP($A6,Copie_Inscriptions_ROUTE!$ST$6:$TA$30,7,0)),""))</f>
        <v/>
      </c>
      <c r="BL6" s="184" t="str">
        <f ca="1">IF(BL$2="","",IFERROR(IF(VLOOKUP($A6,Copie_Inscriptions_ROUTE!$TC$6:$TJ$30,7,0)&lt;&gt;"",VLOOKUP($A6,Copie_Inscriptions_ROUTE!$TC$6:$TJ$30,7,0)),""))</f>
        <v/>
      </c>
      <c r="BM6" s="184" t="str">
        <f ca="1">IF(BM$2="","",IFERROR(IF(VLOOKUP($A6,Copie_Inscriptions_ROUTE!$TL$6:$TS$30,7,0)&lt;&gt;"",VLOOKUP($A6,Copie_Inscriptions_ROUTE!$TL$6:$TS$30,7,0)),""))</f>
        <v/>
      </c>
      <c r="BN6" s="184" t="str">
        <f ca="1">IF(BN$2="","",IFERROR(IF(VLOOKUP($A6,Copie_Inscriptions_ROUTE!$TU$6:$UB$30,7,0)&lt;&gt;"",VLOOKUP($A6,Copie_Inscriptions_ROUTE!$TU$6:$UB$30,7,0)),""))</f>
        <v/>
      </c>
      <c r="BO6" s="184" t="str">
        <f ca="1">IF(BO$2="","",IFERROR(IF(VLOOKUP($A6,Copie_Inscriptions_ROUTE!$UD$6:$UK$30,7,0)&lt;&gt;"",VLOOKUP($A6,Copie_Inscriptions_ROUTE!$UD$6:$UK$30,7,0)),""))</f>
        <v/>
      </c>
      <c r="BP6" s="184" t="str">
        <f ca="1">IF(BP$2="","",IFERROR(IF(VLOOKUP($A6,Copie_Inscriptions_ROUTE!$UM$6:$UT$30,7,0)&lt;&gt;"",VLOOKUP($A6,Copie_Inscriptions_ROUTE!$UM$6:$UT$30,7,0)),""))</f>
        <v/>
      </c>
      <c r="BQ6" s="184" t="str">
        <f ca="1">IF(BQ$2="","",IFERROR(IF(VLOOKUP($A6,Copie_Inscriptions_ROUTE!$UV$6:$VC$30,7,0)&lt;&gt;"",VLOOKUP($A6,Copie_Inscriptions_ROUTE!$UV$6:$VC$30,7,0)),""))</f>
        <v/>
      </c>
      <c r="BR6" s="184" t="str">
        <f ca="1">IF(BR$2="","",IFERROR(IF(VLOOKUP($A6,Copie_Inscriptions_ROUTE!$VE$6:$VL$30,7,0)&lt;&gt;"",VLOOKUP($A6,Copie_Inscriptions_ROUTE!$VE$6:$VL$30,7,0)),""))</f>
        <v/>
      </c>
      <c r="BS6" s="184" t="str">
        <f ca="1">IF(BS$2="","",IFERROR(IF(VLOOKUP($A6,Copie_Inscriptions_ROUTE!$VN$6:$VU$30,7,0)&lt;&gt;"",VLOOKUP($A6,Copie_Inscriptions_ROUTE!$VN$6:$VU$30,7,0)),""))</f>
        <v/>
      </c>
      <c r="BT6" s="184" t="str">
        <f ca="1">IF(BT$2="","",IFERROR(IF(VLOOKUP($A6,Copie_Inscriptions_ROUTE!$VW$6:$WD$30,7,0)&lt;&gt;"",VLOOKUP($A6,Copie_Inscriptions_ROUTE!$VW$6:$WD$30,7,0)),""))</f>
        <v/>
      </c>
      <c r="BU6" s="184" t="str">
        <f ca="1">IF(BU$2="","",IFERROR(IF(VLOOKUP($A6,Copie_Inscriptions_ROUTE!$WF$6:$WM$30,7,0)&lt;&gt;"",VLOOKUP($A6,Copie_Inscriptions_ROUTE!$WF$6:$WM$30,7,0)),""))</f>
        <v/>
      </c>
      <c r="BV6" s="184" t="str">
        <f ca="1">IF(BV$2="","",IFERROR(IF(VLOOKUP($A6,Copie_Inscriptions_ROUTE!$WO$6:$WV$30,7,0)&lt;&gt;"",VLOOKUP($A6,Copie_Inscriptions_ROUTE!$WO$6:$WV$30,7,0)),""))</f>
        <v/>
      </c>
      <c r="BW6" s="184" t="str">
        <f ca="1">IF(BW$2="","",IFERROR(IF(VLOOKUP($A6,Copie_Inscriptions_ROUTE!$WX$6:$XE$30,7,0)&lt;&gt;"",VLOOKUP($A6,Copie_Inscriptions_ROUTE!$WX$6:$XE$30,7,0)),""))</f>
        <v/>
      </c>
      <c r="BX6" s="184" t="str">
        <f ca="1">IF(BX$2="","",IFERROR(IF(VLOOKUP($A6,Copie_Inscriptions_ROUTE!$XG$6:$XN$30,7,0)&lt;&gt;"",VLOOKUP($A6,Copie_Inscriptions_ROUTE!$XG$6:$XN$30,7,0)),""))</f>
        <v/>
      </c>
      <c r="BY6" s="184" t="str">
        <f ca="1">IF(BY$2="","",IFERROR(IF(VLOOKUP($A6,Copie_Inscriptions_ROUTE!$XP$6:$XW$30,7,0)&lt;&gt;"",VLOOKUP($A6,Copie_Inscriptions_ROUTE!$XP$6:$XW$30,7,0)),""))</f>
        <v/>
      </c>
      <c r="BZ6" s="184" t="str">
        <f ca="1">IF(BZ$2="","",IFERROR(IF(VLOOKUP($A6,Copie_Inscriptions_ROUTE!$XY$6:$YF$30,7,0)&lt;&gt;"",VLOOKUP($A6,Copie_Inscriptions_ROUTE!$XY$6:$YF$30,7,0)),""))</f>
        <v/>
      </c>
    </row>
    <row r="7" spans="1:78">
      <c r="A7" s="83">
        <f>IF(Listing_Coursiers!A5="","",Listing_Coursiers!A5)</f>
        <v>3</v>
      </c>
      <c r="B7" s="84" t="str">
        <f>IF(Listing_Coursiers!B5="","",Listing_Coursiers!B5)</f>
        <v>BAUDRON</v>
      </c>
      <c r="C7" s="85" t="str">
        <f>IF(Listing_Coursiers!C5="","",Listing_Coursiers!C5)</f>
        <v>Yann</v>
      </c>
      <c r="D7" s="103" t="str">
        <f t="shared" ca="1" si="6"/>
        <v/>
      </c>
      <c r="E7" s="311" t="str">
        <f t="shared" ca="1" si="7"/>
        <v/>
      </c>
      <c r="F7" s="291" t="str">
        <f ca="1">IF(F$2="","",IFERROR(IF(VLOOKUP($A7,Copie_Inscriptions_ROUTE!$A$6:$H$30,7,0)&lt;&gt;"",VLOOKUP($A7,Copie_Inscriptions_ROUTE!$A$6:$H$30,7,0)),""))</f>
        <v/>
      </c>
      <c r="G7" s="184" t="str">
        <f ca="1">IF(G$2="","",IFERROR(IF(VLOOKUP($A7,Copie_Inscriptions_ROUTE!$J$6:$Q$30,7,0)&lt;&gt;"",VLOOKUP($A7,Copie_Inscriptions_ROUTE!$J$6:$Q$30,7,0)),""))</f>
        <v/>
      </c>
      <c r="H7" s="184" t="str">
        <f ca="1">IF(H$2="","",IFERROR(IF(VLOOKUP($A7,Copie_Inscriptions_ROUTE!$S$6:$AG$30,7,0)&lt;&gt;"",VLOOKUP($A7,Copie_Inscriptions_ROUTE!$S$6:$AG$30,7,0)),""))</f>
        <v/>
      </c>
      <c r="I7" s="184" t="str">
        <f ca="1">IF(I$2="","",IFERROR(IF(VLOOKUP($A7,Copie_Inscriptions_ROUTE!$AB$6:$AI$30,7,0)&lt;&gt;"",VLOOKUP($A7,Copie_Inscriptions_ROUTE!$AB$6:$AI$30,7,0)),""))</f>
        <v/>
      </c>
      <c r="J7" s="184" t="str">
        <f ca="1">IF(J$2="","",IFERROR(IF(VLOOKUP($A7,Copie_Inscriptions_ROUTE!$AK$6:$AR$30,7,0)&lt;&gt;"",VLOOKUP($A7,Copie_Inscriptions_ROUTE!$AK$6:$AR$30,7,0)),""))</f>
        <v/>
      </c>
      <c r="K7" s="184" t="str">
        <f ca="1">IF(K$2="","",IFERROR(IF(VLOOKUP($A7,Copie_Inscriptions_ROUTE!$AT$6:$BA$30,7,0)&lt;&gt;"",VLOOKUP($A7,Copie_Inscriptions_ROUTE!$AT$6:$BA$30,7,0)),""))</f>
        <v/>
      </c>
      <c r="L7" s="184" t="str">
        <f ca="1">IF(L$2="","",IFERROR(IF(VLOOKUP($A7,Copie_Inscriptions_ROUTE!$BC$6:$BK$30,7,0)&lt;&gt;"",VLOOKUP($A7,Copie_Inscriptions_ROUTE!$BC$6:$BK$30,7,0)),""))</f>
        <v/>
      </c>
      <c r="M7" s="184" t="str">
        <f ca="1">IF(M$2="","",IFERROR(IF(VLOOKUP($A7,Copie_Inscriptions_ROUTE!$BL$6:$BS$30,7,0)&lt;&gt;"",VLOOKUP($A7,Copie_Inscriptions_ROUTE!$BL$6:$BS$30,7,0)),""))</f>
        <v/>
      </c>
      <c r="N7" s="184" t="str">
        <f ca="1">IF(N$2="","",IFERROR(IF(VLOOKUP($A7,Copie_Inscriptions_ROUTE!$BU$6:$CB$30,7,0)&lt;&gt;"",VLOOKUP($A7,Copie_Inscriptions_ROUTE!$BU$6:$CB$30,7,0)),""))</f>
        <v/>
      </c>
      <c r="O7" s="184" t="str">
        <f ca="1">IF(O$2="","",IFERROR(IF(VLOOKUP($A7,Copie_Inscriptions_ROUTE!$CD$6:$CK$30,7,0)&lt;&gt;"",VLOOKUP($A7,Copie_Inscriptions_ROUTE!$CD$6:$CK$30,7,0)),""))</f>
        <v/>
      </c>
      <c r="P7" s="184" t="str">
        <f ca="1">IF(P$2="","",IFERROR(IF(VLOOKUP($A7,Copie_Inscriptions_ROUTE!$CM$6:$CT$30,7,0)&lt;&gt;"",VLOOKUP($A7,Copie_Inscriptions_ROUTE!$CM$6:$CT$30,7,0)),""))</f>
        <v/>
      </c>
      <c r="Q7" s="184" t="str">
        <f ca="1">IF(Q$2="","",IFERROR(IF(VLOOKUP($A7,Copie_Inscriptions_ROUTE!$CV$6:$DC$30,7,0)&lt;&gt;"",VLOOKUP($A7,Copie_Inscriptions_ROUTE!$CV8:$DC$30,7,0)),""))</f>
        <v/>
      </c>
      <c r="R7" s="184" t="str">
        <f ca="1">IF(R$2="","",IFERROR(IF(VLOOKUP($A7,Copie_Inscriptions_ROUTE!$DE$6:$DL$30,7,0)&lt;&gt;"",VLOOKUP($A7,Copie_Inscriptions_ROUTE!$DE$6:$DL$30,7,0)),""))</f>
        <v/>
      </c>
      <c r="S7" s="184" t="str">
        <f ca="1">IF(S$2="","",IFERROR(IF(VLOOKUP($A7,Copie_Inscriptions_ROUTE!$DN$6:$DU$30,7,0)&lt;&gt;"",VLOOKUP($A7,Copie_Inscriptions_ROUTE!$DN$6:$DU$30,7,0)),""))</f>
        <v/>
      </c>
      <c r="T7" s="184" t="str">
        <f ca="1">IF(T$2="","",IFERROR(IF(VLOOKUP($A7,Copie_Inscriptions_ROUTE!$DW$6:$ED$30,7,0)&lt;&gt;"",VLOOKUP($A7,Copie_Inscriptions_ROUTE!$DW$6:$ED$30,7,0)),""))</f>
        <v/>
      </c>
      <c r="U7" s="184" t="str">
        <f ca="1">IF(U$2="","",IFERROR(IF(VLOOKUP($A7,Copie_Inscriptions_ROUTE!$EF$6:$EM$30,7,0)&lt;&gt;"",VLOOKUP($A7,Copie_Inscriptions_ROUTE!$EF$6:$EM$30,7,0)),""))</f>
        <v/>
      </c>
      <c r="V7" s="184" t="str">
        <f ca="1">IF(V$2="","",IFERROR(IF(VLOOKUP($A7,Copie_Inscriptions_ROUTE!$EO$6:$EV$30,7,0)&lt;&gt;"",VLOOKUP($A7,Copie_Inscriptions_ROUTE!$EO$6:$EV$30,7,0)),""))</f>
        <v/>
      </c>
      <c r="W7" s="184" t="str">
        <f ca="1">IF(W$2="","",IFERROR(IF(VLOOKUP($A7,Copie_Inscriptions_ROUTE!$EX$6:$FE$30,7,0)&lt;&gt;"",VLOOKUP($A7,Copie_Inscriptions_ROUTE!$EX$6:$FE$30,7,0)),""))</f>
        <v/>
      </c>
      <c r="X7" s="184" t="str">
        <f ca="1">IF(X$2="","",IFERROR(IF(VLOOKUP($A7,Copie_Inscriptions_ROUTE!$FG$6:$FN$30,7,0)&lt;&gt;"",VLOOKUP($A7,Copie_Inscriptions_ROUTE!$FG$6:$FN$30,7,0)),""))</f>
        <v/>
      </c>
      <c r="Y7" s="184" t="str">
        <f ca="1">IF(Y$2="","",IFERROR(IF(VLOOKUP($A7,Copie_Inscriptions_ROUTE!$FP$6:$FW$30,7,0)&lt;&gt;"",VLOOKUP($A7,Copie_Inscriptions_ROUTE!$FP$6:$FW$30,7,0)),""))</f>
        <v/>
      </c>
      <c r="Z7" s="184" t="str">
        <f ca="1">IF(Z$2="","",IFERROR(IF(VLOOKUP($A7,Copie_Inscriptions_ROUTE!$FY$6:$GF$30,7,0)&lt;&gt;"",VLOOKUP($A7,Copie_Inscriptions_ROUTE!$FY$6:$GF$30,7,0)),""))</f>
        <v/>
      </c>
      <c r="AA7" s="184" t="str">
        <f ca="1">IF(AA$2="","",IFERROR(IF(VLOOKUP($A7,Copie_Inscriptions_ROUTE!$GH$6:$GO$30,7,0)&lt;&gt;"",VLOOKUP($A7,Copie_Inscriptions_ROUTE!$GH$6:$GO$30,7,0)),""))</f>
        <v/>
      </c>
      <c r="AB7" s="184" t="str">
        <f ca="1">IF(AB$2="","",IFERROR(IF(VLOOKUP($A7,Copie_Inscriptions_ROUTE!$GQ$6:$GX$30,7,0)&lt;&gt;"",VLOOKUP($A7,Copie_Inscriptions_ROUTE!$GQ$6:$GX$30,7,0)),""))</f>
        <v/>
      </c>
      <c r="AC7" s="184" t="str">
        <f ca="1">IF(AC$2="","",IFERROR(IF(VLOOKUP($A7,Copie_Inscriptions_ROUTE!$GZ$6:$HG$30,7,0)&lt;&gt;"",VLOOKUP($A7,Copie_Inscriptions_ROUTE!$GZ$6:$HG$30,7,0)),""))</f>
        <v/>
      </c>
      <c r="AD7" s="184" t="str">
        <f ca="1">IF(AD$2="","",IFERROR(IF(VLOOKUP($A7,Copie_Inscriptions_ROUTE!$HI$6:$HP$30,7,0)&lt;&gt;"",VLOOKUP($A7,Copie_Inscriptions_ROUTE!$HI$6:$HP$30,7,0)),""))</f>
        <v/>
      </c>
      <c r="AE7" s="184" t="str">
        <f ca="1">IF(AE$2="","",IFERROR(IF(VLOOKUP($A7,Copie_Inscriptions_ROUTE!$HR$6:$HY$30,7,0)&lt;&gt;"",VLOOKUP($A7,Copie_Inscriptions_ROUTE!$HR$6:$HY$30,7,0)),""))</f>
        <v/>
      </c>
      <c r="AF7" s="184" t="str">
        <f ca="1">IF(AF$2="","",IFERROR(IF(VLOOKUP($A7,Copie_Inscriptions_ROUTE!$IA$6:$IH$30,7,0)&lt;&gt;"",VLOOKUP($A7,Copie_Inscriptions_ROUTE!$IA$6:$IH$30,7,0)),""))</f>
        <v/>
      </c>
      <c r="AG7" s="184" t="str">
        <f ca="1">IF(AG$2="","",IFERROR(IF(VLOOKUP($A7,Copie_Inscriptions_ROUTE!$IJ$6:$IQ$30,7,0)&lt;&gt;"",VLOOKUP($A7,Copie_Inscriptions_ROUTE!$IJ$6:$IQ$30,7,0)),""))</f>
        <v/>
      </c>
      <c r="AH7" s="184" t="str">
        <f ca="1">IF(AH$2="","",IFERROR(IF(VLOOKUP($A7,Copie_Inscriptions_ROUTE!$IS$6:$IZ$30,7,0)&lt;&gt;"",VLOOKUP($A7,Copie_Inscriptions_ROUTE!$IS$6:$IZ$30,7,0)),""))</f>
        <v/>
      </c>
      <c r="AI7" s="184" t="str">
        <f ca="1">IF(AI$2="","",IFERROR(IF(VLOOKUP($A7,Copie_Inscriptions_ROUTE!$JB$6:$JI$30,7,0)&lt;&gt;"",VLOOKUP($A7,Copie_Inscriptions_ROUTE!$JB$6:$JI$30,7,0)),""))</f>
        <v/>
      </c>
      <c r="AJ7" s="184" t="str">
        <f ca="1">IF(AJ$2="","",IFERROR(IF(VLOOKUP($A7,Copie_Inscriptions_ROUTE!$JK$6:$JR$30,7,0)&lt;&gt;"",VLOOKUP($A7,Copie_Inscriptions_ROUTE!$JK$6:$JR$30,7,0)),""))</f>
        <v/>
      </c>
      <c r="AK7" s="184" t="str">
        <f ca="1">IF(AK$2="","",IFERROR(IF(VLOOKUP($A7,Copie_Inscriptions_ROUTE!$JT$6:$KA$30,7,0)&lt;&gt;"",VLOOKUP($A7,Copie_Inscriptions_ROUTE!$JT$6:$KA$30,7,0)),""))</f>
        <v/>
      </c>
      <c r="AL7" s="184" t="str">
        <f ca="1">IF(AL$2="","",IFERROR(IF(VLOOKUP($A7,Copie_Inscriptions_ROUTE!$KC$6:$KJ$30,7,0)&lt;&gt;"",VLOOKUP($A7,Copie_Inscriptions_ROUTE!$KC$6:$KJ$30,7,0)),""))</f>
        <v/>
      </c>
      <c r="AM7" s="184" t="str">
        <f ca="1">IF(AM$2="","",IFERROR(IF(VLOOKUP($A7,Copie_Inscriptions_ROUTE!$KL$6:$KS$30,7,0)&lt;&gt;"",VLOOKUP($A7,Copie_Inscriptions_ROUTE!$KL$6:$KS$30,7,0)),""))</f>
        <v/>
      </c>
      <c r="AN7" s="184" t="str">
        <f ca="1">IF(AN$2="","",IFERROR(IF(VLOOKUP($A7,Copie_Inscriptions_ROUTE!$KU$6:$LB$30,7,0)&lt;&gt;"",VLOOKUP($A7,Copie_Inscriptions_ROUTE!$KU$6:$LB$30,7,0)),""))</f>
        <v/>
      </c>
      <c r="AO7" s="184" t="str">
        <f ca="1">IF(AO$2="","",IFERROR(IF(VLOOKUP($A7,Copie_Inscriptions_ROUTE!$LD$6:$LK$30,7,0)&lt;&gt;"",VLOOKUP($A7,Copie_Inscriptions_ROUTE!$LD$6:$LK$30,7,0)),""))</f>
        <v/>
      </c>
      <c r="AP7" s="184" t="str">
        <f ca="1">IF(AP$2="","",IFERROR(IF(VLOOKUP($A7,Copie_Inscriptions_ROUTE!$LM$6:$LT$30,7,0)&lt;&gt;"",VLOOKUP($A7,Copie_Inscriptions_ROUTE!$LM$6:$LT$30,7,0)),""))</f>
        <v/>
      </c>
      <c r="AQ7" s="184" t="str">
        <f ca="1">IF(AQ$2="","",IFERROR(IF(VLOOKUP($A7,Copie_Inscriptions_ROUTE!$LV$6:$MC$30,7,0)&lt;&gt;"",VLOOKUP($A7,Copie_Inscriptions_ROUTE!$LV$6:$MC$30,7,0)),""))</f>
        <v/>
      </c>
      <c r="AR7" s="184" t="str">
        <f ca="1">IF(AR$2="","",IFERROR(IF(VLOOKUP($A7,Copie_Inscriptions_ROUTE!$ME$6:$ML$30,7,0)&lt;&gt;"",VLOOKUP($A7,Copie_Inscriptions_ROUTE!$ME$6:$ML$30,7,0)),""))</f>
        <v/>
      </c>
      <c r="AS7" s="184" t="str">
        <f ca="1">IF(AS$2="","",IFERROR(IF(VLOOKUP($A7,Copie_Inscriptions_ROUTE!$MN$6:$MU$30,7,0)&lt;&gt;"",VLOOKUP($A7,Copie_Inscriptions_ROUTE!$MN$6:$MU$30,7,0)),""))</f>
        <v/>
      </c>
      <c r="AT7" s="184" t="str">
        <f ca="1">IF(AT$2="","",IFERROR(IF(VLOOKUP($A7,Copie_Inscriptions_ROUTE!$MW$6:$ND$30,7,0)&lt;&gt;"",VLOOKUP($A7,Copie_Inscriptions_ROUTE!$MW$6:$ND$30,7,0)),""))</f>
        <v/>
      </c>
      <c r="AU7" s="184" t="str">
        <f ca="1">IF(AU$2="","",IFERROR(IF(VLOOKUP($A7,Copie_Inscriptions_ROUTE!$NF$6:$NM$30,7,0)&lt;&gt;"",VLOOKUP($A7,Copie_Inscriptions_ROUTE!$NF$6:$NM$30,7,0)),""))</f>
        <v/>
      </c>
      <c r="AV7" s="184" t="str">
        <f ca="1">IF(AV$2="","",IFERROR(IF(VLOOKUP($A7,Copie_Inscriptions_ROUTE!$NO$6:$NV$30,7,0)&lt;&gt;"",VLOOKUP($A7,Copie_Inscriptions_ROUTE!$NO$6:$NV$30,7,0)),""))</f>
        <v/>
      </c>
      <c r="AW7" s="184" t="str">
        <f ca="1">IF(AW$2="","",IFERROR(IF(VLOOKUP($A7,Copie_Inscriptions_ROUTE!$NX$6:$OE$30,7,0)&lt;&gt;"",VLOOKUP($A7,Copie_Inscriptions_ROUTE!$NX$6:$OE$30,7,0)),""))</f>
        <v/>
      </c>
      <c r="AX7" s="184" t="str">
        <f ca="1">IF(AX$2="","",IFERROR(IF(VLOOKUP($A7,Copie_Inscriptions_ROUTE!$OG$6:$ON$30,7,0)&lt;&gt;"",VLOOKUP($A7,Copie_Inscriptions_ROUTE!$OG$6:$ON$30,7,0)),""))</f>
        <v/>
      </c>
      <c r="AY7" s="184" t="str">
        <f ca="1">IF(AY$2="","",IFERROR(IF(VLOOKUP($A7,Copie_Inscriptions_ROUTE!$OP$6:$OW$30,7,0)&lt;&gt;"",VLOOKUP($A7,Copie_Inscriptions_ROUTE!$OP$6:$OW$30,7,0)),""))</f>
        <v/>
      </c>
      <c r="AZ7" s="184" t="str">
        <f ca="1">IF(AZ$2="","",IFERROR(IF(VLOOKUP($A7,Copie_Inscriptions_ROUTE!$OY$6:$PF$30,7,0)&lt;&gt;"",VLOOKUP($A7,Copie_Inscriptions_ROUTE!$OY$6:$PF$30,7,0)),""))</f>
        <v/>
      </c>
      <c r="BA7" s="184" t="str">
        <f ca="1">IF(BA$2="","",IFERROR(IF(VLOOKUP($A7,Copie_Inscriptions_ROUTE!$PH$6:$PO$30,7,0)&lt;&gt;"",VLOOKUP($A7,Copie_Inscriptions_ROUTE!$PH$6:$PO$30,7,0)),""))</f>
        <v/>
      </c>
      <c r="BB7" s="184" t="str">
        <f ca="1">IF(BB$2="","",IFERROR(IF(VLOOKUP($A7,Copie_Inscriptions_ROUTE!$PQ$6:$PX$30,7,0)&lt;&gt;"",VLOOKUP($A7,Copie_Inscriptions_ROUTE!$PQ$6:$PX$30,7,0)),""))</f>
        <v/>
      </c>
      <c r="BC7" s="184" t="str">
        <f ca="1">IF(BC$2="","",IFERROR(IF(VLOOKUP($A7,Copie_Inscriptions_ROUTE!$PZ$6:$QH$30,7,0)&lt;&gt;"",VLOOKUP($A7,Copie_Inscriptions_ROUTE!$PZ$6:$QH$30,7,0)),""))</f>
        <v/>
      </c>
      <c r="BD7" s="184" t="str">
        <f ca="1">IF(BD$2="","",IFERROR(IF(VLOOKUP($A7,Copie_Inscriptions_ROUTE!$QI$6:$QP$30,7,0)&lt;&gt;"",VLOOKUP($A7,Copie_Inscriptions_ROUTE!$QI$6:$QP$30,7,0)),""))</f>
        <v/>
      </c>
      <c r="BE7" s="184" t="str">
        <f ca="1">IF(BE$2="","",IFERROR(IF(VLOOKUP($A7,Copie_Inscriptions_ROUTE!$QR$6:$QY$30,7,0)&lt;&gt;"",VLOOKUP($A7,Copie_Inscriptions_ROUTE!$QR$6:$QY$30,7,0)),""))</f>
        <v/>
      </c>
      <c r="BF7" s="184" t="str">
        <f ca="1">IF(BF$2="","",IFERROR(IF(VLOOKUP($A7,Copie_Inscriptions_ROUTE!$RA$6:$RH$30,7,0)&lt;&gt;"",VLOOKUP($A7,Copie_Inscriptions_ROUTE!$RA$6:$RH$30,7,0)),""))</f>
        <v/>
      </c>
      <c r="BG7" s="184" t="str">
        <f ca="1">IF(BG$2="","",IFERROR(IF(VLOOKUP($A7,Copie_Inscriptions_ROUTE!$RJ$6:$RQ$30,7,0)&lt;&gt;"",VLOOKUP($A7,Copie_Inscriptions_ROUTE!$RJ$6:$RQ$30,7,0)),""))</f>
        <v/>
      </c>
      <c r="BH7" s="184" t="str">
        <f ca="1">IF(BH$2="","",IFERROR(IF(VLOOKUP($A7,Copie_Inscriptions_ROUTE!$RS$6:$RZ$30,7,0)&lt;&gt;"",VLOOKUP($A7,Copie_Inscriptions_ROUTE!$RS$6:$RZ$30,7,0)),""))</f>
        <v/>
      </c>
      <c r="BI7" s="184" t="str">
        <f ca="1">IF(BI$2="","",IFERROR(IF(VLOOKUP($A7,Copie_Inscriptions_ROUTE!$SB$6:$SI$30,7,0)&lt;&gt;"",VLOOKUP($A7,Copie_Inscriptions_ROUTE!$SB$6:$SI$30,7,0)),""))</f>
        <v/>
      </c>
      <c r="BJ7" s="184" t="str">
        <f ca="1">IF(BJ$2="","",IFERROR(IF(VLOOKUP($A7,Copie_Inscriptions_ROUTE!$SK$6:$SR$30,7,0)&lt;&gt;"",VLOOKUP($A7,Copie_Inscriptions_ROUTE!$SK$6:$SR$30,7,0)),""))</f>
        <v/>
      </c>
      <c r="BK7" s="184" t="str">
        <f ca="1">IF(BK$2="","",IFERROR(IF(VLOOKUP($A7,Copie_Inscriptions_ROUTE!$ST$6:$TA$30,7,0)&lt;&gt;"",VLOOKUP($A7,Copie_Inscriptions_ROUTE!$ST$6:$TA$30,7,0)),""))</f>
        <v/>
      </c>
      <c r="BL7" s="184" t="str">
        <f ca="1">IF(BL$2="","",IFERROR(IF(VLOOKUP($A7,Copie_Inscriptions_ROUTE!$TC$6:$TJ$30,7,0)&lt;&gt;"",VLOOKUP($A7,Copie_Inscriptions_ROUTE!$TC$6:$TJ$30,7,0)),""))</f>
        <v/>
      </c>
      <c r="BM7" s="184" t="str">
        <f ca="1">IF(BM$2="","",IFERROR(IF(VLOOKUP($A7,Copie_Inscriptions_ROUTE!$TL$6:$TS$30,7,0)&lt;&gt;"",VLOOKUP($A7,Copie_Inscriptions_ROUTE!$TL$6:$TS$30,7,0)),""))</f>
        <v/>
      </c>
      <c r="BN7" s="184" t="str">
        <f ca="1">IF(BN$2="","",IFERROR(IF(VLOOKUP($A7,Copie_Inscriptions_ROUTE!$TU$6:$UB$30,7,0)&lt;&gt;"",VLOOKUP($A7,Copie_Inscriptions_ROUTE!$TU$6:$UB$30,7,0)),""))</f>
        <v/>
      </c>
      <c r="BO7" s="184" t="str">
        <f ca="1">IF(BO$2="","",IFERROR(IF(VLOOKUP($A7,Copie_Inscriptions_ROUTE!$UD$6:$UK$30,7,0)&lt;&gt;"",VLOOKUP($A7,Copie_Inscriptions_ROUTE!$UD$6:$UK$30,7,0)),""))</f>
        <v/>
      </c>
      <c r="BP7" s="184" t="str">
        <f ca="1">IF(BP$2="","",IFERROR(IF(VLOOKUP($A7,Copie_Inscriptions_ROUTE!$UM$6:$UT$30,7,0)&lt;&gt;"",VLOOKUP($A7,Copie_Inscriptions_ROUTE!$UM$6:$UT$30,7,0)),""))</f>
        <v/>
      </c>
      <c r="BQ7" s="184" t="str">
        <f ca="1">IF(BQ$2="","",IFERROR(IF(VLOOKUP($A7,Copie_Inscriptions_ROUTE!$UV$6:$VC$30,7,0)&lt;&gt;"",VLOOKUP($A7,Copie_Inscriptions_ROUTE!$UV$6:$VC$30,7,0)),""))</f>
        <v/>
      </c>
      <c r="BR7" s="184" t="str">
        <f ca="1">IF(BR$2="","",IFERROR(IF(VLOOKUP($A7,Copie_Inscriptions_ROUTE!$VE$6:$VL$30,7,0)&lt;&gt;"",VLOOKUP($A7,Copie_Inscriptions_ROUTE!$VE$6:$VL$30,7,0)),""))</f>
        <v/>
      </c>
      <c r="BS7" s="184" t="str">
        <f ca="1">IF(BS$2="","",IFERROR(IF(VLOOKUP($A7,Copie_Inscriptions_ROUTE!$VN$6:$VU$30,7,0)&lt;&gt;"",VLOOKUP($A7,Copie_Inscriptions_ROUTE!$VN$6:$VU$30,7,0)),""))</f>
        <v/>
      </c>
      <c r="BT7" s="184" t="str">
        <f ca="1">IF(BT$2="","",IFERROR(IF(VLOOKUP($A7,Copie_Inscriptions_ROUTE!$VW$6:$WD$30,7,0)&lt;&gt;"",VLOOKUP($A7,Copie_Inscriptions_ROUTE!$VW$6:$WD$30,7,0)),""))</f>
        <v/>
      </c>
      <c r="BU7" s="184" t="str">
        <f ca="1">IF(BU$2="","",IFERROR(IF(VLOOKUP($A7,Copie_Inscriptions_ROUTE!$WF$6:$WM$30,7,0)&lt;&gt;"",VLOOKUP($A7,Copie_Inscriptions_ROUTE!$WF$6:$WM$30,7,0)),""))</f>
        <v/>
      </c>
      <c r="BV7" s="184" t="str">
        <f ca="1">IF(BV$2="","",IFERROR(IF(VLOOKUP($A7,Copie_Inscriptions_ROUTE!$WO$6:$WV$30,7,0)&lt;&gt;"",VLOOKUP($A7,Copie_Inscriptions_ROUTE!$WO$6:$WV$30,7,0)),""))</f>
        <v/>
      </c>
      <c r="BW7" s="184" t="str">
        <f ca="1">IF(BW$2="","",IFERROR(IF(VLOOKUP($A7,Copie_Inscriptions_ROUTE!$WX$6:$XE$30,7,0)&lt;&gt;"",VLOOKUP($A7,Copie_Inscriptions_ROUTE!$WX$6:$XE$30,7,0)),""))</f>
        <v/>
      </c>
      <c r="BX7" s="184" t="str">
        <f ca="1">IF(BX$2="","",IFERROR(IF(VLOOKUP($A7,Copie_Inscriptions_ROUTE!$XG$6:$XN$30,7,0)&lt;&gt;"",VLOOKUP($A7,Copie_Inscriptions_ROUTE!$XG$6:$XN$30,7,0)),""))</f>
        <v/>
      </c>
      <c r="BY7" s="184" t="str">
        <f ca="1">IF(BY$2="","",IFERROR(IF(VLOOKUP($A7,Copie_Inscriptions_ROUTE!$XP$6:$XW$30,7,0)&lt;&gt;"",VLOOKUP($A7,Copie_Inscriptions_ROUTE!$XP$6:$XW$30,7,0)),""))</f>
        <v/>
      </c>
      <c r="BZ7" s="184" t="str">
        <f ca="1">IF(BZ$2="","",IFERROR(IF(VLOOKUP($A7,Copie_Inscriptions_ROUTE!$XY$6:$YF$30,7,0)&lt;&gt;"",VLOOKUP($A7,Copie_Inscriptions_ROUTE!$XY$6:$YF$30,7,0)),""))</f>
        <v/>
      </c>
    </row>
    <row r="8" spans="1:78">
      <c r="A8" s="86">
        <f>IF(Listing_Coursiers!A6="","",Listing_Coursiers!A6)</f>
        <v>4</v>
      </c>
      <c r="B8" s="87" t="str">
        <f>IF(Listing_Coursiers!B6="","",Listing_Coursiers!B6)</f>
        <v>BERNARD</v>
      </c>
      <c r="C8" s="88" t="str">
        <f>IF(Listing_Coursiers!C6="","",Listing_Coursiers!C6)</f>
        <v>François</v>
      </c>
      <c r="D8" s="103" t="str">
        <f t="shared" ca="1" si="6"/>
        <v/>
      </c>
      <c r="E8" s="311" t="str">
        <f t="shared" ca="1" si="7"/>
        <v/>
      </c>
      <c r="F8" s="291" t="str">
        <f ca="1">IF(F$2="","",IFERROR(IF(VLOOKUP($A8,Copie_Inscriptions_ROUTE!$A$6:$H$30,7,0)&lt;&gt;"",VLOOKUP($A8,Copie_Inscriptions_ROUTE!$A$6:$H$30,7,0)),""))</f>
        <v/>
      </c>
      <c r="G8" s="184" t="str">
        <f ca="1">IF(G$2="","",IFERROR(IF(VLOOKUP($A8,Copie_Inscriptions_ROUTE!$J$6:$Q$30,7,0)&lt;&gt;"",VLOOKUP($A8,Copie_Inscriptions_ROUTE!$J$6:$Q$30,7,0)),""))</f>
        <v/>
      </c>
      <c r="H8" s="184" t="str">
        <f ca="1">IF(H$2="","",IFERROR(IF(VLOOKUP($A8,Copie_Inscriptions_ROUTE!$S$6:$AG$30,7,0)&lt;&gt;"",VLOOKUP($A8,Copie_Inscriptions_ROUTE!$S$6:$AG$30,7,0)),""))</f>
        <v/>
      </c>
      <c r="I8" s="184" t="str">
        <f ca="1">IF(I$2="","",IFERROR(IF(VLOOKUP($A8,Copie_Inscriptions_ROUTE!$AB$6:$AI$30,7,0)&lt;&gt;"",VLOOKUP($A8,Copie_Inscriptions_ROUTE!$AB$6:$AI$30,7,0)),""))</f>
        <v/>
      </c>
      <c r="J8" s="184" t="str">
        <f ca="1">IF(J$2="","",IFERROR(IF(VLOOKUP($A8,Copie_Inscriptions_ROUTE!$AK$6:$AR$30,7,0)&lt;&gt;"",VLOOKUP($A8,Copie_Inscriptions_ROUTE!$AK$6:$AR$30,7,0)),""))</f>
        <v/>
      </c>
      <c r="K8" s="184" t="str">
        <f ca="1">IF(K$2="","",IFERROR(IF(VLOOKUP($A8,Copie_Inscriptions_ROUTE!$AT$6:$BA$30,7,0)&lt;&gt;"",VLOOKUP($A8,Copie_Inscriptions_ROUTE!$AT$6:$BA$30,7,0)),""))</f>
        <v/>
      </c>
      <c r="L8" s="184" t="str">
        <f ca="1">IF(L$2="","",IFERROR(IF(VLOOKUP($A8,Copie_Inscriptions_ROUTE!$BC$6:$BK$30,7,0)&lt;&gt;"",VLOOKUP($A8,Copie_Inscriptions_ROUTE!$BC$6:$BK$30,7,0)),""))</f>
        <v/>
      </c>
      <c r="M8" s="184" t="str">
        <f ca="1">IF(M$2="","",IFERROR(IF(VLOOKUP($A8,Copie_Inscriptions_ROUTE!$BL$6:$BS$30,7,0)&lt;&gt;"",VLOOKUP($A8,Copie_Inscriptions_ROUTE!$BL$6:$BS$30,7,0)),""))</f>
        <v/>
      </c>
      <c r="N8" s="184" t="str">
        <f ca="1">IF(N$2="","",IFERROR(IF(VLOOKUP($A8,Copie_Inscriptions_ROUTE!$BU$6:$CB$30,7,0)&lt;&gt;"",VLOOKUP($A8,Copie_Inscriptions_ROUTE!$BU$6:$CB$30,7,0)),""))</f>
        <v/>
      </c>
      <c r="O8" s="184" t="str">
        <f ca="1">IF(O$2="","",IFERROR(IF(VLOOKUP($A8,Copie_Inscriptions_ROUTE!$CD$6:$CK$30,7,0)&lt;&gt;"",VLOOKUP($A8,Copie_Inscriptions_ROUTE!$CD$6:$CK$30,7,0)),""))</f>
        <v/>
      </c>
      <c r="P8" s="184" t="str">
        <f ca="1">IF(P$2="","",IFERROR(IF(VLOOKUP($A8,Copie_Inscriptions_ROUTE!$CM$6:$CT$30,7,0)&lt;&gt;"",VLOOKUP($A8,Copie_Inscriptions_ROUTE!$CM$6:$CT$30,7,0)),""))</f>
        <v/>
      </c>
      <c r="Q8" s="184" t="str">
        <f ca="1">IF(Q$2="","",IFERROR(IF(VLOOKUP($A8,Copie_Inscriptions_ROUTE!$CV$6:$DC$30,7,0)&lt;&gt;"",VLOOKUP($A8,Copie_Inscriptions_ROUTE!$CV9:$DC$30,7,0)),""))</f>
        <v/>
      </c>
      <c r="R8" s="184" t="str">
        <f ca="1">IF(R$2="","",IFERROR(IF(VLOOKUP($A8,Copie_Inscriptions_ROUTE!$DE$6:$DL$30,7,0)&lt;&gt;"",VLOOKUP($A8,Copie_Inscriptions_ROUTE!$DE$6:$DL$30,7,0)),""))</f>
        <v/>
      </c>
      <c r="S8" s="184" t="str">
        <f ca="1">IF(S$2="","",IFERROR(IF(VLOOKUP($A8,Copie_Inscriptions_ROUTE!$DN$6:$DU$30,7,0)&lt;&gt;"",VLOOKUP($A8,Copie_Inscriptions_ROUTE!$DN$6:$DU$30,7,0)),""))</f>
        <v/>
      </c>
      <c r="T8" s="184" t="str">
        <f ca="1">IF(T$2="","",IFERROR(IF(VLOOKUP($A8,Copie_Inscriptions_ROUTE!$DW$6:$ED$30,7,0)&lt;&gt;"",VLOOKUP($A8,Copie_Inscriptions_ROUTE!$DW$6:$ED$30,7,0)),""))</f>
        <v/>
      </c>
      <c r="U8" s="184" t="str">
        <f ca="1">IF(U$2="","",IFERROR(IF(VLOOKUP($A8,Copie_Inscriptions_ROUTE!$EF$6:$EM$30,7,0)&lt;&gt;"",VLOOKUP($A8,Copie_Inscriptions_ROUTE!$EF$6:$EM$30,7,0)),""))</f>
        <v/>
      </c>
      <c r="V8" s="184" t="str">
        <f ca="1">IF(V$2="","",IFERROR(IF(VLOOKUP($A8,Copie_Inscriptions_ROUTE!$EO$6:$EV$30,7,0)&lt;&gt;"",VLOOKUP($A8,Copie_Inscriptions_ROUTE!$EO$6:$EV$30,7,0)),""))</f>
        <v/>
      </c>
      <c r="W8" s="184" t="str">
        <f ca="1">IF(W$2="","",IFERROR(IF(VLOOKUP($A8,Copie_Inscriptions_ROUTE!$EX$6:$FE$30,7,0)&lt;&gt;"",VLOOKUP($A8,Copie_Inscriptions_ROUTE!$EX$6:$FE$30,7,0)),""))</f>
        <v/>
      </c>
      <c r="X8" s="184" t="str">
        <f ca="1">IF(X$2="","",IFERROR(IF(VLOOKUP($A8,Copie_Inscriptions_ROUTE!$FG$6:$FN$30,7,0)&lt;&gt;"",VLOOKUP($A8,Copie_Inscriptions_ROUTE!$FG$6:$FN$30,7,0)),""))</f>
        <v/>
      </c>
      <c r="Y8" s="184" t="str">
        <f ca="1">IF(Y$2="","",IFERROR(IF(VLOOKUP($A8,Copie_Inscriptions_ROUTE!$FP$6:$FW$30,7,0)&lt;&gt;"",VLOOKUP($A8,Copie_Inscriptions_ROUTE!$FP$6:$FW$30,7,0)),""))</f>
        <v/>
      </c>
      <c r="Z8" s="184" t="str">
        <f ca="1">IF(Z$2="","",IFERROR(IF(VLOOKUP($A8,Copie_Inscriptions_ROUTE!$FY$6:$GF$30,7,0)&lt;&gt;"",VLOOKUP($A8,Copie_Inscriptions_ROUTE!$FY$6:$GF$30,7,0)),""))</f>
        <v/>
      </c>
      <c r="AA8" s="184" t="str">
        <f ca="1">IF(AA$2="","",IFERROR(IF(VLOOKUP($A8,Copie_Inscriptions_ROUTE!$GH$6:$GO$30,7,0)&lt;&gt;"",VLOOKUP($A8,Copie_Inscriptions_ROUTE!$GH$6:$GO$30,7,0)),""))</f>
        <v/>
      </c>
      <c r="AB8" s="184" t="str">
        <f ca="1">IF(AB$2="","",IFERROR(IF(VLOOKUP($A8,Copie_Inscriptions_ROUTE!$GQ$6:$GX$30,7,0)&lt;&gt;"",VLOOKUP($A8,Copie_Inscriptions_ROUTE!$GQ$6:$GX$30,7,0)),""))</f>
        <v/>
      </c>
      <c r="AC8" s="184" t="str">
        <f ca="1">IF(AC$2="","",IFERROR(IF(VLOOKUP($A8,Copie_Inscriptions_ROUTE!$GZ$6:$HG$30,7,0)&lt;&gt;"",VLOOKUP($A8,Copie_Inscriptions_ROUTE!$GZ$6:$HG$30,7,0)),""))</f>
        <v/>
      </c>
      <c r="AD8" s="184" t="str">
        <f ca="1">IF(AD$2="","",IFERROR(IF(VLOOKUP($A8,Copie_Inscriptions_ROUTE!$HI$6:$HP$30,7,0)&lt;&gt;"",VLOOKUP($A8,Copie_Inscriptions_ROUTE!$HI$6:$HP$30,7,0)),""))</f>
        <v/>
      </c>
      <c r="AE8" s="184" t="str">
        <f ca="1">IF(AE$2="","",IFERROR(IF(VLOOKUP($A8,Copie_Inscriptions_ROUTE!$HR$6:$HY$30,7,0)&lt;&gt;"",VLOOKUP($A8,Copie_Inscriptions_ROUTE!$HR$6:$HY$30,7,0)),""))</f>
        <v/>
      </c>
      <c r="AF8" s="184" t="str">
        <f ca="1">IF(AF$2="","",IFERROR(IF(VLOOKUP($A8,Copie_Inscriptions_ROUTE!$IA$6:$IH$30,7,0)&lt;&gt;"",VLOOKUP($A8,Copie_Inscriptions_ROUTE!$IA$6:$IH$30,7,0)),""))</f>
        <v/>
      </c>
      <c r="AG8" s="184" t="str">
        <f ca="1">IF(AG$2="","",IFERROR(IF(VLOOKUP($A8,Copie_Inscriptions_ROUTE!$IJ$6:$IQ$30,7,0)&lt;&gt;"",VLOOKUP($A8,Copie_Inscriptions_ROUTE!$IJ$6:$IQ$30,7,0)),""))</f>
        <v/>
      </c>
      <c r="AH8" s="184" t="str">
        <f ca="1">IF(AH$2="","",IFERROR(IF(VLOOKUP($A8,Copie_Inscriptions_ROUTE!$IS$6:$IZ$30,7,0)&lt;&gt;"",VLOOKUP($A8,Copie_Inscriptions_ROUTE!$IS$6:$IZ$30,7,0)),""))</f>
        <v/>
      </c>
      <c r="AI8" s="184" t="str">
        <f ca="1">IF(AI$2="","",IFERROR(IF(VLOOKUP($A8,Copie_Inscriptions_ROUTE!$JB$6:$JI$30,7,0)&lt;&gt;"",VLOOKUP($A8,Copie_Inscriptions_ROUTE!$JB$6:$JI$30,7,0)),""))</f>
        <v/>
      </c>
      <c r="AJ8" s="184" t="str">
        <f ca="1">IF(AJ$2="","",IFERROR(IF(VLOOKUP($A8,Copie_Inscriptions_ROUTE!$JK$6:$JR$30,7,0)&lt;&gt;"",VLOOKUP($A8,Copie_Inscriptions_ROUTE!$JK$6:$JR$30,7,0)),""))</f>
        <v/>
      </c>
      <c r="AK8" s="184" t="str">
        <f ca="1">IF(AK$2="","",IFERROR(IF(VLOOKUP($A8,Copie_Inscriptions_ROUTE!$JT$6:$KA$30,7,0)&lt;&gt;"",VLOOKUP($A8,Copie_Inscriptions_ROUTE!$JT$6:$KA$30,7,0)),""))</f>
        <v/>
      </c>
      <c r="AL8" s="184" t="str">
        <f ca="1">IF(AL$2="","",IFERROR(IF(VLOOKUP($A8,Copie_Inscriptions_ROUTE!$KC$6:$KJ$30,7,0)&lt;&gt;"",VLOOKUP($A8,Copie_Inscriptions_ROUTE!$KC$6:$KJ$30,7,0)),""))</f>
        <v/>
      </c>
      <c r="AM8" s="184" t="str">
        <f ca="1">IF(AM$2="","",IFERROR(IF(VLOOKUP($A8,Copie_Inscriptions_ROUTE!$KL$6:$KS$30,7,0)&lt;&gt;"",VLOOKUP($A8,Copie_Inscriptions_ROUTE!$KL$6:$KS$30,7,0)),""))</f>
        <v/>
      </c>
      <c r="AN8" s="184" t="str">
        <f ca="1">IF(AN$2="","",IFERROR(IF(VLOOKUP($A8,Copie_Inscriptions_ROUTE!$KU$6:$LB$30,7,0)&lt;&gt;"",VLOOKUP($A8,Copie_Inscriptions_ROUTE!$KU$6:$LB$30,7,0)),""))</f>
        <v/>
      </c>
      <c r="AO8" s="184" t="str">
        <f ca="1">IF(AO$2="","",IFERROR(IF(VLOOKUP($A8,Copie_Inscriptions_ROUTE!$LD$6:$LK$30,7,0)&lt;&gt;"",VLOOKUP($A8,Copie_Inscriptions_ROUTE!$LD$6:$LK$30,7,0)),""))</f>
        <v/>
      </c>
      <c r="AP8" s="184" t="str">
        <f ca="1">IF(AP$2="","",IFERROR(IF(VLOOKUP($A8,Copie_Inscriptions_ROUTE!$LM$6:$LT$30,7,0)&lt;&gt;"",VLOOKUP($A8,Copie_Inscriptions_ROUTE!$LM$6:$LT$30,7,0)),""))</f>
        <v/>
      </c>
      <c r="AQ8" s="184" t="str">
        <f ca="1">IF(AQ$2="","",IFERROR(IF(VLOOKUP($A8,Copie_Inscriptions_ROUTE!$LV$6:$MC$30,7,0)&lt;&gt;"",VLOOKUP($A8,Copie_Inscriptions_ROUTE!$LV$6:$MC$30,7,0)),""))</f>
        <v/>
      </c>
      <c r="AR8" s="184" t="str">
        <f ca="1">IF(AR$2="","",IFERROR(IF(VLOOKUP($A8,Copie_Inscriptions_ROUTE!$ME$6:$ML$30,7,0)&lt;&gt;"",VLOOKUP($A8,Copie_Inscriptions_ROUTE!$ME$6:$ML$30,7,0)),""))</f>
        <v/>
      </c>
      <c r="AS8" s="184" t="str">
        <f ca="1">IF(AS$2="","",IFERROR(IF(VLOOKUP($A8,Copie_Inscriptions_ROUTE!$MN$6:$MU$30,7,0)&lt;&gt;"",VLOOKUP($A8,Copie_Inscriptions_ROUTE!$MN$6:$MU$30,7,0)),""))</f>
        <v/>
      </c>
      <c r="AT8" s="184" t="str">
        <f ca="1">IF(AT$2="","",IFERROR(IF(VLOOKUP($A8,Copie_Inscriptions_ROUTE!$MW$6:$ND$30,7,0)&lt;&gt;"",VLOOKUP($A8,Copie_Inscriptions_ROUTE!$MW$6:$ND$30,7,0)),""))</f>
        <v/>
      </c>
      <c r="AU8" s="184" t="str">
        <f ca="1">IF(AU$2="","",IFERROR(IF(VLOOKUP($A8,Copie_Inscriptions_ROUTE!$NF$6:$NM$30,7,0)&lt;&gt;"",VLOOKUP($A8,Copie_Inscriptions_ROUTE!$NF$6:$NM$30,7,0)),""))</f>
        <v/>
      </c>
      <c r="AV8" s="184" t="str">
        <f ca="1">IF(AV$2="","",IFERROR(IF(VLOOKUP($A8,Copie_Inscriptions_ROUTE!$NO$6:$NV$30,7,0)&lt;&gt;"",VLOOKUP($A8,Copie_Inscriptions_ROUTE!$NO$6:$NV$30,7,0)),""))</f>
        <v/>
      </c>
      <c r="AW8" s="184" t="str">
        <f ca="1">IF(AW$2="","",IFERROR(IF(VLOOKUP($A8,Copie_Inscriptions_ROUTE!$NX$6:$OE$30,7,0)&lt;&gt;"",VLOOKUP($A8,Copie_Inscriptions_ROUTE!$NX$6:$OE$30,7,0)),""))</f>
        <v/>
      </c>
      <c r="AX8" s="184" t="str">
        <f ca="1">IF(AX$2="","",IFERROR(IF(VLOOKUP($A8,Copie_Inscriptions_ROUTE!$OG$6:$ON$30,7,0)&lt;&gt;"",VLOOKUP($A8,Copie_Inscriptions_ROUTE!$OG$6:$ON$30,7,0)),""))</f>
        <v/>
      </c>
      <c r="AY8" s="184" t="str">
        <f ca="1">IF(AY$2="","",IFERROR(IF(VLOOKUP($A8,Copie_Inscriptions_ROUTE!$OP$6:$OW$30,7,0)&lt;&gt;"",VLOOKUP($A8,Copie_Inscriptions_ROUTE!$OP$6:$OW$30,7,0)),""))</f>
        <v/>
      </c>
      <c r="AZ8" s="184" t="str">
        <f ca="1">IF(AZ$2="","",IFERROR(IF(VLOOKUP($A8,Copie_Inscriptions_ROUTE!$OY$6:$PF$30,7,0)&lt;&gt;"",VLOOKUP($A8,Copie_Inscriptions_ROUTE!$OY$6:$PF$30,7,0)),""))</f>
        <v/>
      </c>
      <c r="BA8" s="184" t="str">
        <f ca="1">IF(BA$2="","",IFERROR(IF(VLOOKUP($A8,Copie_Inscriptions_ROUTE!$PH$6:$PO$30,7,0)&lt;&gt;"",VLOOKUP($A8,Copie_Inscriptions_ROUTE!$PH$6:$PO$30,7,0)),""))</f>
        <v/>
      </c>
      <c r="BB8" s="184" t="str">
        <f ca="1">IF(BB$2="","",IFERROR(IF(VLOOKUP($A8,Copie_Inscriptions_ROUTE!$PQ$6:$PX$30,7,0)&lt;&gt;"",VLOOKUP($A8,Copie_Inscriptions_ROUTE!$PQ$6:$PX$30,7,0)),""))</f>
        <v/>
      </c>
      <c r="BC8" s="184" t="str">
        <f ca="1">IF(BC$2="","",IFERROR(IF(VLOOKUP($A8,Copie_Inscriptions_ROUTE!$PZ$6:$QH$30,7,0)&lt;&gt;"",VLOOKUP($A8,Copie_Inscriptions_ROUTE!$PZ$6:$QH$30,7,0)),""))</f>
        <v/>
      </c>
      <c r="BD8" s="184" t="str">
        <f ca="1">IF(BD$2="","",IFERROR(IF(VLOOKUP($A8,Copie_Inscriptions_ROUTE!$QI$6:$QP$30,7,0)&lt;&gt;"",VLOOKUP($A8,Copie_Inscriptions_ROUTE!$QI$6:$QP$30,7,0)),""))</f>
        <v/>
      </c>
      <c r="BE8" s="184" t="str">
        <f ca="1">IF(BE$2="","",IFERROR(IF(VLOOKUP($A8,Copie_Inscriptions_ROUTE!$QR$6:$QY$30,7,0)&lt;&gt;"",VLOOKUP($A8,Copie_Inscriptions_ROUTE!$QR$6:$QY$30,7,0)),""))</f>
        <v/>
      </c>
      <c r="BF8" s="184" t="str">
        <f ca="1">IF(BF$2="","",IFERROR(IF(VLOOKUP($A8,Copie_Inscriptions_ROUTE!$RA$6:$RH$30,7,0)&lt;&gt;"",VLOOKUP($A8,Copie_Inscriptions_ROUTE!$RA$6:$RH$30,7,0)),""))</f>
        <v/>
      </c>
      <c r="BG8" s="184" t="str">
        <f ca="1">IF(BG$2="","",IFERROR(IF(VLOOKUP($A8,Copie_Inscriptions_ROUTE!$RJ$6:$RQ$30,7,0)&lt;&gt;"",VLOOKUP($A8,Copie_Inscriptions_ROUTE!$RJ$6:$RQ$30,7,0)),""))</f>
        <v/>
      </c>
      <c r="BH8" s="184" t="str">
        <f ca="1">IF(BH$2="","",IFERROR(IF(VLOOKUP($A8,Copie_Inscriptions_ROUTE!$RS$6:$RZ$30,7,0)&lt;&gt;"",VLOOKUP($A8,Copie_Inscriptions_ROUTE!$RS$6:$RZ$30,7,0)),""))</f>
        <v/>
      </c>
      <c r="BI8" s="184" t="str">
        <f ca="1">IF(BI$2="","",IFERROR(IF(VLOOKUP($A8,Copie_Inscriptions_ROUTE!$SB$6:$SI$30,7,0)&lt;&gt;"",VLOOKUP($A8,Copie_Inscriptions_ROUTE!$SB$6:$SI$30,7,0)),""))</f>
        <v/>
      </c>
      <c r="BJ8" s="184" t="str">
        <f ca="1">IF(BJ$2="","",IFERROR(IF(VLOOKUP($A8,Copie_Inscriptions_ROUTE!$SK$6:$SR$30,7,0)&lt;&gt;"",VLOOKUP($A8,Copie_Inscriptions_ROUTE!$SK$6:$SR$30,7,0)),""))</f>
        <v/>
      </c>
      <c r="BK8" s="184" t="str">
        <f ca="1">IF(BK$2="","",IFERROR(IF(VLOOKUP($A8,Copie_Inscriptions_ROUTE!$ST$6:$TA$30,7,0)&lt;&gt;"",VLOOKUP($A8,Copie_Inscriptions_ROUTE!$ST$6:$TA$30,7,0)),""))</f>
        <v/>
      </c>
      <c r="BL8" s="184" t="str">
        <f ca="1">IF(BL$2="","",IFERROR(IF(VLOOKUP($A8,Copie_Inscriptions_ROUTE!$TC$6:$TJ$30,7,0)&lt;&gt;"",VLOOKUP($A8,Copie_Inscriptions_ROUTE!$TC$6:$TJ$30,7,0)),""))</f>
        <v/>
      </c>
      <c r="BM8" s="184" t="str">
        <f ca="1">IF(BM$2="","",IFERROR(IF(VLOOKUP($A8,Copie_Inscriptions_ROUTE!$TL$6:$TS$30,7,0)&lt;&gt;"",VLOOKUP($A8,Copie_Inscriptions_ROUTE!$TL$6:$TS$30,7,0)),""))</f>
        <v/>
      </c>
      <c r="BN8" s="184" t="str">
        <f ca="1">IF(BN$2="","",IFERROR(IF(VLOOKUP($A8,Copie_Inscriptions_ROUTE!$TU$6:$UB$30,7,0)&lt;&gt;"",VLOOKUP($A8,Copie_Inscriptions_ROUTE!$TU$6:$UB$30,7,0)),""))</f>
        <v/>
      </c>
      <c r="BO8" s="184" t="str">
        <f ca="1">IF(BO$2="","",IFERROR(IF(VLOOKUP($A8,Copie_Inscriptions_ROUTE!$UD$6:$UK$30,7,0)&lt;&gt;"",VLOOKUP($A8,Copie_Inscriptions_ROUTE!$UD$6:$UK$30,7,0)),""))</f>
        <v/>
      </c>
      <c r="BP8" s="184" t="str">
        <f ca="1">IF(BP$2="","",IFERROR(IF(VLOOKUP($A8,Copie_Inscriptions_ROUTE!$UM$6:$UT$30,7,0)&lt;&gt;"",VLOOKUP($A8,Copie_Inscriptions_ROUTE!$UM$6:$UT$30,7,0)),""))</f>
        <v/>
      </c>
      <c r="BQ8" s="184" t="str">
        <f ca="1">IF(BQ$2="","",IFERROR(IF(VLOOKUP($A8,Copie_Inscriptions_ROUTE!$UV$6:$VC$30,7,0)&lt;&gt;"",VLOOKUP($A8,Copie_Inscriptions_ROUTE!$UV$6:$VC$30,7,0)),""))</f>
        <v/>
      </c>
      <c r="BR8" s="184" t="str">
        <f ca="1">IF(BR$2="","",IFERROR(IF(VLOOKUP($A8,Copie_Inscriptions_ROUTE!$VE$6:$VL$30,7,0)&lt;&gt;"",VLOOKUP($A8,Copie_Inscriptions_ROUTE!$VE$6:$VL$30,7,0)),""))</f>
        <v/>
      </c>
      <c r="BS8" s="184" t="str">
        <f ca="1">IF(BS$2="","",IFERROR(IF(VLOOKUP($A8,Copie_Inscriptions_ROUTE!$VN$6:$VU$30,7,0)&lt;&gt;"",VLOOKUP($A8,Copie_Inscriptions_ROUTE!$VN$6:$VU$30,7,0)),""))</f>
        <v/>
      </c>
      <c r="BT8" s="184" t="str">
        <f ca="1">IF(BT$2="","",IFERROR(IF(VLOOKUP($A8,Copie_Inscriptions_ROUTE!$VW$6:$WD$30,7,0)&lt;&gt;"",VLOOKUP($A8,Copie_Inscriptions_ROUTE!$VW$6:$WD$30,7,0)),""))</f>
        <v/>
      </c>
      <c r="BU8" s="184" t="str">
        <f ca="1">IF(BU$2="","",IFERROR(IF(VLOOKUP($A8,Copie_Inscriptions_ROUTE!$WF$6:$WM$30,7,0)&lt;&gt;"",VLOOKUP($A8,Copie_Inscriptions_ROUTE!$WF$6:$WM$30,7,0)),""))</f>
        <v/>
      </c>
      <c r="BV8" s="184" t="str">
        <f ca="1">IF(BV$2="","",IFERROR(IF(VLOOKUP($A8,Copie_Inscriptions_ROUTE!$WO$6:$WV$30,7,0)&lt;&gt;"",VLOOKUP($A8,Copie_Inscriptions_ROUTE!$WO$6:$WV$30,7,0)),""))</f>
        <v/>
      </c>
      <c r="BW8" s="184" t="str">
        <f ca="1">IF(BW$2="","",IFERROR(IF(VLOOKUP($A8,Copie_Inscriptions_ROUTE!$WX$6:$XE$30,7,0)&lt;&gt;"",VLOOKUP($A8,Copie_Inscriptions_ROUTE!$WX$6:$XE$30,7,0)),""))</f>
        <v/>
      </c>
      <c r="BX8" s="184" t="str">
        <f ca="1">IF(BX$2="","",IFERROR(IF(VLOOKUP($A8,Copie_Inscriptions_ROUTE!$XG$6:$XN$30,7,0)&lt;&gt;"",VLOOKUP($A8,Copie_Inscriptions_ROUTE!$XG$6:$XN$30,7,0)),""))</f>
        <v/>
      </c>
      <c r="BY8" s="184" t="str">
        <f ca="1">IF(BY$2="","",IFERROR(IF(VLOOKUP($A8,Copie_Inscriptions_ROUTE!$XP$6:$XW$30,7,0)&lt;&gt;"",VLOOKUP($A8,Copie_Inscriptions_ROUTE!$XP$6:$XW$30,7,0)),""))</f>
        <v/>
      </c>
      <c r="BZ8" s="184" t="str">
        <f ca="1">IF(BZ$2="","",IFERROR(IF(VLOOKUP($A8,Copie_Inscriptions_ROUTE!$XY$6:$YF$30,7,0)&lt;&gt;"",VLOOKUP($A8,Copie_Inscriptions_ROUTE!$XY$6:$YF$30,7,0)),""))</f>
        <v/>
      </c>
    </row>
    <row r="9" spans="1:78">
      <c r="A9" s="83">
        <f>IF(Listing_Coursiers!A7="","",Listing_Coursiers!A7)</f>
        <v>5</v>
      </c>
      <c r="B9" s="84" t="str">
        <f>IF(Listing_Coursiers!B7="","",Listing_Coursiers!B7)</f>
        <v>BRANTHOMME</v>
      </c>
      <c r="C9" s="85" t="str">
        <f>IF(Listing_Coursiers!C7="","",Listing_Coursiers!C7)</f>
        <v>Simon</v>
      </c>
      <c r="D9" s="103" t="str">
        <f t="shared" ca="1" si="6"/>
        <v/>
      </c>
      <c r="E9" s="311" t="str">
        <f t="shared" ca="1" si="7"/>
        <v/>
      </c>
      <c r="F9" s="291" t="str">
        <f ca="1">IF(F$2="","",IFERROR(IF(VLOOKUP($A9,Copie_Inscriptions_ROUTE!$A$6:$H$30,7,0)&lt;&gt;"",VLOOKUP($A9,Copie_Inscriptions_ROUTE!$A$6:$H$30,7,0)),""))</f>
        <v/>
      </c>
      <c r="G9" s="184" t="str">
        <f ca="1">IF(G$2="","",IFERROR(IF(VLOOKUP($A9,Copie_Inscriptions_ROUTE!$J$6:$Q$30,7,0)&lt;&gt;"",VLOOKUP($A9,Copie_Inscriptions_ROUTE!$J$6:$Q$30,7,0)),""))</f>
        <v/>
      </c>
      <c r="H9" s="184" t="str">
        <f ca="1">IF(H$2="","",IFERROR(IF(VLOOKUP($A9,Copie_Inscriptions_ROUTE!$S$6:$AG$30,7,0)&lt;&gt;"",VLOOKUP($A9,Copie_Inscriptions_ROUTE!$S$6:$AG$30,7,0)),""))</f>
        <v/>
      </c>
      <c r="I9" s="184" t="str">
        <f ca="1">IF(I$2="","",IFERROR(IF(VLOOKUP($A9,Copie_Inscriptions_ROUTE!$AB$6:$AI$30,7,0)&lt;&gt;"",VLOOKUP($A9,Copie_Inscriptions_ROUTE!$AB$6:$AI$30,7,0)),""))</f>
        <v/>
      </c>
      <c r="J9" s="184" t="str">
        <f ca="1">IF(J$2="","",IFERROR(IF(VLOOKUP($A9,Copie_Inscriptions_ROUTE!$AK$6:$AR$30,7,0)&lt;&gt;"",VLOOKUP($A9,Copie_Inscriptions_ROUTE!$AK$6:$AR$30,7,0)),""))</f>
        <v/>
      </c>
      <c r="K9" s="184" t="str">
        <f ca="1">IF(K$2="","",IFERROR(IF(VLOOKUP($A9,Copie_Inscriptions_ROUTE!$AT$6:$BA$30,7,0)&lt;&gt;"",VLOOKUP($A9,Copie_Inscriptions_ROUTE!$AT$6:$BA$30,7,0)),""))</f>
        <v/>
      </c>
      <c r="L9" s="184" t="str">
        <f ca="1">IF(L$2="","",IFERROR(IF(VLOOKUP($A9,Copie_Inscriptions_ROUTE!$BC$6:$BK$30,7,0)&lt;&gt;"",VLOOKUP($A9,Copie_Inscriptions_ROUTE!$BC$6:$BK$30,7,0)),""))</f>
        <v/>
      </c>
      <c r="M9" s="184" t="str">
        <f ca="1">IF(M$2="","",IFERROR(IF(VLOOKUP($A9,Copie_Inscriptions_ROUTE!$BL$6:$BS$30,7,0)&lt;&gt;"",VLOOKUP($A9,Copie_Inscriptions_ROUTE!$BL$6:$BS$30,7,0)),""))</f>
        <v/>
      </c>
      <c r="N9" s="184" t="str">
        <f ca="1">IF(N$2="","",IFERROR(IF(VLOOKUP($A9,Copie_Inscriptions_ROUTE!$BU$6:$CB$30,7,0)&lt;&gt;"",VLOOKUP($A9,Copie_Inscriptions_ROUTE!$BU$6:$CB$30,7,0)),""))</f>
        <v/>
      </c>
      <c r="O9" s="184" t="str">
        <f ca="1">IF(O$2="","",IFERROR(IF(VLOOKUP($A9,Copie_Inscriptions_ROUTE!$CD$6:$CK$30,7,0)&lt;&gt;"",VLOOKUP($A9,Copie_Inscriptions_ROUTE!$CD$6:$CK$30,7,0)),""))</f>
        <v/>
      </c>
      <c r="P9" s="184" t="str">
        <f ca="1">IF(P$2="","",IFERROR(IF(VLOOKUP($A9,Copie_Inscriptions_ROUTE!$CM$6:$CT$30,7,0)&lt;&gt;"",VLOOKUP($A9,Copie_Inscriptions_ROUTE!$CM$6:$CT$30,7,0)),""))</f>
        <v/>
      </c>
      <c r="Q9" s="184" t="str">
        <f ca="1">IF(Q$2="","",IFERROR(IF(VLOOKUP($A9,Copie_Inscriptions_ROUTE!$CV$6:$DC$30,7,0)&lt;&gt;"",VLOOKUP($A9,Copie_Inscriptions_ROUTE!$CV10:$DC$30,7,0)),""))</f>
        <v/>
      </c>
      <c r="R9" s="184" t="str">
        <f ca="1">IF(R$2="","",IFERROR(IF(VLOOKUP($A9,Copie_Inscriptions_ROUTE!$DE$6:$DL$30,7,0)&lt;&gt;"",VLOOKUP($A9,Copie_Inscriptions_ROUTE!$DE$6:$DL$30,7,0)),""))</f>
        <v/>
      </c>
      <c r="S9" s="184" t="str">
        <f ca="1">IF(S$2="","",IFERROR(IF(VLOOKUP($A9,Copie_Inscriptions_ROUTE!$DN$6:$DU$30,7,0)&lt;&gt;"",VLOOKUP($A9,Copie_Inscriptions_ROUTE!$DN$6:$DU$30,7,0)),""))</f>
        <v/>
      </c>
      <c r="T9" s="184" t="str">
        <f ca="1">IF(T$2="","",IFERROR(IF(VLOOKUP($A9,Copie_Inscriptions_ROUTE!$DW$6:$ED$30,7,0)&lt;&gt;"",VLOOKUP($A9,Copie_Inscriptions_ROUTE!$DW$6:$ED$30,7,0)),""))</f>
        <v/>
      </c>
      <c r="U9" s="184" t="str">
        <f ca="1">IF(U$2="","",IFERROR(IF(VLOOKUP($A9,Copie_Inscriptions_ROUTE!$EF$6:$EM$30,7,0)&lt;&gt;"",VLOOKUP($A9,Copie_Inscriptions_ROUTE!$EF$6:$EM$30,7,0)),""))</f>
        <v/>
      </c>
      <c r="V9" s="184" t="str">
        <f ca="1">IF(V$2="","",IFERROR(IF(VLOOKUP($A9,Copie_Inscriptions_ROUTE!$EO$6:$EV$30,7,0)&lt;&gt;"",VLOOKUP($A9,Copie_Inscriptions_ROUTE!$EO$6:$EV$30,7,0)),""))</f>
        <v/>
      </c>
      <c r="W9" s="184" t="str">
        <f ca="1">IF(W$2="","",IFERROR(IF(VLOOKUP($A9,Copie_Inscriptions_ROUTE!$EX$6:$FE$30,7,0)&lt;&gt;"",VLOOKUP($A9,Copie_Inscriptions_ROUTE!$EX$6:$FE$30,7,0)),""))</f>
        <v/>
      </c>
      <c r="X9" s="184" t="str">
        <f ca="1">IF(X$2="","",IFERROR(IF(VLOOKUP($A9,Copie_Inscriptions_ROUTE!$FG$6:$FN$30,7,0)&lt;&gt;"",VLOOKUP($A9,Copie_Inscriptions_ROUTE!$FG$6:$FN$30,7,0)),""))</f>
        <v/>
      </c>
      <c r="Y9" s="184" t="str">
        <f ca="1">IF(Y$2="","",IFERROR(IF(VLOOKUP($A9,Copie_Inscriptions_ROUTE!$FP$6:$FW$30,7,0)&lt;&gt;"",VLOOKUP($A9,Copie_Inscriptions_ROUTE!$FP$6:$FW$30,7,0)),""))</f>
        <v/>
      </c>
      <c r="Z9" s="184" t="str">
        <f ca="1">IF(Z$2="","",IFERROR(IF(VLOOKUP($A9,Copie_Inscriptions_ROUTE!$FY$6:$GF$30,7,0)&lt;&gt;"",VLOOKUP($A9,Copie_Inscriptions_ROUTE!$FY$6:$GF$30,7,0)),""))</f>
        <v/>
      </c>
      <c r="AA9" s="184" t="str">
        <f ca="1">IF(AA$2="","",IFERROR(IF(VLOOKUP($A9,Copie_Inscriptions_ROUTE!$GH$6:$GO$30,7,0)&lt;&gt;"",VLOOKUP($A9,Copie_Inscriptions_ROUTE!$GH$6:$GO$30,7,0)),""))</f>
        <v/>
      </c>
      <c r="AB9" s="184" t="str">
        <f ca="1">IF(AB$2="","",IFERROR(IF(VLOOKUP($A9,Copie_Inscriptions_ROUTE!$GQ$6:$GX$30,7,0)&lt;&gt;"",VLOOKUP($A9,Copie_Inscriptions_ROUTE!$GQ$6:$GX$30,7,0)),""))</f>
        <v/>
      </c>
      <c r="AC9" s="184" t="str">
        <f ca="1">IF(AC$2="","",IFERROR(IF(VLOOKUP($A9,Copie_Inscriptions_ROUTE!$GZ$6:$HG$30,7,0)&lt;&gt;"",VLOOKUP($A9,Copie_Inscriptions_ROUTE!$GZ$6:$HG$30,7,0)),""))</f>
        <v/>
      </c>
      <c r="AD9" s="184" t="str">
        <f ca="1">IF(AD$2="","",IFERROR(IF(VLOOKUP($A9,Copie_Inscriptions_ROUTE!$HI$6:$HP$30,7,0)&lt;&gt;"",VLOOKUP($A9,Copie_Inscriptions_ROUTE!$HI$6:$HP$30,7,0)),""))</f>
        <v/>
      </c>
      <c r="AE9" s="184" t="str">
        <f ca="1">IF(AE$2="","",IFERROR(IF(VLOOKUP($A9,Copie_Inscriptions_ROUTE!$HR$6:$HY$30,7,0)&lt;&gt;"",VLOOKUP($A9,Copie_Inscriptions_ROUTE!$HR$6:$HY$30,7,0)),""))</f>
        <v/>
      </c>
      <c r="AF9" s="184" t="str">
        <f ca="1">IF(AF$2="","",IFERROR(IF(VLOOKUP($A9,Copie_Inscriptions_ROUTE!$IA$6:$IH$30,7,0)&lt;&gt;"",VLOOKUP($A9,Copie_Inscriptions_ROUTE!$IA$6:$IH$30,7,0)),""))</f>
        <v/>
      </c>
      <c r="AG9" s="184" t="str">
        <f ca="1">IF(AG$2="","",IFERROR(IF(VLOOKUP($A9,Copie_Inscriptions_ROUTE!$IJ$6:$IQ$30,7,0)&lt;&gt;"",VLOOKUP($A9,Copie_Inscriptions_ROUTE!$IJ$6:$IQ$30,7,0)),""))</f>
        <v/>
      </c>
      <c r="AH9" s="184" t="str">
        <f ca="1">IF(AH$2="","",IFERROR(IF(VLOOKUP($A9,Copie_Inscriptions_ROUTE!$IS$6:$IZ$30,7,0)&lt;&gt;"",VLOOKUP($A9,Copie_Inscriptions_ROUTE!$IS$6:$IZ$30,7,0)),""))</f>
        <v/>
      </c>
      <c r="AI9" s="184" t="str">
        <f ca="1">IF(AI$2="","",IFERROR(IF(VLOOKUP($A9,Copie_Inscriptions_ROUTE!$JB$6:$JI$30,7,0)&lt;&gt;"",VLOOKUP($A9,Copie_Inscriptions_ROUTE!$JB$6:$JI$30,7,0)),""))</f>
        <v/>
      </c>
      <c r="AJ9" s="184" t="str">
        <f ca="1">IF(AJ$2="","",IFERROR(IF(VLOOKUP($A9,Copie_Inscriptions_ROUTE!$JK$6:$JR$30,7,0)&lt;&gt;"",VLOOKUP($A9,Copie_Inscriptions_ROUTE!$JK$6:$JR$30,7,0)),""))</f>
        <v/>
      </c>
      <c r="AK9" s="184" t="str">
        <f ca="1">IF(AK$2="","",IFERROR(IF(VLOOKUP($A9,Copie_Inscriptions_ROUTE!$JT$6:$KA$30,7,0)&lt;&gt;"",VLOOKUP($A9,Copie_Inscriptions_ROUTE!$JT$6:$KA$30,7,0)),""))</f>
        <v/>
      </c>
      <c r="AL9" s="184" t="str">
        <f ca="1">IF(AL$2="","",IFERROR(IF(VLOOKUP($A9,Copie_Inscriptions_ROUTE!$KC$6:$KJ$30,7,0)&lt;&gt;"",VLOOKUP($A9,Copie_Inscriptions_ROUTE!$KC$6:$KJ$30,7,0)),""))</f>
        <v/>
      </c>
      <c r="AM9" s="184" t="str">
        <f ca="1">IF(AM$2="","",IFERROR(IF(VLOOKUP($A9,Copie_Inscriptions_ROUTE!$KL$6:$KS$30,7,0)&lt;&gt;"",VLOOKUP($A9,Copie_Inscriptions_ROUTE!$KL$6:$KS$30,7,0)),""))</f>
        <v/>
      </c>
      <c r="AN9" s="184" t="str">
        <f ca="1">IF(AN$2="","",IFERROR(IF(VLOOKUP($A9,Copie_Inscriptions_ROUTE!$KU$6:$LB$30,7,0)&lt;&gt;"",VLOOKUP($A9,Copie_Inscriptions_ROUTE!$KU$6:$LB$30,7,0)),""))</f>
        <v/>
      </c>
      <c r="AO9" s="184" t="str">
        <f ca="1">IF(AO$2="","",IFERROR(IF(VLOOKUP($A9,Copie_Inscriptions_ROUTE!$LD$6:$LK$30,7,0)&lt;&gt;"",VLOOKUP($A9,Copie_Inscriptions_ROUTE!$LD$6:$LK$30,7,0)),""))</f>
        <v/>
      </c>
      <c r="AP9" s="184" t="str">
        <f ca="1">IF(AP$2="","",IFERROR(IF(VLOOKUP($A9,Copie_Inscriptions_ROUTE!$LM$6:$LT$30,7,0)&lt;&gt;"",VLOOKUP($A9,Copie_Inscriptions_ROUTE!$LM$6:$LT$30,7,0)),""))</f>
        <v/>
      </c>
      <c r="AQ9" s="184" t="str">
        <f ca="1">IF(AQ$2="","",IFERROR(IF(VLOOKUP($A9,Copie_Inscriptions_ROUTE!$LV$6:$MC$30,7,0)&lt;&gt;"",VLOOKUP($A9,Copie_Inscriptions_ROUTE!$LV$6:$MC$30,7,0)),""))</f>
        <v/>
      </c>
      <c r="AR9" s="184" t="str">
        <f ca="1">IF(AR$2="","",IFERROR(IF(VLOOKUP($A9,Copie_Inscriptions_ROUTE!$ME$6:$ML$30,7,0)&lt;&gt;"",VLOOKUP($A9,Copie_Inscriptions_ROUTE!$ME$6:$ML$30,7,0)),""))</f>
        <v/>
      </c>
      <c r="AS9" s="184" t="str">
        <f ca="1">IF(AS$2="","",IFERROR(IF(VLOOKUP($A9,Copie_Inscriptions_ROUTE!$MN$6:$MU$30,7,0)&lt;&gt;"",VLOOKUP($A9,Copie_Inscriptions_ROUTE!$MN$6:$MU$30,7,0)),""))</f>
        <v/>
      </c>
      <c r="AT9" s="184" t="str">
        <f ca="1">IF(AT$2="","",IFERROR(IF(VLOOKUP($A9,Copie_Inscriptions_ROUTE!$MW$6:$ND$30,7,0)&lt;&gt;"",VLOOKUP($A9,Copie_Inscriptions_ROUTE!$MW$6:$ND$30,7,0)),""))</f>
        <v/>
      </c>
      <c r="AU9" s="184" t="str">
        <f ca="1">IF(AU$2="","",IFERROR(IF(VLOOKUP($A9,Copie_Inscriptions_ROUTE!$NF$6:$NM$30,7,0)&lt;&gt;"",VLOOKUP($A9,Copie_Inscriptions_ROUTE!$NF$6:$NM$30,7,0)),""))</f>
        <v/>
      </c>
      <c r="AV9" s="184" t="str">
        <f ca="1">IF(AV$2="","",IFERROR(IF(VLOOKUP($A9,Copie_Inscriptions_ROUTE!$NO$6:$NV$30,7,0)&lt;&gt;"",VLOOKUP($A9,Copie_Inscriptions_ROUTE!$NO$6:$NV$30,7,0)),""))</f>
        <v/>
      </c>
      <c r="AW9" s="184" t="str">
        <f ca="1">IF(AW$2="","",IFERROR(IF(VLOOKUP($A9,Copie_Inscriptions_ROUTE!$NX$6:$OE$30,7,0)&lt;&gt;"",VLOOKUP($A9,Copie_Inscriptions_ROUTE!$NX$6:$OE$30,7,0)),""))</f>
        <v/>
      </c>
      <c r="AX9" s="184" t="str">
        <f ca="1">IF(AX$2="","",IFERROR(IF(VLOOKUP($A9,Copie_Inscriptions_ROUTE!$OG$6:$ON$30,7,0)&lt;&gt;"",VLOOKUP($A9,Copie_Inscriptions_ROUTE!$OG$6:$ON$30,7,0)),""))</f>
        <v/>
      </c>
      <c r="AY9" s="184" t="str">
        <f ca="1">IF(AY$2="","",IFERROR(IF(VLOOKUP($A9,Copie_Inscriptions_ROUTE!$OP$6:$OW$30,7,0)&lt;&gt;"",VLOOKUP($A9,Copie_Inscriptions_ROUTE!$OP$6:$OW$30,7,0)),""))</f>
        <v/>
      </c>
      <c r="AZ9" s="184" t="str">
        <f ca="1">IF(AZ$2="","",IFERROR(IF(VLOOKUP($A9,Copie_Inscriptions_ROUTE!$OY$6:$PF$30,7,0)&lt;&gt;"",VLOOKUP($A9,Copie_Inscriptions_ROUTE!$OY$6:$PF$30,7,0)),""))</f>
        <v/>
      </c>
      <c r="BA9" s="184" t="str">
        <f ca="1">IF(BA$2="","",IFERROR(IF(VLOOKUP($A9,Copie_Inscriptions_ROUTE!$PH$6:$PO$30,7,0)&lt;&gt;"",VLOOKUP($A9,Copie_Inscriptions_ROUTE!$PH$6:$PO$30,7,0)),""))</f>
        <v/>
      </c>
      <c r="BB9" s="184" t="str">
        <f ca="1">IF(BB$2="","",IFERROR(IF(VLOOKUP($A9,Copie_Inscriptions_ROUTE!$PQ$6:$PX$30,7,0)&lt;&gt;"",VLOOKUP($A9,Copie_Inscriptions_ROUTE!$PQ$6:$PX$30,7,0)),""))</f>
        <v/>
      </c>
      <c r="BC9" s="184" t="str">
        <f ca="1">IF(BC$2="","",IFERROR(IF(VLOOKUP($A9,Copie_Inscriptions_ROUTE!$PZ$6:$QH$30,7,0)&lt;&gt;"",VLOOKUP($A9,Copie_Inscriptions_ROUTE!$PZ$6:$QH$30,7,0)),""))</f>
        <v/>
      </c>
      <c r="BD9" s="184" t="str">
        <f ca="1">IF(BD$2="","",IFERROR(IF(VLOOKUP($A9,Copie_Inscriptions_ROUTE!$QI$6:$QP$30,7,0)&lt;&gt;"",VLOOKUP($A9,Copie_Inscriptions_ROUTE!$QI$6:$QP$30,7,0)),""))</f>
        <v/>
      </c>
      <c r="BE9" s="184" t="str">
        <f ca="1">IF(BE$2="","",IFERROR(IF(VLOOKUP($A9,Copie_Inscriptions_ROUTE!$QR$6:$QY$30,7,0)&lt;&gt;"",VLOOKUP($A9,Copie_Inscriptions_ROUTE!$QR$6:$QY$30,7,0)),""))</f>
        <v/>
      </c>
      <c r="BF9" s="184" t="str">
        <f ca="1">IF(BF$2="","",IFERROR(IF(VLOOKUP($A9,Copie_Inscriptions_ROUTE!$RA$6:$RH$30,7,0)&lt;&gt;"",VLOOKUP($A9,Copie_Inscriptions_ROUTE!$RA$6:$RH$30,7,0)),""))</f>
        <v/>
      </c>
      <c r="BG9" s="184" t="str">
        <f ca="1">IF(BG$2="","",IFERROR(IF(VLOOKUP($A9,Copie_Inscriptions_ROUTE!$RJ$6:$RQ$30,7,0)&lt;&gt;"",VLOOKUP($A9,Copie_Inscriptions_ROUTE!$RJ$6:$RQ$30,7,0)),""))</f>
        <v/>
      </c>
      <c r="BH9" s="184" t="str">
        <f ca="1">IF(BH$2="","",IFERROR(IF(VLOOKUP($A9,Copie_Inscriptions_ROUTE!$RS$6:$RZ$30,7,0)&lt;&gt;"",VLOOKUP($A9,Copie_Inscriptions_ROUTE!$RS$6:$RZ$30,7,0)),""))</f>
        <v/>
      </c>
      <c r="BI9" s="184" t="str">
        <f ca="1">IF(BI$2="","",IFERROR(IF(VLOOKUP($A9,Copie_Inscriptions_ROUTE!$SB$6:$SI$30,7,0)&lt;&gt;"",VLOOKUP($A9,Copie_Inscriptions_ROUTE!$SB$6:$SI$30,7,0)),""))</f>
        <v/>
      </c>
      <c r="BJ9" s="184" t="str">
        <f ca="1">IF(BJ$2="","",IFERROR(IF(VLOOKUP($A9,Copie_Inscriptions_ROUTE!$SK$6:$SR$30,7,0)&lt;&gt;"",VLOOKUP($A9,Copie_Inscriptions_ROUTE!$SK$6:$SR$30,7,0)),""))</f>
        <v/>
      </c>
      <c r="BK9" s="184" t="str">
        <f ca="1">IF(BK$2="","",IFERROR(IF(VLOOKUP($A9,Copie_Inscriptions_ROUTE!$ST$6:$TA$30,7,0)&lt;&gt;"",VLOOKUP($A9,Copie_Inscriptions_ROUTE!$ST$6:$TA$30,7,0)),""))</f>
        <v/>
      </c>
      <c r="BL9" s="184" t="str">
        <f ca="1">IF(BL$2="","",IFERROR(IF(VLOOKUP($A9,Copie_Inscriptions_ROUTE!$TC$6:$TJ$30,7,0)&lt;&gt;"",VLOOKUP($A9,Copie_Inscriptions_ROUTE!$TC$6:$TJ$30,7,0)),""))</f>
        <v/>
      </c>
      <c r="BM9" s="184" t="str">
        <f ca="1">IF(BM$2="","",IFERROR(IF(VLOOKUP($A9,Copie_Inscriptions_ROUTE!$TL$6:$TS$30,7,0)&lt;&gt;"",VLOOKUP($A9,Copie_Inscriptions_ROUTE!$TL$6:$TS$30,7,0)),""))</f>
        <v/>
      </c>
      <c r="BN9" s="184" t="str">
        <f ca="1">IF(BN$2="","",IFERROR(IF(VLOOKUP($A9,Copie_Inscriptions_ROUTE!$TU$6:$UB$30,7,0)&lt;&gt;"",VLOOKUP($A9,Copie_Inscriptions_ROUTE!$TU$6:$UB$30,7,0)),""))</f>
        <v/>
      </c>
      <c r="BO9" s="184" t="str">
        <f ca="1">IF(BO$2="","",IFERROR(IF(VLOOKUP($A9,Copie_Inscriptions_ROUTE!$UD$6:$UK$30,7,0)&lt;&gt;"",VLOOKUP($A9,Copie_Inscriptions_ROUTE!$UD$6:$UK$30,7,0)),""))</f>
        <v/>
      </c>
      <c r="BP9" s="184" t="str">
        <f ca="1">IF(BP$2="","",IFERROR(IF(VLOOKUP($A9,Copie_Inscriptions_ROUTE!$UM$6:$UT$30,7,0)&lt;&gt;"",VLOOKUP($A9,Copie_Inscriptions_ROUTE!$UM$6:$UT$30,7,0)),""))</f>
        <v/>
      </c>
      <c r="BQ9" s="184" t="str">
        <f ca="1">IF(BQ$2="","",IFERROR(IF(VLOOKUP($A9,Copie_Inscriptions_ROUTE!$UV$6:$VC$30,7,0)&lt;&gt;"",VLOOKUP($A9,Copie_Inscriptions_ROUTE!$UV$6:$VC$30,7,0)),""))</f>
        <v/>
      </c>
      <c r="BR9" s="184" t="str">
        <f ca="1">IF(BR$2="","",IFERROR(IF(VLOOKUP($A9,Copie_Inscriptions_ROUTE!$VE$6:$VL$30,7,0)&lt;&gt;"",VLOOKUP($A9,Copie_Inscriptions_ROUTE!$VE$6:$VL$30,7,0)),""))</f>
        <v/>
      </c>
      <c r="BS9" s="184" t="str">
        <f ca="1">IF(BS$2="","",IFERROR(IF(VLOOKUP($A9,Copie_Inscriptions_ROUTE!$VN$6:$VU$30,7,0)&lt;&gt;"",VLOOKUP($A9,Copie_Inscriptions_ROUTE!$VN$6:$VU$30,7,0)),""))</f>
        <v/>
      </c>
      <c r="BT9" s="184" t="str">
        <f ca="1">IF(BT$2="","",IFERROR(IF(VLOOKUP($A9,Copie_Inscriptions_ROUTE!$VW$6:$WD$30,7,0)&lt;&gt;"",VLOOKUP($A9,Copie_Inscriptions_ROUTE!$VW$6:$WD$30,7,0)),""))</f>
        <v/>
      </c>
      <c r="BU9" s="184" t="str">
        <f ca="1">IF(BU$2="","",IFERROR(IF(VLOOKUP($A9,Copie_Inscriptions_ROUTE!$WF$6:$WM$30,7,0)&lt;&gt;"",VLOOKUP($A9,Copie_Inscriptions_ROUTE!$WF$6:$WM$30,7,0)),""))</f>
        <v/>
      </c>
      <c r="BV9" s="184" t="str">
        <f ca="1">IF(BV$2="","",IFERROR(IF(VLOOKUP($A9,Copie_Inscriptions_ROUTE!$WO$6:$WV$30,7,0)&lt;&gt;"",VLOOKUP($A9,Copie_Inscriptions_ROUTE!$WO$6:$WV$30,7,0)),""))</f>
        <v/>
      </c>
      <c r="BW9" s="184" t="str">
        <f ca="1">IF(BW$2="","",IFERROR(IF(VLOOKUP($A9,Copie_Inscriptions_ROUTE!$WX$6:$XE$30,7,0)&lt;&gt;"",VLOOKUP($A9,Copie_Inscriptions_ROUTE!$WX$6:$XE$30,7,0)),""))</f>
        <v/>
      </c>
      <c r="BX9" s="184" t="str">
        <f ca="1">IF(BX$2="","",IFERROR(IF(VLOOKUP($A9,Copie_Inscriptions_ROUTE!$XG$6:$XN$30,7,0)&lt;&gt;"",VLOOKUP($A9,Copie_Inscriptions_ROUTE!$XG$6:$XN$30,7,0)),""))</f>
        <v/>
      </c>
      <c r="BY9" s="184" t="str">
        <f ca="1">IF(BY$2="","",IFERROR(IF(VLOOKUP($A9,Copie_Inscriptions_ROUTE!$XP$6:$XW$30,7,0)&lt;&gt;"",VLOOKUP($A9,Copie_Inscriptions_ROUTE!$XP$6:$XW$30,7,0)),""))</f>
        <v/>
      </c>
      <c r="BZ9" s="184" t="str">
        <f ca="1">IF(BZ$2="","",IFERROR(IF(VLOOKUP($A9,Copie_Inscriptions_ROUTE!$XY$6:$YF$30,7,0)&lt;&gt;"",VLOOKUP($A9,Copie_Inscriptions_ROUTE!$XY$6:$YF$30,7,0)),""))</f>
        <v/>
      </c>
    </row>
    <row r="10" spans="1:78">
      <c r="A10" s="86">
        <f>IF(Listing_Coursiers!A8="","",Listing_Coursiers!A8)</f>
        <v>6</v>
      </c>
      <c r="B10" s="87" t="str">
        <f>IF(Listing_Coursiers!B8="","",Listing_Coursiers!B8)</f>
        <v>CESPEDES</v>
      </c>
      <c r="C10" s="88" t="str">
        <f>IF(Listing_Coursiers!C8="","",Listing_Coursiers!C8)</f>
        <v>Georges</v>
      </c>
      <c r="D10" s="103" t="str">
        <f t="shared" ca="1" si="6"/>
        <v/>
      </c>
      <c r="E10" s="311" t="str">
        <f t="shared" ca="1" si="7"/>
        <v/>
      </c>
      <c r="F10" s="291" t="str">
        <f ca="1">IF(F$2="","",IFERROR(IF(VLOOKUP($A10,Copie_Inscriptions_ROUTE!$A$6:$H$30,7,0)&lt;&gt;"",VLOOKUP($A10,Copie_Inscriptions_ROUTE!$A$6:$H$30,7,0)),""))</f>
        <v/>
      </c>
      <c r="G10" s="184" t="str">
        <f ca="1">IF(G$2="","",IFERROR(IF(VLOOKUP($A10,Copie_Inscriptions_ROUTE!$J$6:$Q$30,7,0)&lt;&gt;"",VLOOKUP($A10,Copie_Inscriptions_ROUTE!$J$6:$Q$30,7,0)),""))</f>
        <v/>
      </c>
      <c r="H10" s="184" t="str">
        <f ca="1">IF(H$2="","",IFERROR(IF(VLOOKUP($A10,Copie_Inscriptions_ROUTE!$S$6:$AG$30,7,0)&lt;&gt;"",VLOOKUP($A10,Copie_Inscriptions_ROUTE!$S$6:$AG$30,7,0)),""))</f>
        <v/>
      </c>
      <c r="I10" s="184" t="str">
        <f ca="1">IF(I$2="","",IFERROR(IF(VLOOKUP($A10,Copie_Inscriptions_ROUTE!$AB$6:$AI$30,7,0)&lt;&gt;"",VLOOKUP($A10,Copie_Inscriptions_ROUTE!$AB$6:$AI$30,7,0)),""))</f>
        <v/>
      </c>
      <c r="J10" s="184" t="str">
        <f ca="1">IF(J$2="","",IFERROR(IF(VLOOKUP($A10,Copie_Inscriptions_ROUTE!$AK$6:$AR$30,7,0)&lt;&gt;"",VLOOKUP($A10,Copie_Inscriptions_ROUTE!$AK$6:$AR$30,7,0)),""))</f>
        <v/>
      </c>
      <c r="K10" s="184" t="str">
        <f ca="1">IF(K$2="","",IFERROR(IF(VLOOKUP($A10,Copie_Inscriptions_ROUTE!$AT$6:$BA$30,7,0)&lt;&gt;"",VLOOKUP($A10,Copie_Inscriptions_ROUTE!$AT$6:$BA$30,7,0)),""))</f>
        <v/>
      </c>
      <c r="L10" s="184" t="str">
        <f ca="1">IF(L$2="","",IFERROR(IF(VLOOKUP($A10,Copie_Inscriptions_ROUTE!$BC$6:$BK$30,7,0)&lt;&gt;"",VLOOKUP($A10,Copie_Inscriptions_ROUTE!$BC$6:$BK$30,7,0)),""))</f>
        <v/>
      </c>
      <c r="M10" s="184" t="str">
        <f ca="1">IF(M$2="","",IFERROR(IF(VLOOKUP($A10,Copie_Inscriptions_ROUTE!$BL$6:$BS$30,7,0)&lt;&gt;"",VLOOKUP($A10,Copie_Inscriptions_ROUTE!$BL$6:$BS$30,7,0)),""))</f>
        <v/>
      </c>
      <c r="N10" s="184" t="str">
        <f ca="1">IF(N$2="","",IFERROR(IF(VLOOKUP($A10,Copie_Inscriptions_ROUTE!$BU$6:$CB$30,7,0)&lt;&gt;"",VLOOKUP($A10,Copie_Inscriptions_ROUTE!$BU$6:$CB$30,7,0)),""))</f>
        <v/>
      </c>
      <c r="O10" s="184" t="str">
        <f ca="1">IF(O$2="","",IFERROR(IF(VLOOKUP($A10,Copie_Inscriptions_ROUTE!$CD$6:$CK$30,7,0)&lt;&gt;"",VLOOKUP($A10,Copie_Inscriptions_ROUTE!$CD$6:$CK$30,7,0)),""))</f>
        <v/>
      </c>
      <c r="P10" s="184" t="str">
        <f ca="1">IF(P$2="","",IFERROR(IF(VLOOKUP($A10,Copie_Inscriptions_ROUTE!$CM$6:$CT$30,7,0)&lt;&gt;"",VLOOKUP($A10,Copie_Inscriptions_ROUTE!$CM$6:$CT$30,7,0)),""))</f>
        <v/>
      </c>
      <c r="Q10" s="184" t="str">
        <f ca="1">IF(Q$2="","",IFERROR(IF(VLOOKUP($A10,Copie_Inscriptions_ROUTE!$CV$6:$DC$30,7,0)&lt;&gt;"",VLOOKUP($A10,Copie_Inscriptions_ROUTE!$CV11:$DC$30,7,0)),""))</f>
        <v/>
      </c>
      <c r="R10" s="184" t="str">
        <f ca="1">IF(R$2="","",IFERROR(IF(VLOOKUP($A10,Copie_Inscriptions_ROUTE!$DE$6:$DL$30,7,0)&lt;&gt;"",VLOOKUP($A10,Copie_Inscriptions_ROUTE!$DE$6:$DL$30,7,0)),""))</f>
        <v/>
      </c>
      <c r="S10" s="184" t="str">
        <f ca="1">IF(S$2="","",IFERROR(IF(VLOOKUP($A10,Copie_Inscriptions_ROUTE!$DN$6:$DU$30,7,0)&lt;&gt;"",VLOOKUP($A10,Copie_Inscriptions_ROUTE!$DN$6:$DU$30,7,0)),""))</f>
        <v/>
      </c>
      <c r="T10" s="184" t="str">
        <f ca="1">IF(T$2="","",IFERROR(IF(VLOOKUP($A10,Copie_Inscriptions_ROUTE!$DW$6:$ED$30,7,0)&lt;&gt;"",VLOOKUP($A10,Copie_Inscriptions_ROUTE!$DW$6:$ED$30,7,0)),""))</f>
        <v/>
      </c>
      <c r="U10" s="184" t="str">
        <f ca="1">IF(U$2="","",IFERROR(IF(VLOOKUP($A10,Copie_Inscriptions_ROUTE!$EF$6:$EM$30,7,0)&lt;&gt;"",VLOOKUP($A10,Copie_Inscriptions_ROUTE!$EF$6:$EM$30,7,0)),""))</f>
        <v/>
      </c>
      <c r="V10" s="184" t="str">
        <f ca="1">IF(V$2="","",IFERROR(IF(VLOOKUP($A10,Copie_Inscriptions_ROUTE!$EO$6:$EV$30,7,0)&lt;&gt;"",VLOOKUP($A10,Copie_Inscriptions_ROUTE!$EO$6:$EV$30,7,0)),""))</f>
        <v/>
      </c>
      <c r="W10" s="184" t="str">
        <f ca="1">IF(W$2="","",IFERROR(IF(VLOOKUP($A10,Copie_Inscriptions_ROUTE!$EX$6:$FE$30,7,0)&lt;&gt;"",VLOOKUP($A10,Copie_Inscriptions_ROUTE!$EX$6:$FE$30,7,0)),""))</f>
        <v/>
      </c>
      <c r="X10" s="184" t="str">
        <f ca="1">IF(X$2="","",IFERROR(IF(VLOOKUP($A10,Copie_Inscriptions_ROUTE!$FG$6:$FN$30,7,0)&lt;&gt;"",VLOOKUP($A10,Copie_Inscriptions_ROUTE!$FG$6:$FN$30,7,0)),""))</f>
        <v/>
      </c>
      <c r="Y10" s="184" t="str">
        <f ca="1">IF(Y$2="","",IFERROR(IF(VLOOKUP($A10,Copie_Inscriptions_ROUTE!$FP$6:$FW$30,7,0)&lt;&gt;"",VLOOKUP($A10,Copie_Inscriptions_ROUTE!$FP$6:$FW$30,7,0)),""))</f>
        <v/>
      </c>
      <c r="Z10" s="184" t="str">
        <f ca="1">IF(Z$2="","",IFERROR(IF(VLOOKUP($A10,Copie_Inscriptions_ROUTE!$FY$6:$GF$30,7,0)&lt;&gt;"",VLOOKUP($A10,Copie_Inscriptions_ROUTE!$FY$6:$GF$30,7,0)),""))</f>
        <v/>
      </c>
      <c r="AA10" s="184" t="str">
        <f ca="1">IF(AA$2="","",IFERROR(IF(VLOOKUP($A10,Copie_Inscriptions_ROUTE!$GH$6:$GO$30,7,0)&lt;&gt;"",VLOOKUP($A10,Copie_Inscriptions_ROUTE!$GH$6:$GO$30,7,0)),""))</f>
        <v/>
      </c>
      <c r="AB10" s="184" t="str">
        <f ca="1">IF(AB$2="","",IFERROR(IF(VLOOKUP($A10,Copie_Inscriptions_ROUTE!$GQ$6:$GX$30,7,0)&lt;&gt;"",VLOOKUP($A10,Copie_Inscriptions_ROUTE!$GQ$6:$GX$30,7,0)),""))</f>
        <v/>
      </c>
      <c r="AC10" s="184" t="str">
        <f ca="1">IF(AC$2="","",IFERROR(IF(VLOOKUP($A10,Copie_Inscriptions_ROUTE!$GZ$6:$HG$30,7,0)&lt;&gt;"",VLOOKUP($A10,Copie_Inscriptions_ROUTE!$GZ$6:$HG$30,7,0)),""))</f>
        <v/>
      </c>
      <c r="AD10" s="184" t="str">
        <f ca="1">IF(AD$2="","",IFERROR(IF(VLOOKUP($A10,Copie_Inscriptions_ROUTE!$HI$6:$HP$30,7,0)&lt;&gt;"",VLOOKUP($A10,Copie_Inscriptions_ROUTE!$HI$6:$HP$30,7,0)),""))</f>
        <v/>
      </c>
      <c r="AE10" s="184" t="str">
        <f ca="1">IF(AE$2="","",IFERROR(IF(VLOOKUP($A10,Copie_Inscriptions_ROUTE!$HR$6:$HY$30,7,0)&lt;&gt;"",VLOOKUP($A10,Copie_Inscriptions_ROUTE!$HR$6:$HY$30,7,0)),""))</f>
        <v/>
      </c>
      <c r="AF10" s="184" t="str">
        <f ca="1">IF(AF$2="","",IFERROR(IF(VLOOKUP($A10,Copie_Inscriptions_ROUTE!$IA$6:$IH$30,7,0)&lt;&gt;"",VLOOKUP($A10,Copie_Inscriptions_ROUTE!$IA$6:$IH$30,7,0)),""))</f>
        <v/>
      </c>
      <c r="AG10" s="184" t="str">
        <f ca="1">IF(AG$2="","",IFERROR(IF(VLOOKUP($A10,Copie_Inscriptions_ROUTE!$IJ$6:$IQ$30,7,0)&lt;&gt;"",VLOOKUP($A10,Copie_Inscriptions_ROUTE!$IJ$6:$IQ$30,7,0)),""))</f>
        <v/>
      </c>
      <c r="AH10" s="184" t="str">
        <f ca="1">IF(AH$2="","",IFERROR(IF(VLOOKUP($A10,Copie_Inscriptions_ROUTE!$IS$6:$IZ$30,7,0)&lt;&gt;"",VLOOKUP($A10,Copie_Inscriptions_ROUTE!$IS$6:$IZ$30,7,0)),""))</f>
        <v/>
      </c>
      <c r="AI10" s="184" t="str">
        <f ca="1">IF(AI$2="","",IFERROR(IF(VLOOKUP($A10,Copie_Inscriptions_ROUTE!$JB$6:$JI$30,7,0)&lt;&gt;"",VLOOKUP($A10,Copie_Inscriptions_ROUTE!$JB$6:$JI$30,7,0)),""))</f>
        <v/>
      </c>
      <c r="AJ10" s="184" t="str">
        <f ca="1">IF(AJ$2="","",IFERROR(IF(VLOOKUP($A10,Copie_Inscriptions_ROUTE!$JK$6:$JR$30,7,0)&lt;&gt;"",VLOOKUP($A10,Copie_Inscriptions_ROUTE!$JK$6:$JR$30,7,0)),""))</f>
        <v/>
      </c>
      <c r="AK10" s="184" t="str">
        <f ca="1">IF(AK$2="","",IFERROR(IF(VLOOKUP($A10,Copie_Inscriptions_ROUTE!$JT$6:$KA$30,7,0)&lt;&gt;"",VLOOKUP($A10,Copie_Inscriptions_ROUTE!$JT$6:$KA$30,7,0)),""))</f>
        <v/>
      </c>
      <c r="AL10" s="184" t="str">
        <f ca="1">IF(AL$2="","",IFERROR(IF(VLOOKUP($A10,Copie_Inscriptions_ROUTE!$KC$6:$KJ$30,7,0)&lt;&gt;"",VLOOKUP($A10,Copie_Inscriptions_ROUTE!$KC$6:$KJ$30,7,0)),""))</f>
        <v/>
      </c>
      <c r="AM10" s="184" t="str">
        <f ca="1">IF(AM$2="","",IFERROR(IF(VLOOKUP($A10,Copie_Inscriptions_ROUTE!$KL$6:$KS$30,7,0)&lt;&gt;"",VLOOKUP($A10,Copie_Inscriptions_ROUTE!$KL$6:$KS$30,7,0)),""))</f>
        <v/>
      </c>
      <c r="AN10" s="184" t="str">
        <f ca="1">IF(AN$2="","",IFERROR(IF(VLOOKUP($A10,Copie_Inscriptions_ROUTE!$KU$6:$LB$30,7,0)&lt;&gt;"",VLOOKUP($A10,Copie_Inscriptions_ROUTE!$KU$6:$LB$30,7,0)),""))</f>
        <v/>
      </c>
      <c r="AO10" s="184" t="str">
        <f ca="1">IF(AO$2="","",IFERROR(IF(VLOOKUP($A10,Copie_Inscriptions_ROUTE!$LD$6:$LK$30,7,0)&lt;&gt;"",VLOOKUP($A10,Copie_Inscriptions_ROUTE!$LD$6:$LK$30,7,0)),""))</f>
        <v/>
      </c>
      <c r="AP10" s="184" t="str">
        <f ca="1">IF(AP$2="","",IFERROR(IF(VLOOKUP($A10,Copie_Inscriptions_ROUTE!$LM$6:$LT$30,7,0)&lt;&gt;"",VLOOKUP($A10,Copie_Inscriptions_ROUTE!$LM$6:$LT$30,7,0)),""))</f>
        <v/>
      </c>
      <c r="AQ10" s="184" t="str">
        <f ca="1">IF(AQ$2="","",IFERROR(IF(VLOOKUP($A10,Copie_Inscriptions_ROUTE!$LV$6:$MC$30,7,0)&lt;&gt;"",VLOOKUP($A10,Copie_Inscriptions_ROUTE!$LV$6:$MC$30,7,0)),""))</f>
        <v/>
      </c>
      <c r="AR10" s="184" t="str">
        <f ca="1">IF(AR$2="","",IFERROR(IF(VLOOKUP($A10,Copie_Inscriptions_ROUTE!$ME$6:$ML$30,7,0)&lt;&gt;"",VLOOKUP($A10,Copie_Inscriptions_ROUTE!$ME$6:$ML$30,7,0)),""))</f>
        <v/>
      </c>
      <c r="AS10" s="184" t="str">
        <f ca="1">IF(AS$2="","",IFERROR(IF(VLOOKUP($A10,Copie_Inscriptions_ROUTE!$MN$6:$MU$30,7,0)&lt;&gt;"",VLOOKUP($A10,Copie_Inscriptions_ROUTE!$MN$6:$MU$30,7,0)),""))</f>
        <v/>
      </c>
      <c r="AT10" s="184" t="str">
        <f ca="1">IF(AT$2="","",IFERROR(IF(VLOOKUP($A10,Copie_Inscriptions_ROUTE!$MW$6:$ND$30,7,0)&lt;&gt;"",VLOOKUP($A10,Copie_Inscriptions_ROUTE!$MW$6:$ND$30,7,0)),""))</f>
        <v/>
      </c>
      <c r="AU10" s="184" t="str">
        <f ca="1">IF(AU$2="","",IFERROR(IF(VLOOKUP($A10,Copie_Inscriptions_ROUTE!$NF$6:$NM$30,7,0)&lt;&gt;"",VLOOKUP($A10,Copie_Inscriptions_ROUTE!$NF$6:$NM$30,7,0)),""))</f>
        <v/>
      </c>
      <c r="AV10" s="184" t="str">
        <f ca="1">IF(AV$2="","",IFERROR(IF(VLOOKUP($A10,Copie_Inscriptions_ROUTE!$NO$6:$NV$30,7,0)&lt;&gt;"",VLOOKUP($A10,Copie_Inscriptions_ROUTE!$NO$6:$NV$30,7,0)),""))</f>
        <v/>
      </c>
      <c r="AW10" s="184" t="str">
        <f ca="1">IF(AW$2="","",IFERROR(IF(VLOOKUP($A10,Copie_Inscriptions_ROUTE!$NX$6:$OE$30,7,0)&lt;&gt;"",VLOOKUP($A10,Copie_Inscriptions_ROUTE!$NX$6:$OE$30,7,0)),""))</f>
        <v/>
      </c>
      <c r="AX10" s="184" t="str">
        <f ca="1">IF(AX$2="","",IFERROR(IF(VLOOKUP($A10,Copie_Inscriptions_ROUTE!$OG$6:$ON$30,7,0)&lt;&gt;"",VLOOKUP($A10,Copie_Inscriptions_ROUTE!$OG$6:$ON$30,7,0)),""))</f>
        <v/>
      </c>
      <c r="AY10" s="184" t="str">
        <f ca="1">IF(AY$2="","",IFERROR(IF(VLOOKUP($A10,Copie_Inscriptions_ROUTE!$OP$6:$OW$30,7,0)&lt;&gt;"",VLOOKUP($A10,Copie_Inscriptions_ROUTE!$OP$6:$OW$30,7,0)),""))</f>
        <v/>
      </c>
      <c r="AZ10" s="184" t="str">
        <f ca="1">IF(AZ$2="","",IFERROR(IF(VLOOKUP($A10,Copie_Inscriptions_ROUTE!$OY$6:$PF$30,7,0)&lt;&gt;"",VLOOKUP($A10,Copie_Inscriptions_ROUTE!$OY$6:$PF$30,7,0)),""))</f>
        <v/>
      </c>
      <c r="BA10" s="184" t="str">
        <f ca="1">IF(BA$2="","",IFERROR(IF(VLOOKUP($A10,Copie_Inscriptions_ROUTE!$PH$6:$PO$30,7,0)&lt;&gt;"",VLOOKUP($A10,Copie_Inscriptions_ROUTE!$PH$6:$PO$30,7,0)),""))</f>
        <v/>
      </c>
      <c r="BB10" s="184" t="str">
        <f ca="1">IF(BB$2="","",IFERROR(IF(VLOOKUP($A10,Copie_Inscriptions_ROUTE!$PQ$6:$PX$30,7,0)&lt;&gt;"",VLOOKUP($A10,Copie_Inscriptions_ROUTE!$PQ$6:$PX$30,7,0)),""))</f>
        <v/>
      </c>
      <c r="BC10" s="184" t="str">
        <f ca="1">IF(BC$2="","",IFERROR(IF(VLOOKUP($A10,Copie_Inscriptions_ROUTE!$PZ$6:$QH$30,7,0)&lt;&gt;"",VLOOKUP($A10,Copie_Inscriptions_ROUTE!$PZ$6:$QH$30,7,0)),""))</f>
        <v/>
      </c>
      <c r="BD10" s="184" t="str">
        <f ca="1">IF(BD$2="","",IFERROR(IF(VLOOKUP($A10,Copie_Inscriptions_ROUTE!$QI$6:$QP$30,7,0)&lt;&gt;"",VLOOKUP($A10,Copie_Inscriptions_ROUTE!$QI$6:$QP$30,7,0)),""))</f>
        <v/>
      </c>
      <c r="BE10" s="184" t="str">
        <f ca="1">IF(BE$2="","",IFERROR(IF(VLOOKUP($A10,Copie_Inscriptions_ROUTE!$QR$6:$QY$30,7,0)&lt;&gt;"",VLOOKUP($A10,Copie_Inscriptions_ROUTE!$QR$6:$QY$30,7,0)),""))</f>
        <v/>
      </c>
      <c r="BF10" s="184" t="str">
        <f ca="1">IF(BF$2="","",IFERROR(IF(VLOOKUP($A10,Copie_Inscriptions_ROUTE!$RA$6:$RH$30,7,0)&lt;&gt;"",VLOOKUP($A10,Copie_Inscriptions_ROUTE!$RA$6:$RH$30,7,0)),""))</f>
        <v/>
      </c>
      <c r="BG10" s="184" t="str">
        <f ca="1">IF(BG$2="","",IFERROR(IF(VLOOKUP($A10,Copie_Inscriptions_ROUTE!$RJ$6:$RQ$30,7,0)&lt;&gt;"",VLOOKUP($A10,Copie_Inscriptions_ROUTE!$RJ$6:$RQ$30,7,0)),""))</f>
        <v/>
      </c>
      <c r="BH10" s="184" t="str">
        <f ca="1">IF(BH$2="","",IFERROR(IF(VLOOKUP($A10,Copie_Inscriptions_ROUTE!$RS$6:$RZ$30,7,0)&lt;&gt;"",VLOOKUP($A10,Copie_Inscriptions_ROUTE!$RS$6:$RZ$30,7,0)),""))</f>
        <v/>
      </c>
      <c r="BI10" s="184" t="str">
        <f ca="1">IF(BI$2="","",IFERROR(IF(VLOOKUP($A10,Copie_Inscriptions_ROUTE!$SB$6:$SI$30,7,0)&lt;&gt;"",VLOOKUP($A10,Copie_Inscriptions_ROUTE!$SB$6:$SI$30,7,0)),""))</f>
        <v/>
      </c>
      <c r="BJ10" s="184" t="str">
        <f ca="1">IF(BJ$2="","",IFERROR(IF(VLOOKUP($A10,Copie_Inscriptions_ROUTE!$SK$6:$SR$30,7,0)&lt;&gt;"",VLOOKUP($A10,Copie_Inscriptions_ROUTE!$SK$6:$SR$30,7,0)),""))</f>
        <v/>
      </c>
      <c r="BK10" s="184" t="str">
        <f ca="1">IF(BK$2="","",IFERROR(IF(VLOOKUP($A10,Copie_Inscriptions_ROUTE!$ST$6:$TA$30,7,0)&lt;&gt;"",VLOOKUP($A10,Copie_Inscriptions_ROUTE!$ST$6:$TA$30,7,0)),""))</f>
        <v/>
      </c>
      <c r="BL10" s="184" t="str">
        <f ca="1">IF(BL$2="","",IFERROR(IF(VLOOKUP($A10,Copie_Inscriptions_ROUTE!$TC$6:$TJ$30,7,0)&lt;&gt;"",VLOOKUP($A10,Copie_Inscriptions_ROUTE!$TC$6:$TJ$30,7,0)),""))</f>
        <v/>
      </c>
      <c r="BM10" s="184" t="str">
        <f ca="1">IF(BM$2="","",IFERROR(IF(VLOOKUP($A10,Copie_Inscriptions_ROUTE!$TL$6:$TS$30,7,0)&lt;&gt;"",VLOOKUP($A10,Copie_Inscriptions_ROUTE!$TL$6:$TS$30,7,0)),""))</f>
        <v/>
      </c>
      <c r="BN10" s="184" t="str">
        <f ca="1">IF(BN$2="","",IFERROR(IF(VLOOKUP($A10,Copie_Inscriptions_ROUTE!$TU$6:$UB$30,7,0)&lt;&gt;"",VLOOKUP($A10,Copie_Inscriptions_ROUTE!$TU$6:$UB$30,7,0)),""))</f>
        <v/>
      </c>
      <c r="BO10" s="184" t="str">
        <f ca="1">IF(BO$2="","",IFERROR(IF(VLOOKUP($A10,Copie_Inscriptions_ROUTE!$UD$6:$UK$30,7,0)&lt;&gt;"",VLOOKUP($A10,Copie_Inscriptions_ROUTE!$UD$6:$UK$30,7,0)),""))</f>
        <v/>
      </c>
      <c r="BP10" s="184" t="str">
        <f ca="1">IF(BP$2="","",IFERROR(IF(VLOOKUP($A10,Copie_Inscriptions_ROUTE!$UM$6:$UT$30,7,0)&lt;&gt;"",VLOOKUP($A10,Copie_Inscriptions_ROUTE!$UM$6:$UT$30,7,0)),""))</f>
        <v/>
      </c>
      <c r="BQ10" s="184" t="str">
        <f ca="1">IF(BQ$2="","",IFERROR(IF(VLOOKUP($A10,Copie_Inscriptions_ROUTE!$UV$6:$VC$30,7,0)&lt;&gt;"",VLOOKUP($A10,Copie_Inscriptions_ROUTE!$UV$6:$VC$30,7,0)),""))</f>
        <v/>
      </c>
      <c r="BR10" s="184" t="str">
        <f ca="1">IF(BR$2="","",IFERROR(IF(VLOOKUP($A10,Copie_Inscriptions_ROUTE!$VE$6:$VL$30,7,0)&lt;&gt;"",VLOOKUP($A10,Copie_Inscriptions_ROUTE!$VE$6:$VL$30,7,0)),""))</f>
        <v/>
      </c>
      <c r="BS10" s="184" t="str">
        <f ca="1">IF(BS$2="","",IFERROR(IF(VLOOKUP($A10,Copie_Inscriptions_ROUTE!$VN$6:$VU$30,7,0)&lt;&gt;"",VLOOKUP($A10,Copie_Inscriptions_ROUTE!$VN$6:$VU$30,7,0)),""))</f>
        <v/>
      </c>
      <c r="BT10" s="184" t="str">
        <f ca="1">IF(BT$2="","",IFERROR(IF(VLOOKUP($A10,Copie_Inscriptions_ROUTE!$VW$6:$WD$30,7,0)&lt;&gt;"",VLOOKUP($A10,Copie_Inscriptions_ROUTE!$VW$6:$WD$30,7,0)),""))</f>
        <v/>
      </c>
      <c r="BU10" s="184" t="str">
        <f ca="1">IF(BU$2="","",IFERROR(IF(VLOOKUP($A10,Copie_Inscriptions_ROUTE!$WF$6:$WM$30,7,0)&lt;&gt;"",VLOOKUP($A10,Copie_Inscriptions_ROUTE!$WF$6:$WM$30,7,0)),""))</f>
        <v/>
      </c>
      <c r="BV10" s="184" t="str">
        <f ca="1">IF(BV$2="","",IFERROR(IF(VLOOKUP($A10,Copie_Inscriptions_ROUTE!$WO$6:$WV$30,7,0)&lt;&gt;"",VLOOKUP($A10,Copie_Inscriptions_ROUTE!$WO$6:$WV$30,7,0)),""))</f>
        <v/>
      </c>
      <c r="BW10" s="184" t="str">
        <f ca="1">IF(BW$2="","",IFERROR(IF(VLOOKUP($A10,Copie_Inscriptions_ROUTE!$WX$6:$XE$30,7,0)&lt;&gt;"",VLOOKUP($A10,Copie_Inscriptions_ROUTE!$WX$6:$XE$30,7,0)),""))</f>
        <v/>
      </c>
      <c r="BX10" s="184" t="str">
        <f ca="1">IF(BX$2="","",IFERROR(IF(VLOOKUP($A10,Copie_Inscriptions_ROUTE!$XG$6:$XN$30,7,0)&lt;&gt;"",VLOOKUP($A10,Copie_Inscriptions_ROUTE!$XG$6:$XN$30,7,0)),""))</f>
        <v/>
      </c>
      <c r="BY10" s="184" t="str">
        <f ca="1">IF(BY$2="","",IFERROR(IF(VLOOKUP($A10,Copie_Inscriptions_ROUTE!$XP$6:$XW$30,7,0)&lt;&gt;"",VLOOKUP($A10,Copie_Inscriptions_ROUTE!$XP$6:$XW$30,7,0)),""))</f>
        <v/>
      </c>
      <c r="BZ10" s="184" t="str">
        <f ca="1">IF(BZ$2="","",IFERROR(IF(VLOOKUP($A10,Copie_Inscriptions_ROUTE!$XY$6:$YF$30,7,0)&lt;&gt;"",VLOOKUP($A10,Copie_Inscriptions_ROUTE!$XY$6:$YF$30,7,0)),""))</f>
        <v/>
      </c>
    </row>
    <row r="11" spans="1:78">
      <c r="A11" s="83">
        <f>IF(Listing_Coursiers!A9="","",Listing_Coursiers!A9)</f>
        <v>7</v>
      </c>
      <c r="B11" s="84" t="str">
        <f>IF(Listing_Coursiers!B9="","",Listing_Coursiers!B9)</f>
        <v>CHANTRAINE</v>
      </c>
      <c r="C11" s="85" t="str">
        <f>IF(Listing_Coursiers!C9="","",Listing_Coursiers!C9)</f>
        <v>Joëlle</v>
      </c>
      <c r="D11" s="103" t="str">
        <f t="shared" ca="1" si="6"/>
        <v/>
      </c>
      <c r="E11" s="311" t="str">
        <f t="shared" ca="1" si="7"/>
        <v/>
      </c>
      <c r="F11" s="291" t="str">
        <f ca="1">IF(F$2="","",IFERROR(IF(VLOOKUP($A11,Copie_Inscriptions_ROUTE!$A$6:$H$30,7,0)&lt;&gt;"",VLOOKUP($A11,Copie_Inscriptions_ROUTE!$A$6:$H$30,7,0)),""))</f>
        <v/>
      </c>
      <c r="G11" s="184" t="str">
        <f ca="1">IF(G$2="","",IFERROR(IF(VLOOKUP($A11,Copie_Inscriptions_ROUTE!$J$6:$Q$30,7,0)&lt;&gt;"",VLOOKUP($A11,Copie_Inscriptions_ROUTE!$J$6:$Q$30,7,0)),""))</f>
        <v/>
      </c>
      <c r="H11" s="184" t="str">
        <f ca="1">IF(H$2="","",IFERROR(IF(VLOOKUP($A11,Copie_Inscriptions_ROUTE!$S$6:$AG$30,7,0)&lt;&gt;"",VLOOKUP($A11,Copie_Inscriptions_ROUTE!$S$6:$AG$30,7,0)),""))</f>
        <v/>
      </c>
      <c r="I11" s="184" t="str">
        <f ca="1">IF(I$2="","",IFERROR(IF(VLOOKUP($A11,Copie_Inscriptions_ROUTE!$AB$6:$AI$30,7,0)&lt;&gt;"",VLOOKUP($A11,Copie_Inscriptions_ROUTE!$AB$6:$AI$30,7,0)),""))</f>
        <v/>
      </c>
      <c r="J11" s="184" t="str">
        <f ca="1">IF(J$2="","",IFERROR(IF(VLOOKUP($A11,Copie_Inscriptions_ROUTE!$AK$6:$AR$30,7,0)&lt;&gt;"",VLOOKUP($A11,Copie_Inscriptions_ROUTE!$AK$6:$AR$30,7,0)),""))</f>
        <v/>
      </c>
      <c r="K11" s="184" t="str">
        <f ca="1">IF(K$2="","",IFERROR(IF(VLOOKUP($A11,Copie_Inscriptions_ROUTE!$AT$6:$BA$30,7,0)&lt;&gt;"",VLOOKUP($A11,Copie_Inscriptions_ROUTE!$AT$6:$BA$30,7,0)),""))</f>
        <v/>
      </c>
      <c r="L11" s="184" t="str">
        <f ca="1">IF(L$2="","",IFERROR(IF(VLOOKUP($A11,Copie_Inscriptions_ROUTE!$BC$6:$BK$30,7,0)&lt;&gt;"",VLOOKUP($A11,Copie_Inscriptions_ROUTE!$BC$6:$BK$30,7,0)),""))</f>
        <v/>
      </c>
      <c r="M11" s="184" t="str">
        <f ca="1">IF(M$2="","",IFERROR(IF(VLOOKUP($A11,Copie_Inscriptions_ROUTE!$BL$6:$BS$30,7,0)&lt;&gt;"",VLOOKUP($A11,Copie_Inscriptions_ROUTE!$BL$6:$BS$30,7,0)),""))</f>
        <v/>
      </c>
      <c r="N11" s="184" t="str">
        <f ca="1">IF(N$2="","",IFERROR(IF(VLOOKUP($A11,Copie_Inscriptions_ROUTE!$BU$6:$CB$30,7,0)&lt;&gt;"",VLOOKUP($A11,Copie_Inscriptions_ROUTE!$BU$6:$CB$30,7,0)),""))</f>
        <v/>
      </c>
      <c r="O11" s="184" t="str">
        <f ca="1">IF(O$2="","",IFERROR(IF(VLOOKUP($A11,Copie_Inscriptions_ROUTE!$CD$6:$CK$30,7,0)&lt;&gt;"",VLOOKUP($A11,Copie_Inscriptions_ROUTE!$CD$6:$CK$30,7,0)),""))</f>
        <v/>
      </c>
      <c r="P11" s="184" t="str">
        <f ca="1">IF(P$2="","",IFERROR(IF(VLOOKUP($A11,Copie_Inscriptions_ROUTE!$CM$6:$CT$30,7,0)&lt;&gt;"",VLOOKUP($A11,Copie_Inscriptions_ROUTE!$CM$6:$CT$30,7,0)),""))</f>
        <v/>
      </c>
      <c r="Q11" s="184" t="str">
        <f ca="1">IF(Q$2="","",IFERROR(IF(VLOOKUP($A11,Copie_Inscriptions_ROUTE!$CV$6:$DC$30,7,0)&lt;&gt;"",VLOOKUP($A11,Copie_Inscriptions_ROUTE!$CV12:$DC$30,7,0)),""))</f>
        <v/>
      </c>
      <c r="R11" s="184" t="str">
        <f ca="1">IF(R$2="","",IFERROR(IF(VLOOKUP($A11,Copie_Inscriptions_ROUTE!$DE$6:$DL$30,7,0)&lt;&gt;"",VLOOKUP($A11,Copie_Inscriptions_ROUTE!$DE$6:$DL$30,7,0)),""))</f>
        <v/>
      </c>
      <c r="S11" s="184" t="str">
        <f ca="1">IF(S$2="","",IFERROR(IF(VLOOKUP($A11,Copie_Inscriptions_ROUTE!$DN$6:$DU$30,7,0)&lt;&gt;"",VLOOKUP($A11,Copie_Inscriptions_ROUTE!$DN$6:$DU$30,7,0)),""))</f>
        <v/>
      </c>
      <c r="T11" s="184" t="str">
        <f ca="1">IF(T$2="","",IFERROR(IF(VLOOKUP($A11,Copie_Inscriptions_ROUTE!$DW$6:$ED$30,7,0)&lt;&gt;"",VLOOKUP($A11,Copie_Inscriptions_ROUTE!$DW$6:$ED$30,7,0)),""))</f>
        <v/>
      </c>
      <c r="U11" s="184" t="str">
        <f ca="1">IF(U$2="","",IFERROR(IF(VLOOKUP($A11,Copie_Inscriptions_ROUTE!$EF$6:$EM$30,7,0)&lt;&gt;"",VLOOKUP($A11,Copie_Inscriptions_ROUTE!$EF$6:$EM$30,7,0)),""))</f>
        <v/>
      </c>
      <c r="V11" s="184" t="str">
        <f ca="1">IF(V$2="","",IFERROR(IF(VLOOKUP($A11,Copie_Inscriptions_ROUTE!$EO$6:$EV$30,7,0)&lt;&gt;"",VLOOKUP($A11,Copie_Inscriptions_ROUTE!$EO$6:$EV$30,7,0)),""))</f>
        <v/>
      </c>
      <c r="W11" s="184" t="str">
        <f ca="1">IF(W$2="","",IFERROR(IF(VLOOKUP($A11,Copie_Inscriptions_ROUTE!$EX$6:$FE$30,7,0)&lt;&gt;"",VLOOKUP($A11,Copie_Inscriptions_ROUTE!$EX$6:$FE$30,7,0)),""))</f>
        <v/>
      </c>
      <c r="X11" s="184" t="str">
        <f ca="1">IF(X$2="","",IFERROR(IF(VLOOKUP($A11,Copie_Inscriptions_ROUTE!$FG$6:$FN$30,7,0)&lt;&gt;"",VLOOKUP($A11,Copie_Inscriptions_ROUTE!$FG$6:$FN$30,7,0)),""))</f>
        <v/>
      </c>
      <c r="Y11" s="184" t="str">
        <f ca="1">IF(Y$2="","",IFERROR(IF(VLOOKUP($A11,Copie_Inscriptions_ROUTE!$FP$6:$FW$30,7,0)&lt;&gt;"",VLOOKUP($A11,Copie_Inscriptions_ROUTE!$FP$6:$FW$30,7,0)),""))</f>
        <v/>
      </c>
      <c r="Z11" s="184" t="str">
        <f ca="1">IF(Z$2="","",IFERROR(IF(VLOOKUP($A11,Copie_Inscriptions_ROUTE!$FY$6:$GF$30,7,0)&lt;&gt;"",VLOOKUP($A11,Copie_Inscriptions_ROUTE!$FY$6:$GF$30,7,0)),""))</f>
        <v/>
      </c>
      <c r="AA11" s="184" t="str">
        <f ca="1">IF(AA$2="","",IFERROR(IF(VLOOKUP($A11,Copie_Inscriptions_ROUTE!$GH$6:$GO$30,7,0)&lt;&gt;"",VLOOKUP($A11,Copie_Inscriptions_ROUTE!$GH$6:$GO$30,7,0)),""))</f>
        <v/>
      </c>
      <c r="AB11" s="184" t="str">
        <f ca="1">IF(AB$2="","",IFERROR(IF(VLOOKUP($A11,Copie_Inscriptions_ROUTE!$GQ$6:$GX$30,7,0)&lt;&gt;"",VLOOKUP($A11,Copie_Inscriptions_ROUTE!$GQ$6:$GX$30,7,0)),""))</f>
        <v/>
      </c>
      <c r="AC11" s="184" t="str">
        <f ca="1">IF(AC$2="","",IFERROR(IF(VLOOKUP($A11,Copie_Inscriptions_ROUTE!$GZ$6:$HG$30,7,0)&lt;&gt;"",VLOOKUP($A11,Copie_Inscriptions_ROUTE!$GZ$6:$HG$30,7,0)),""))</f>
        <v/>
      </c>
      <c r="AD11" s="184" t="str">
        <f ca="1">IF(AD$2="","",IFERROR(IF(VLOOKUP($A11,Copie_Inscriptions_ROUTE!$HI$6:$HP$30,7,0)&lt;&gt;"",VLOOKUP($A11,Copie_Inscriptions_ROUTE!$HI$6:$HP$30,7,0)),""))</f>
        <v/>
      </c>
      <c r="AE11" s="184" t="str">
        <f ca="1">IF(AE$2="","",IFERROR(IF(VLOOKUP($A11,Copie_Inscriptions_ROUTE!$HR$6:$HY$30,7,0)&lt;&gt;"",VLOOKUP($A11,Copie_Inscriptions_ROUTE!$HR$6:$HY$30,7,0)),""))</f>
        <v/>
      </c>
      <c r="AF11" s="184" t="str">
        <f ca="1">IF(AF$2="","",IFERROR(IF(VLOOKUP($A11,Copie_Inscriptions_ROUTE!$IA$6:$IH$30,7,0)&lt;&gt;"",VLOOKUP($A11,Copie_Inscriptions_ROUTE!$IA$6:$IH$30,7,0)),""))</f>
        <v/>
      </c>
      <c r="AG11" s="184" t="str">
        <f ca="1">IF(AG$2="","",IFERROR(IF(VLOOKUP($A11,Copie_Inscriptions_ROUTE!$IJ$6:$IQ$30,7,0)&lt;&gt;"",VLOOKUP($A11,Copie_Inscriptions_ROUTE!$IJ$6:$IQ$30,7,0)),""))</f>
        <v/>
      </c>
      <c r="AH11" s="184" t="str">
        <f ca="1">IF(AH$2="","",IFERROR(IF(VLOOKUP($A11,Copie_Inscriptions_ROUTE!$IS$6:$IZ$30,7,0)&lt;&gt;"",VLOOKUP($A11,Copie_Inscriptions_ROUTE!$IS$6:$IZ$30,7,0)),""))</f>
        <v/>
      </c>
      <c r="AI11" s="184" t="str">
        <f ca="1">IF(AI$2="","",IFERROR(IF(VLOOKUP($A11,Copie_Inscriptions_ROUTE!$JB$6:$JI$30,7,0)&lt;&gt;"",VLOOKUP($A11,Copie_Inscriptions_ROUTE!$JB$6:$JI$30,7,0)),""))</f>
        <v/>
      </c>
      <c r="AJ11" s="184" t="str">
        <f ca="1">IF(AJ$2="","",IFERROR(IF(VLOOKUP($A11,Copie_Inscriptions_ROUTE!$JK$6:$JR$30,7,0)&lt;&gt;"",VLOOKUP($A11,Copie_Inscriptions_ROUTE!$JK$6:$JR$30,7,0)),""))</f>
        <v/>
      </c>
      <c r="AK11" s="184" t="str">
        <f ca="1">IF(AK$2="","",IFERROR(IF(VLOOKUP($A11,Copie_Inscriptions_ROUTE!$JT$6:$KA$30,7,0)&lt;&gt;"",VLOOKUP($A11,Copie_Inscriptions_ROUTE!$JT$6:$KA$30,7,0)),""))</f>
        <v/>
      </c>
      <c r="AL11" s="184" t="str">
        <f ca="1">IF(AL$2="","",IFERROR(IF(VLOOKUP($A11,Copie_Inscriptions_ROUTE!$KC$6:$KJ$30,7,0)&lt;&gt;"",VLOOKUP($A11,Copie_Inscriptions_ROUTE!$KC$6:$KJ$30,7,0)),""))</f>
        <v/>
      </c>
      <c r="AM11" s="184" t="str">
        <f ca="1">IF(AM$2="","",IFERROR(IF(VLOOKUP($A11,Copie_Inscriptions_ROUTE!$KL$6:$KS$30,7,0)&lt;&gt;"",VLOOKUP($A11,Copie_Inscriptions_ROUTE!$KL$6:$KS$30,7,0)),""))</f>
        <v/>
      </c>
      <c r="AN11" s="184" t="str">
        <f ca="1">IF(AN$2="","",IFERROR(IF(VLOOKUP($A11,Copie_Inscriptions_ROUTE!$KU$6:$LB$30,7,0)&lt;&gt;"",VLOOKUP($A11,Copie_Inscriptions_ROUTE!$KU$6:$LB$30,7,0)),""))</f>
        <v/>
      </c>
      <c r="AO11" s="184" t="str">
        <f ca="1">IF(AO$2="","",IFERROR(IF(VLOOKUP($A11,Copie_Inscriptions_ROUTE!$LD$6:$LK$30,7,0)&lt;&gt;"",VLOOKUP($A11,Copie_Inscriptions_ROUTE!$LD$6:$LK$30,7,0)),""))</f>
        <v/>
      </c>
      <c r="AP11" s="184" t="str">
        <f ca="1">IF(AP$2="","",IFERROR(IF(VLOOKUP($A11,Copie_Inscriptions_ROUTE!$LM$6:$LT$30,7,0)&lt;&gt;"",VLOOKUP($A11,Copie_Inscriptions_ROUTE!$LM$6:$LT$30,7,0)),""))</f>
        <v/>
      </c>
      <c r="AQ11" s="184" t="str">
        <f ca="1">IF(AQ$2="","",IFERROR(IF(VLOOKUP($A11,Copie_Inscriptions_ROUTE!$LV$6:$MC$30,7,0)&lt;&gt;"",VLOOKUP($A11,Copie_Inscriptions_ROUTE!$LV$6:$MC$30,7,0)),""))</f>
        <v/>
      </c>
      <c r="AR11" s="184" t="str">
        <f ca="1">IF(AR$2="","",IFERROR(IF(VLOOKUP($A11,Copie_Inscriptions_ROUTE!$ME$6:$ML$30,7,0)&lt;&gt;"",VLOOKUP($A11,Copie_Inscriptions_ROUTE!$ME$6:$ML$30,7,0)),""))</f>
        <v/>
      </c>
      <c r="AS11" s="184" t="str">
        <f ca="1">IF(AS$2="","",IFERROR(IF(VLOOKUP($A11,Copie_Inscriptions_ROUTE!$MN$6:$MU$30,7,0)&lt;&gt;"",VLOOKUP($A11,Copie_Inscriptions_ROUTE!$MN$6:$MU$30,7,0)),""))</f>
        <v/>
      </c>
      <c r="AT11" s="184" t="str">
        <f ca="1">IF(AT$2="","",IFERROR(IF(VLOOKUP($A11,Copie_Inscriptions_ROUTE!$MW$6:$ND$30,7,0)&lt;&gt;"",VLOOKUP($A11,Copie_Inscriptions_ROUTE!$MW$6:$ND$30,7,0)),""))</f>
        <v/>
      </c>
      <c r="AU11" s="184" t="str">
        <f ca="1">IF(AU$2="","",IFERROR(IF(VLOOKUP($A11,Copie_Inscriptions_ROUTE!$NF$6:$NM$30,7,0)&lt;&gt;"",VLOOKUP($A11,Copie_Inscriptions_ROUTE!$NF$6:$NM$30,7,0)),""))</f>
        <v/>
      </c>
      <c r="AV11" s="184" t="str">
        <f ca="1">IF(AV$2="","",IFERROR(IF(VLOOKUP($A11,Copie_Inscriptions_ROUTE!$NO$6:$NV$30,7,0)&lt;&gt;"",VLOOKUP($A11,Copie_Inscriptions_ROUTE!$NO$6:$NV$30,7,0)),""))</f>
        <v/>
      </c>
      <c r="AW11" s="184" t="str">
        <f ca="1">IF(AW$2="","",IFERROR(IF(VLOOKUP($A11,Copie_Inscriptions_ROUTE!$NX$6:$OE$30,7,0)&lt;&gt;"",VLOOKUP($A11,Copie_Inscriptions_ROUTE!$NX$6:$OE$30,7,0)),""))</f>
        <v/>
      </c>
      <c r="AX11" s="184" t="str">
        <f ca="1">IF(AX$2="","",IFERROR(IF(VLOOKUP($A11,Copie_Inscriptions_ROUTE!$OG$6:$ON$30,7,0)&lt;&gt;"",VLOOKUP($A11,Copie_Inscriptions_ROUTE!$OG$6:$ON$30,7,0)),""))</f>
        <v/>
      </c>
      <c r="AY11" s="184" t="str">
        <f ca="1">IF(AY$2="","",IFERROR(IF(VLOOKUP($A11,Copie_Inscriptions_ROUTE!$OP$6:$OW$30,7,0)&lt;&gt;"",VLOOKUP($A11,Copie_Inscriptions_ROUTE!$OP$6:$OW$30,7,0)),""))</f>
        <v/>
      </c>
      <c r="AZ11" s="184" t="str">
        <f ca="1">IF(AZ$2="","",IFERROR(IF(VLOOKUP($A11,Copie_Inscriptions_ROUTE!$OY$6:$PF$30,7,0)&lt;&gt;"",VLOOKUP($A11,Copie_Inscriptions_ROUTE!$OY$6:$PF$30,7,0)),""))</f>
        <v/>
      </c>
      <c r="BA11" s="184" t="str">
        <f ca="1">IF(BA$2="","",IFERROR(IF(VLOOKUP($A11,Copie_Inscriptions_ROUTE!$PH$6:$PO$30,7,0)&lt;&gt;"",VLOOKUP($A11,Copie_Inscriptions_ROUTE!$PH$6:$PO$30,7,0)),""))</f>
        <v/>
      </c>
      <c r="BB11" s="184" t="str">
        <f ca="1">IF(BB$2="","",IFERROR(IF(VLOOKUP($A11,Copie_Inscriptions_ROUTE!$PQ$6:$PX$30,7,0)&lt;&gt;"",VLOOKUP($A11,Copie_Inscriptions_ROUTE!$PQ$6:$PX$30,7,0)),""))</f>
        <v/>
      </c>
      <c r="BC11" s="184" t="str">
        <f ca="1">IF(BC$2="","",IFERROR(IF(VLOOKUP($A11,Copie_Inscriptions_ROUTE!$PZ$6:$QH$30,7,0)&lt;&gt;"",VLOOKUP($A11,Copie_Inscriptions_ROUTE!$PZ$6:$QH$30,7,0)),""))</f>
        <v/>
      </c>
      <c r="BD11" s="184" t="str">
        <f ca="1">IF(BD$2="","",IFERROR(IF(VLOOKUP($A11,Copie_Inscriptions_ROUTE!$QI$6:$QP$30,7,0)&lt;&gt;"",VLOOKUP($A11,Copie_Inscriptions_ROUTE!$QI$6:$QP$30,7,0)),""))</f>
        <v/>
      </c>
      <c r="BE11" s="184" t="str">
        <f ca="1">IF(BE$2="","",IFERROR(IF(VLOOKUP($A11,Copie_Inscriptions_ROUTE!$QR$6:$QY$30,7,0)&lt;&gt;"",VLOOKUP($A11,Copie_Inscriptions_ROUTE!$QR$6:$QY$30,7,0)),""))</f>
        <v/>
      </c>
      <c r="BF11" s="184" t="str">
        <f ca="1">IF(BF$2="","",IFERROR(IF(VLOOKUP($A11,Copie_Inscriptions_ROUTE!$RA$6:$RH$30,7,0)&lt;&gt;"",VLOOKUP($A11,Copie_Inscriptions_ROUTE!$RA$6:$RH$30,7,0)),""))</f>
        <v/>
      </c>
      <c r="BG11" s="184" t="str">
        <f ca="1">IF(BG$2="","",IFERROR(IF(VLOOKUP($A11,Copie_Inscriptions_ROUTE!$RJ$6:$RQ$30,7,0)&lt;&gt;"",VLOOKUP($A11,Copie_Inscriptions_ROUTE!$RJ$6:$RQ$30,7,0)),""))</f>
        <v/>
      </c>
      <c r="BH11" s="184" t="str">
        <f ca="1">IF(BH$2="","",IFERROR(IF(VLOOKUP($A11,Copie_Inscriptions_ROUTE!$RS$6:$RZ$30,7,0)&lt;&gt;"",VLOOKUP($A11,Copie_Inscriptions_ROUTE!$RS$6:$RZ$30,7,0)),""))</f>
        <v/>
      </c>
      <c r="BI11" s="184" t="str">
        <f ca="1">IF(BI$2="","",IFERROR(IF(VLOOKUP($A11,Copie_Inscriptions_ROUTE!$SB$6:$SI$30,7,0)&lt;&gt;"",VLOOKUP($A11,Copie_Inscriptions_ROUTE!$SB$6:$SI$30,7,0)),""))</f>
        <v/>
      </c>
      <c r="BJ11" s="184" t="str">
        <f ca="1">IF(BJ$2="","",IFERROR(IF(VLOOKUP($A11,Copie_Inscriptions_ROUTE!$SK$6:$SR$30,7,0)&lt;&gt;"",VLOOKUP($A11,Copie_Inscriptions_ROUTE!$SK$6:$SR$30,7,0)),""))</f>
        <v/>
      </c>
      <c r="BK11" s="184" t="str">
        <f ca="1">IF(BK$2="","",IFERROR(IF(VLOOKUP($A11,Copie_Inscriptions_ROUTE!$ST$6:$TA$30,7,0)&lt;&gt;"",VLOOKUP($A11,Copie_Inscriptions_ROUTE!$ST$6:$TA$30,7,0)),""))</f>
        <v/>
      </c>
      <c r="BL11" s="184" t="str">
        <f ca="1">IF(BL$2="","",IFERROR(IF(VLOOKUP($A11,Copie_Inscriptions_ROUTE!$TC$6:$TJ$30,7,0)&lt;&gt;"",VLOOKUP($A11,Copie_Inscriptions_ROUTE!$TC$6:$TJ$30,7,0)),""))</f>
        <v/>
      </c>
      <c r="BM11" s="184" t="str">
        <f ca="1">IF(BM$2="","",IFERROR(IF(VLOOKUP($A11,Copie_Inscriptions_ROUTE!$TL$6:$TS$30,7,0)&lt;&gt;"",VLOOKUP($A11,Copie_Inscriptions_ROUTE!$TL$6:$TS$30,7,0)),""))</f>
        <v/>
      </c>
      <c r="BN11" s="184" t="str">
        <f ca="1">IF(BN$2="","",IFERROR(IF(VLOOKUP($A11,Copie_Inscriptions_ROUTE!$TU$6:$UB$30,7,0)&lt;&gt;"",VLOOKUP($A11,Copie_Inscriptions_ROUTE!$TU$6:$UB$30,7,0)),""))</f>
        <v/>
      </c>
      <c r="BO11" s="184" t="str">
        <f ca="1">IF(BO$2="","",IFERROR(IF(VLOOKUP($A11,Copie_Inscriptions_ROUTE!$UD$6:$UK$30,7,0)&lt;&gt;"",VLOOKUP($A11,Copie_Inscriptions_ROUTE!$UD$6:$UK$30,7,0)),""))</f>
        <v/>
      </c>
      <c r="BP11" s="184" t="str">
        <f ca="1">IF(BP$2="","",IFERROR(IF(VLOOKUP($A11,Copie_Inscriptions_ROUTE!$UM$6:$UT$30,7,0)&lt;&gt;"",VLOOKUP($A11,Copie_Inscriptions_ROUTE!$UM$6:$UT$30,7,0)),""))</f>
        <v/>
      </c>
      <c r="BQ11" s="184" t="str">
        <f ca="1">IF(BQ$2="","",IFERROR(IF(VLOOKUP($A11,Copie_Inscriptions_ROUTE!$UV$6:$VC$30,7,0)&lt;&gt;"",VLOOKUP($A11,Copie_Inscriptions_ROUTE!$UV$6:$VC$30,7,0)),""))</f>
        <v/>
      </c>
      <c r="BR11" s="184" t="str">
        <f ca="1">IF(BR$2="","",IFERROR(IF(VLOOKUP($A11,Copie_Inscriptions_ROUTE!$VE$6:$VL$30,7,0)&lt;&gt;"",VLOOKUP($A11,Copie_Inscriptions_ROUTE!$VE$6:$VL$30,7,0)),""))</f>
        <v/>
      </c>
      <c r="BS11" s="184" t="str">
        <f ca="1">IF(BS$2="","",IFERROR(IF(VLOOKUP($A11,Copie_Inscriptions_ROUTE!$VN$6:$VU$30,7,0)&lt;&gt;"",VLOOKUP($A11,Copie_Inscriptions_ROUTE!$VN$6:$VU$30,7,0)),""))</f>
        <v/>
      </c>
      <c r="BT11" s="184" t="str">
        <f ca="1">IF(BT$2="","",IFERROR(IF(VLOOKUP($A11,Copie_Inscriptions_ROUTE!$VW$6:$WD$30,7,0)&lt;&gt;"",VLOOKUP($A11,Copie_Inscriptions_ROUTE!$VW$6:$WD$30,7,0)),""))</f>
        <v/>
      </c>
      <c r="BU11" s="184" t="str">
        <f ca="1">IF(BU$2="","",IFERROR(IF(VLOOKUP($A11,Copie_Inscriptions_ROUTE!$WF$6:$WM$30,7,0)&lt;&gt;"",VLOOKUP($A11,Copie_Inscriptions_ROUTE!$WF$6:$WM$30,7,0)),""))</f>
        <v/>
      </c>
      <c r="BV11" s="184" t="str">
        <f ca="1">IF(BV$2="","",IFERROR(IF(VLOOKUP($A11,Copie_Inscriptions_ROUTE!$WO$6:$WV$30,7,0)&lt;&gt;"",VLOOKUP($A11,Copie_Inscriptions_ROUTE!$WO$6:$WV$30,7,0)),""))</f>
        <v/>
      </c>
      <c r="BW11" s="184" t="str">
        <f ca="1">IF(BW$2="","",IFERROR(IF(VLOOKUP($A11,Copie_Inscriptions_ROUTE!$WX$6:$XE$30,7,0)&lt;&gt;"",VLOOKUP($A11,Copie_Inscriptions_ROUTE!$WX$6:$XE$30,7,0)),""))</f>
        <v/>
      </c>
      <c r="BX11" s="184" t="str">
        <f ca="1">IF(BX$2="","",IFERROR(IF(VLOOKUP($A11,Copie_Inscriptions_ROUTE!$XG$6:$XN$30,7,0)&lt;&gt;"",VLOOKUP($A11,Copie_Inscriptions_ROUTE!$XG$6:$XN$30,7,0)),""))</f>
        <v/>
      </c>
      <c r="BY11" s="184" t="str">
        <f ca="1">IF(BY$2="","",IFERROR(IF(VLOOKUP($A11,Copie_Inscriptions_ROUTE!$XP$6:$XW$30,7,0)&lt;&gt;"",VLOOKUP($A11,Copie_Inscriptions_ROUTE!$XP$6:$XW$30,7,0)),""))</f>
        <v/>
      </c>
      <c r="BZ11" s="184" t="str">
        <f ca="1">IF(BZ$2="","",IFERROR(IF(VLOOKUP($A11,Copie_Inscriptions_ROUTE!$XY$6:$YF$30,7,0)&lt;&gt;"",VLOOKUP($A11,Copie_Inscriptions_ROUTE!$XY$6:$YF$30,7,0)),""))</f>
        <v/>
      </c>
    </row>
    <row r="12" spans="1:78">
      <c r="A12" s="86">
        <f>IF(Listing_Coursiers!A10="","",Listing_Coursiers!A10)</f>
        <v>8</v>
      </c>
      <c r="B12" s="87" t="str">
        <f>IF(Listing_Coursiers!B10="","",Listing_Coursiers!B10)</f>
        <v>CHARTIER</v>
      </c>
      <c r="C12" s="88" t="str">
        <f>IF(Listing_Coursiers!C10="","",Listing_Coursiers!C10)</f>
        <v>Jean Michel</v>
      </c>
      <c r="D12" s="103" t="str">
        <f t="shared" ca="1" si="6"/>
        <v/>
      </c>
      <c r="E12" s="311" t="str">
        <f t="shared" ca="1" si="7"/>
        <v/>
      </c>
      <c r="F12" s="291" t="str">
        <f ca="1">IF(F$2="","",IFERROR(IF(VLOOKUP($A12,Copie_Inscriptions_ROUTE!$A$6:$H$30,7,0)&lt;&gt;"",VLOOKUP($A12,Copie_Inscriptions_ROUTE!$A$6:$H$30,7,0)),""))</f>
        <v/>
      </c>
      <c r="G12" s="184" t="str">
        <f ca="1">IF(G$2="","",IFERROR(IF(VLOOKUP($A12,Copie_Inscriptions_ROUTE!$J$6:$Q$30,7,0)&lt;&gt;"",VLOOKUP($A12,Copie_Inscriptions_ROUTE!$J$6:$Q$30,7,0)),""))</f>
        <v/>
      </c>
      <c r="H12" s="184" t="str">
        <f ca="1">IF(H$2="","",IFERROR(IF(VLOOKUP($A12,Copie_Inscriptions_ROUTE!$S$6:$AG$30,7,0)&lt;&gt;"",VLOOKUP($A12,Copie_Inscriptions_ROUTE!$S$6:$AG$30,7,0)),""))</f>
        <v/>
      </c>
      <c r="I12" s="184" t="str">
        <f ca="1">IF(I$2="","",IFERROR(IF(VLOOKUP($A12,Copie_Inscriptions_ROUTE!$AB$6:$AI$30,7,0)&lt;&gt;"",VLOOKUP($A12,Copie_Inscriptions_ROUTE!$AB$6:$AI$30,7,0)),""))</f>
        <v/>
      </c>
      <c r="J12" s="184" t="str">
        <f ca="1">IF(J$2="","",IFERROR(IF(VLOOKUP($A12,Copie_Inscriptions_ROUTE!$AK$6:$AR$30,7,0)&lt;&gt;"",VLOOKUP($A12,Copie_Inscriptions_ROUTE!$AK$6:$AR$30,7,0)),""))</f>
        <v/>
      </c>
      <c r="K12" s="184" t="str">
        <f ca="1">IF(K$2="","",IFERROR(IF(VLOOKUP($A12,Copie_Inscriptions_ROUTE!$AT$6:$BA$30,7,0)&lt;&gt;"",VLOOKUP($A12,Copie_Inscriptions_ROUTE!$AT$6:$BA$30,7,0)),""))</f>
        <v/>
      </c>
      <c r="L12" s="184" t="str">
        <f ca="1">IF(L$2="","",IFERROR(IF(VLOOKUP($A12,Copie_Inscriptions_ROUTE!$BC$6:$BK$30,7,0)&lt;&gt;"",VLOOKUP($A12,Copie_Inscriptions_ROUTE!$BC$6:$BK$30,7,0)),""))</f>
        <v/>
      </c>
      <c r="M12" s="184" t="str">
        <f ca="1">IF(M$2="","",IFERROR(IF(VLOOKUP($A12,Copie_Inscriptions_ROUTE!$BL$6:$BS$30,7,0)&lt;&gt;"",VLOOKUP($A12,Copie_Inscriptions_ROUTE!$BL$6:$BS$30,7,0)),""))</f>
        <v/>
      </c>
      <c r="N12" s="184" t="str">
        <f ca="1">IF(N$2="","",IFERROR(IF(VLOOKUP($A12,Copie_Inscriptions_ROUTE!$BU$6:$CB$30,7,0)&lt;&gt;"",VLOOKUP($A12,Copie_Inscriptions_ROUTE!$BU$6:$CB$30,7,0)),""))</f>
        <v/>
      </c>
      <c r="O12" s="184" t="str">
        <f ca="1">IF(O$2="","",IFERROR(IF(VLOOKUP($A12,Copie_Inscriptions_ROUTE!$CD$6:$CK$30,7,0)&lt;&gt;"",VLOOKUP($A12,Copie_Inscriptions_ROUTE!$CD$6:$CK$30,7,0)),""))</f>
        <v/>
      </c>
      <c r="P12" s="184" t="str">
        <f ca="1">IF(P$2="","",IFERROR(IF(VLOOKUP($A12,Copie_Inscriptions_ROUTE!$CM$6:$CT$30,7,0)&lt;&gt;"",VLOOKUP($A12,Copie_Inscriptions_ROUTE!$CM$6:$CT$30,7,0)),""))</f>
        <v/>
      </c>
      <c r="Q12" s="184" t="str">
        <f ca="1">IF(Q$2="","",IFERROR(IF(VLOOKUP($A12,Copie_Inscriptions_ROUTE!$CV$6:$DC$30,7,0)&lt;&gt;"",VLOOKUP($A12,Copie_Inscriptions_ROUTE!$CV13:$DC$30,7,0)),""))</f>
        <v/>
      </c>
      <c r="R12" s="184" t="str">
        <f ca="1">IF(R$2="","",IFERROR(IF(VLOOKUP($A12,Copie_Inscriptions_ROUTE!$DE$6:$DL$30,7,0)&lt;&gt;"",VLOOKUP($A12,Copie_Inscriptions_ROUTE!$DE$6:$DL$30,7,0)),""))</f>
        <v/>
      </c>
      <c r="S12" s="184" t="str">
        <f ca="1">IF(S$2="","",IFERROR(IF(VLOOKUP($A12,Copie_Inscriptions_ROUTE!$DN$6:$DU$30,7,0)&lt;&gt;"",VLOOKUP($A12,Copie_Inscriptions_ROUTE!$DN$6:$DU$30,7,0)),""))</f>
        <v/>
      </c>
      <c r="T12" s="184" t="str">
        <f ca="1">IF(T$2="","",IFERROR(IF(VLOOKUP($A12,Copie_Inscriptions_ROUTE!$DW$6:$ED$30,7,0)&lt;&gt;"",VLOOKUP($A12,Copie_Inscriptions_ROUTE!$DW$6:$ED$30,7,0)),""))</f>
        <v/>
      </c>
      <c r="U12" s="184" t="str">
        <f ca="1">IF(U$2="","",IFERROR(IF(VLOOKUP($A12,Copie_Inscriptions_ROUTE!$EF$6:$EM$30,7,0)&lt;&gt;"",VLOOKUP($A12,Copie_Inscriptions_ROUTE!$EF$6:$EM$30,7,0)),""))</f>
        <v/>
      </c>
      <c r="V12" s="184" t="str">
        <f ca="1">IF(V$2="","",IFERROR(IF(VLOOKUP($A12,Copie_Inscriptions_ROUTE!$EO$6:$EV$30,7,0)&lt;&gt;"",VLOOKUP($A12,Copie_Inscriptions_ROUTE!$EO$6:$EV$30,7,0)),""))</f>
        <v/>
      </c>
      <c r="W12" s="184" t="str">
        <f ca="1">IF(W$2="","",IFERROR(IF(VLOOKUP($A12,Copie_Inscriptions_ROUTE!$EX$6:$FE$30,7,0)&lt;&gt;"",VLOOKUP($A12,Copie_Inscriptions_ROUTE!$EX$6:$FE$30,7,0)),""))</f>
        <v/>
      </c>
      <c r="X12" s="184" t="str">
        <f ca="1">IF(X$2="","",IFERROR(IF(VLOOKUP($A12,Copie_Inscriptions_ROUTE!$FG$6:$FN$30,7,0)&lt;&gt;"",VLOOKUP($A12,Copie_Inscriptions_ROUTE!$FG$6:$FN$30,7,0)),""))</f>
        <v/>
      </c>
      <c r="Y12" s="184" t="str">
        <f ca="1">IF(Y$2="","",IFERROR(IF(VLOOKUP($A12,Copie_Inscriptions_ROUTE!$FP$6:$FW$30,7,0)&lt;&gt;"",VLOOKUP($A12,Copie_Inscriptions_ROUTE!$FP$6:$FW$30,7,0)),""))</f>
        <v/>
      </c>
      <c r="Z12" s="184" t="str">
        <f ca="1">IF(Z$2="","",IFERROR(IF(VLOOKUP($A12,Copie_Inscriptions_ROUTE!$FY$6:$GF$30,7,0)&lt;&gt;"",VLOOKUP($A12,Copie_Inscriptions_ROUTE!$FY$6:$GF$30,7,0)),""))</f>
        <v/>
      </c>
      <c r="AA12" s="184" t="str">
        <f ca="1">IF(AA$2="","",IFERROR(IF(VLOOKUP($A12,Copie_Inscriptions_ROUTE!$GH$6:$GO$30,7,0)&lt;&gt;"",VLOOKUP($A12,Copie_Inscriptions_ROUTE!$GH$6:$GO$30,7,0)),""))</f>
        <v/>
      </c>
      <c r="AB12" s="184" t="str">
        <f ca="1">IF(AB$2="","",IFERROR(IF(VLOOKUP($A12,Copie_Inscriptions_ROUTE!$GQ$6:$GX$30,7,0)&lt;&gt;"",VLOOKUP($A12,Copie_Inscriptions_ROUTE!$GQ$6:$GX$30,7,0)),""))</f>
        <v/>
      </c>
      <c r="AC12" s="184" t="str">
        <f ca="1">IF(AC$2="","",IFERROR(IF(VLOOKUP($A12,Copie_Inscriptions_ROUTE!$GZ$6:$HG$30,7,0)&lt;&gt;"",VLOOKUP($A12,Copie_Inscriptions_ROUTE!$GZ$6:$HG$30,7,0)),""))</f>
        <v/>
      </c>
      <c r="AD12" s="184" t="str">
        <f ca="1">IF(AD$2="","",IFERROR(IF(VLOOKUP($A12,Copie_Inscriptions_ROUTE!$HI$6:$HP$30,7,0)&lt;&gt;"",VLOOKUP($A12,Copie_Inscriptions_ROUTE!$HI$6:$HP$30,7,0)),""))</f>
        <v/>
      </c>
      <c r="AE12" s="184" t="str">
        <f ca="1">IF(AE$2="","",IFERROR(IF(VLOOKUP($A12,Copie_Inscriptions_ROUTE!$HR$6:$HY$30,7,0)&lt;&gt;"",VLOOKUP($A12,Copie_Inscriptions_ROUTE!$HR$6:$HY$30,7,0)),""))</f>
        <v/>
      </c>
      <c r="AF12" s="184" t="str">
        <f ca="1">IF(AF$2="","",IFERROR(IF(VLOOKUP($A12,Copie_Inscriptions_ROUTE!$IA$6:$IH$30,7,0)&lt;&gt;"",VLOOKUP($A12,Copie_Inscriptions_ROUTE!$IA$6:$IH$30,7,0)),""))</f>
        <v/>
      </c>
      <c r="AG12" s="184" t="str">
        <f ca="1">IF(AG$2="","",IFERROR(IF(VLOOKUP($A12,Copie_Inscriptions_ROUTE!$IJ$6:$IQ$30,7,0)&lt;&gt;"",VLOOKUP($A12,Copie_Inscriptions_ROUTE!$IJ$6:$IQ$30,7,0)),""))</f>
        <v/>
      </c>
      <c r="AH12" s="184" t="str">
        <f ca="1">IF(AH$2="","",IFERROR(IF(VLOOKUP($A12,Copie_Inscriptions_ROUTE!$IS$6:$IZ$30,7,0)&lt;&gt;"",VLOOKUP($A12,Copie_Inscriptions_ROUTE!$IS$6:$IZ$30,7,0)),""))</f>
        <v/>
      </c>
      <c r="AI12" s="184" t="str">
        <f ca="1">IF(AI$2="","",IFERROR(IF(VLOOKUP($A12,Copie_Inscriptions_ROUTE!$JB$6:$JI$30,7,0)&lt;&gt;"",VLOOKUP($A12,Copie_Inscriptions_ROUTE!$JB$6:$JI$30,7,0)),""))</f>
        <v/>
      </c>
      <c r="AJ12" s="184" t="str">
        <f ca="1">IF(AJ$2="","",IFERROR(IF(VLOOKUP($A12,Copie_Inscriptions_ROUTE!$JK$6:$JR$30,7,0)&lt;&gt;"",VLOOKUP($A12,Copie_Inscriptions_ROUTE!$JK$6:$JR$30,7,0)),""))</f>
        <v/>
      </c>
      <c r="AK12" s="184" t="str">
        <f ca="1">IF(AK$2="","",IFERROR(IF(VLOOKUP($A12,Copie_Inscriptions_ROUTE!$JT$6:$KA$30,7,0)&lt;&gt;"",VLOOKUP($A12,Copie_Inscriptions_ROUTE!$JT$6:$KA$30,7,0)),""))</f>
        <v/>
      </c>
      <c r="AL12" s="184" t="str">
        <f ca="1">IF(AL$2="","",IFERROR(IF(VLOOKUP($A12,Copie_Inscriptions_ROUTE!$KC$6:$KJ$30,7,0)&lt;&gt;"",VLOOKUP($A12,Copie_Inscriptions_ROUTE!$KC$6:$KJ$30,7,0)),""))</f>
        <v/>
      </c>
      <c r="AM12" s="184" t="str">
        <f ca="1">IF(AM$2="","",IFERROR(IF(VLOOKUP($A12,Copie_Inscriptions_ROUTE!$KL$6:$KS$30,7,0)&lt;&gt;"",VLOOKUP($A12,Copie_Inscriptions_ROUTE!$KL$6:$KS$30,7,0)),""))</f>
        <v/>
      </c>
      <c r="AN12" s="184" t="str">
        <f ca="1">IF(AN$2="","",IFERROR(IF(VLOOKUP($A12,Copie_Inscriptions_ROUTE!$KU$6:$LB$30,7,0)&lt;&gt;"",VLOOKUP($A12,Copie_Inscriptions_ROUTE!$KU$6:$LB$30,7,0)),""))</f>
        <v/>
      </c>
      <c r="AO12" s="184" t="str">
        <f ca="1">IF(AO$2="","",IFERROR(IF(VLOOKUP($A12,Copie_Inscriptions_ROUTE!$LD$6:$LK$30,7,0)&lt;&gt;"",VLOOKUP($A12,Copie_Inscriptions_ROUTE!$LD$6:$LK$30,7,0)),""))</f>
        <v/>
      </c>
      <c r="AP12" s="184" t="str">
        <f ca="1">IF(AP$2="","",IFERROR(IF(VLOOKUP($A12,Copie_Inscriptions_ROUTE!$LM$6:$LT$30,7,0)&lt;&gt;"",VLOOKUP($A12,Copie_Inscriptions_ROUTE!$LM$6:$LT$30,7,0)),""))</f>
        <v/>
      </c>
      <c r="AQ12" s="184" t="str">
        <f ca="1">IF(AQ$2="","",IFERROR(IF(VLOOKUP($A12,Copie_Inscriptions_ROUTE!$LV$6:$MC$30,7,0)&lt;&gt;"",VLOOKUP($A12,Copie_Inscriptions_ROUTE!$LV$6:$MC$30,7,0)),""))</f>
        <v/>
      </c>
      <c r="AR12" s="184" t="str">
        <f ca="1">IF(AR$2="","",IFERROR(IF(VLOOKUP($A12,Copie_Inscriptions_ROUTE!$ME$6:$ML$30,7,0)&lt;&gt;"",VLOOKUP($A12,Copie_Inscriptions_ROUTE!$ME$6:$ML$30,7,0)),""))</f>
        <v/>
      </c>
      <c r="AS12" s="184" t="str">
        <f ca="1">IF(AS$2="","",IFERROR(IF(VLOOKUP($A12,Copie_Inscriptions_ROUTE!$MN$6:$MU$30,7,0)&lt;&gt;"",VLOOKUP($A12,Copie_Inscriptions_ROUTE!$MN$6:$MU$30,7,0)),""))</f>
        <v/>
      </c>
      <c r="AT12" s="184" t="str">
        <f ca="1">IF(AT$2="","",IFERROR(IF(VLOOKUP($A12,Copie_Inscriptions_ROUTE!$MW$6:$ND$30,7,0)&lt;&gt;"",VLOOKUP($A12,Copie_Inscriptions_ROUTE!$MW$6:$ND$30,7,0)),""))</f>
        <v/>
      </c>
      <c r="AU12" s="184" t="str">
        <f ca="1">IF(AU$2="","",IFERROR(IF(VLOOKUP($A12,Copie_Inscriptions_ROUTE!$NF$6:$NM$30,7,0)&lt;&gt;"",VLOOKUP($A12,Copie_Inscriptions_ROUTE!$NF$6:$NM$30,7,0)),""))</f>
        <v/>
      </c>
      <c r="AV12" s="184" t="str">
        <f ca="1">IF(AV$2="","",IFERROR(IF(VLOOKUP($A12,Copie_Inscriptions_ROUTE!$NO$6:$NV$30,7,0)&lt;&gt;"",VLOOKUP($A12,Copie_Inscriptions_ROUTE!$NO$6:$NV$30,7,0)),""))</f>
        <v/>
      </c>
      <c r="AW12" s="184" t="str">
        <f ca="1">IF(AW$2="","",IFERROR(IF(VLOOKUP($A12,Copie_Inscriptions_ROUTE!$NX$6:$OE$30,7,0)&lt;&gt;"",VLOOKUP($A12,Copie_Inscriptions_ROUTE!$NX$6:$OE$30,7,0)),""))</f>
        <v/>
      </c>
      <c r="AX12" s="184" t="str">
        <f ca="1">IF(AX$2="","",IFERROR(IF(VLOOKUP($A12,Copie_Inscriptions_ROUTE!$OG$6:$ON$30,7,0)&lt;&gt;"",VLOOKUP($A12,Copie_Inscriptions_ROUTE!$OG$6:$ON$30,7,0)),""))</f>
        <v/>
      </c>
      <c r="AY12" s="184" t="str">
        <f ca="1">IF(AY$2="","",IFERROR(IF(VLOOKUP($A12,Copie_Inscriptions_ROUTE!$OP$6:$OW$30,7,0)&lt;&gt;"",VLOOKUP($A12,Copie_Inscriptions_ROUTE!$OP$6:$OW$30,7,0)),""))</f>
        <v/>
      </c>
      <c r="AZ12" s="184" t="str">
        <f ca="1">IF(AZ$2="","",IFERROR(IF(VLOOKUP($A12,Copie_Inscriptions_ROUTE!$OY$6:$PF$30,7,0)&lt;&gt;"",VLOOKUP($A12,Copie_Inscriptions_ROUTE!$OY$6:$PF$30,7,0)),""))</f>
        <v/>
      </c>
      <c r="BA12" s="184" t="str">
        <f ca="1">IF(BA$2="","",IFERROR(IF(VLOOKUP($A12,Copie_Inscriptions_ROUTE!$PH$6:$PO$30,7,0)&lt;&gt;"",VLOOKUP($A12,Copie_Inscriptions_ROUTE!$PH$6:$PO$30,7,0)),""))</f>
        <v/>
      </c>
      <c r="BB12" s="184" t="str">
        <f ca="1">IF(BB$2="","",IFERROR(IF(VLOOKUP($A12,Copie_Inscriptions_ROUTE!$PQ$6:$PX$30,7,0)&lt;&gt;"",VLOOKUP($A12,Copie_Inscriptions_ROUTE!$PQ$6:$PX$30,7,0)),""))</f>
        <v/>
      </c>
      <c r="BC12" s="184" t="str">
        <f ca="1">IF(BC$2="","",IFERROR(IF(VLOOKUP($A12,Copie_Inscriptions_ROUTE!$PZ$6:$QH$30,7,0)&lt;&gt;"",VLOOKUP($A12,Copie_Inscriptions_ROUTE!$PZ$6:$QH$30,7,0)),""))</f>
        <v/>
      </c>
      <c r="BD12" s="184" t="str">
        <f ca="1">IF(BD$2="","",IFERROR(IF(VLOOKUP($A12,Copie_Inscriptions_ROUTE!$QI$6:$QP$30,7,0)&lt;&gt;"",VLOOKUP($A12,Copie_Inscriptions_ROUTE!$QI$6:$QP$30,7,0)),""))</f>
        <v/>
      </c>
      <c r="BE12" s="184" t="str">
        <f ca="1">IF(BE$2="","",IFERROR(IF(VLOOKUP($A12,Copie_Inscriptions_ROUTE!$QR$6:$QY$30,7,0)&lt;&gt;"",VLOOKUP($A12,Copie_Inscriptions_ROUTE!$QR$6:$QY$30,7,0)),""))</f>
        <v/>
      </c>
      <c r="BF12" s="184" t="str">
        <f ca="1">IF(BF$2="","",IFERROR(IF(VLOOKUP($A12,Copie_Inscriptions_ROUTE!$RA$6:$RH$30,7,0)&lt;&gt;"",VLOOKUP($A12,Copie_Inscriptions_ROUTE!$RA$6:$RH$30,7,0)),""))</f>
        <v/>
      </c>
      <c r="BG12" s="184" t="str">
        <f ca="1">IF(BG$2="","",IFERROR(IF(VLOOKUP($A12,Copie_Inscriptions_ROUTE!$RJ$6:$RQ$30,7,0)&lt;&gt;"",VLOOKUP($A12,Copie_Inscriptions_ROUTE!$RJ$6:$RQ$30,7,0)),""))</f>
        <v/>
      </c>
      <c r="BH12" s="184" t="str">
        <f ca="1">IF(BH$2="","",IFERROR(IF(VLOOKUP($A12,Copie_Inscriptions_ROUTE!$RS$6:$RZ$30,7,0)&lt;&gt;"",VLOOKUP($A12,Copie_Inscriptions_ROUTE!$RS$6:$RZ$30,7,0)),""))</f>
        <v/>
      </c>
      <c r="BI12" s="184" t="str">
        <f ca="1">IF(BI$2="","",IFERROR(IF(VLOOKUP($A12,Copie_Inscriptions_ROUTE!$SB$6:$SI$30,7,0)&lt;&gt;"",VLOOKUP($A12,Copie_Inscriptions_ROUTE!$SB$6:$SI$30,7,0)),""))</f>
        <v/>
      </c>
      <c r="BJ12" s="184" t="str">
        <f ca="1">IF(BJ$2="","",IFERROR(IF(VLOOKUP($A12,Copie_Inscriptions_ROUTE!$SK$6:$SR$30,7,0)&lt;&gt;"",VLOOKUP($A12,Copie_Inscriptions_ROUTE!$SK$6:$SR$30,7,0)),""))</f>
        <v/>
      </c>
      <c r="BK12" s="184" t="str">
        <f ca="1">IF(BK$2="","",IFERROR(IF(VLOOKUP($A12,Copie_Inscriptions_ROUTE!$ST$6:$TA$30,7,0)&lt;&gt;"",VLOOKUP($A12,Copie_Inscriptions_ROUTE!$ST$6:$TA$30,7,0)),""))</f>
        <v/>
      </c>
      <c r="BL12" s="184" t="str">
        <f ca="1">IF(BL$2="","",IFERROR(IF(VLOOKUP($A12,Copie_Inscriptions_ROUTE!$TC$6:$TJ$30,7,0)&lt;&gt;"",VLOOKUP($A12,Copie_Inscriptions_ROUTE!$TC$6:$TJ$30,7,0)),""))</f>
        <v/>
      </c>
      <c r="BM12" s="184" t="str">
        <f ca="1">IF(BM$2="","",IFERROR(IF(VLOOKUP($A12,Copie_Inscriptions_ROUTE!$TL$6:$TS$30,7,0)&lt;&gt;"",VLOOKUP($A12,Copie_Inscriptions_ROUTE!$TL$6:$TS$30,7,0)),""))</f>
        <v/>
      </c>
      <c r="BN12" s="184" t="str">
        <f ca="1">IF(BN$2="","",IFERROR(IF(VLOOKUP($A12,Copie_Inscriptions_ROUTE!$TU$6:$UB$30,7,0)&lt;&gt;"",VLOOKUP($A12,Copie_Inscriptions_ROUTE!$TU$6:$UB$30,7,0)),""))</f>
        <v/>
      </c>
      <c r="BO12" s="184" t="str">
        <f ca="1">IF(BO$2="","",IFERROR(IF(VLOOKUP($A12,Copie_Inscriptions_ROUTE!$UD$6:$UK$30,7,0)&lt;&gt;"",VLOOKUP($A12,Copie_Inscriptions_ROUTE!$UD$6:$UK$30,7,0)),""))</f>
        <v/>
      </c>
      <c r="BP12" s="184" t="str">
        <f ca="1">IF(BP$2="","",IFERROR(IF(VLOOKUP($A12,Copie_Inscriptions_ROUTE!$UM$6:$UT$30,7,0)&lt;&gt;"",VLOOKUP($A12,Copie_Inscriptions_ROUTE!$UM$6:$UT$30,7,0)),""))</f>
        <v/>
      </c>
      <c r="BQ12" s="184" t="str">
        <f ca="1">IF(BQ$2="","",IFERROR(IF(VLOOKUP($A12,Copie_Inscriptions_ROUTE!$UV$6:$VC$30,7,0)&lt;&gt;"",VLOOKUP($A12,Copie_Inscriptions_ROUTE!$UV$6:$VC$30,7,0)),""))</f>
        <v/>
      </c>
      <c r="BR12" s="184" t="str">
        <f ca="1">IF(BR$2="","",IFERROR(IF(VLOOKUP($A12,Copie_Inscriptions_ROUTE!$VE$6:$VL$30,7,0)&lt;&gt;"",VLOOKUP($A12,Copie_Inscriptions_ROUTE!$VE$6:$VL$30,7,0)),""))</f>
        <v/>
      </c>
      <c r="BS12" s="184" t="str">
        <f ca="1">IF(BS$2="","",IFERROR(IF(VLOOKUP($A12,Copie_Inscriptions_ROUTE!$VN$6:$VU$30,7,0)&lt;&gt;"",VLOOKUP($A12,Copie_Inscriptions_ROUTE!$VN$6:$VU$30,7,0)),""))</f>
        <v/>
      </c>
      <c r="BT12" s="184" t="str">
        <f ca="1">IF(BT$2="","",IFERROR(IF(VLOOKUP($A12,Copie_Inscriptions_ROUTE!$VW$6:$WD$30,7,0)&lt;&gt;"",VLOOKUP($A12,Copie_Inscriptions_ROUTE!$VW$6:$WD$30,7,0)),""))</f>
        <v/>
      </c>
      <c r="BU12" s="184" t="str">
        <f ca="1">IF(BU$2="","",IFERROR(IF(VLOOKUP($A12,Copie_Inscriptions_ROUTE!$WF$6:$WM$30,7,0)&lt;&gt;"",VLOOKUP($A12,Copie_Inscriptions_ROUTE!$WF$6:$WM$30,7,0)),""))</f>
        <v/>
      </c>
      <c r="BV12" s="184" t="str">
        <f ca="1">IF(BV$2="","",IFERROR(IF(VLOOKUP($A12,Copie_Inscriptions_ROUTE!$WO$6:$WV$30,7,0)&lt;&gt;"",VLOOKUP($A12,Copie_Inscriptions_ROUTE!$WO$6:$WV$30,7,0)),""))</f>
        <v/>
      </c>
      <c r="BW12" s="184" t="str">
        <f ca="1">IF(BW$2="","",IFERROR(IF(VLOOKUP($A12,Copie_Inscriptions_ROUTE!$WX$6:$XE$30,7,0)&lt;&gt;"",VLOOKUP($A12,Copie_Inscriptions_ROUTE!$WX$6:$XE$30,7,0)),""))</f>
        <v/>
      </c>
      <c r="BX12" s="184" t="str">
        <f ca="1">IF(BX$2="","",IFERROR(IF(VLOOKUP($A12,Copie_Inscriptions_ROUTE!$XG$6:$XN$30,7,0)&lt;&gt;"",VLOOKUP($A12,Copie_Inscriptions_ROUTE!$XG$6:$XN$30,7,0)),""))</f>
        <v/>
      </c>
      <c r="BY12" s="184" t="str">
        <f ca="1">IF(BY$2="","",IFERROR(IF(VLOOKUP($A12,Copie_Inscriptions_ROUTE!$XP$6:$XW$30,7,0)&lt;&gt;"",VLOOKUP($A12,Copie_Inscriptions_ROUTE!$XP$6:$XW$30,7,0)),""))</f>
        <v/>
      </c>
      <c r="BZ12" s="184" t="str">
        <f ca="1">IF(BZ$2="","",IFERROR(IF(VLOOKUP($A12,Copie_Inscriptions_ROUTE!$XY$6:$YF$30,7,0)&lt;&gt;"",VLOOKUP($A12,Copie_Inscriptions_ROUTE!$XY$6:$YF$30,7,0)),""))</f>
        <v/>
      </c>
    </row>
    <row r="13" spans="1:78">
      <c r="A13" s="83">
        <f>IF(Listing_Coursiers!A11="","",Listing_Coursiers!A11)</f>
        <v>9</v>
      </c>
      <c r="B13" s="84" t="str">
        <f>IF(Listing_Coursiers!B11="","",Listing_Coursiers!B11)</f>
        <v>CINTADO</v>
      </c>
      <c r="C13" s="85" t="str">
        <f>IF(Listing_Coursiers!C11="","",Listing_Coursiers!C11)</f>
        <v>Jean-Louis</v>
      </c>
      <c r="D13" s="103" t="str">
        <f t="shared" ca="1" si="6"/>
        <v/>
      </c>
      <c r="E13" s="311" t="str">
        <f t="shared" ca="1" si="7"/>
        <v/>
      </c>
      <c r="F13" s="291" t="str">
        <f ca="1">IF(F$2="","",IFERROR(IF(VLOOKUP($A13,Copie_Inscriptions_ROUTE!$A$6:$H$30,7,0)&lt;&gt;"",VLOOKUP($A13,Copie_Inscriptions_ROUTE!$A$6:$H$30,7,0)),""))</f>
        <v/>
      </c>
      <c r="G13" s="184" t="str">
        <f ca="1">IF(G$2="","",IFERROR(IF(VLOOKUP($A13,Copie_Inscriptions_ROUTE!$J$6:$Q$30,7,0)&lt;&gt;"",VLOOKUP($A13,Copie_Inscriptions_ROUTE!$J$6:$Q$30,7,0)),""))</f>
        <v/>
      </c>
      <c r="H13" s="184" t="str">
        <f ca="1">IF(H$2="","",IFERROR(IF(VLOOKUP($A13,Copie_Inscriptions_ROUTE!$S$6:$AG$30,7,0)&lt;&gt;"",VLOOKUP($A13,Copie_Inscriptions_ROUTE!$S$6:$AG$30,7,0)),""))</f>
        <v/>
      </c>
      <c r="I13" s="184" t="str">
        <f ca="1">IF(I$2="","",IFERROR(IF(VLOOKUP($A13,Copie_Inscriptions_ROUTE!$AB$6:$AI$30,7,0)&lt;&gt;"",VLOOKUP($A13,Copie_Inscriptions_ROUTE!$AB$6:$AI$30,7,0)),""))</f>
        <v/>
      </c>
      <c r="J13" s="184" t="str">
        <f ca="1">IF(J$2="","",IFERROR(IF(VLOOKUP($A13,Copie_Inscriptions_ROUTE!$AK$6:$AR$30,7,0)&lt;&gt;"",VLOOKUP($A13,Copie_Inscriptions_ROUTE!$AK$6:$AR$30,7,0)),""))</f>
        <v/>
      </c>
      <c r="K13" s="184" t="str">
        <f ca="1">IF(K$2="","",IFERROR(IF(VLOOKUP($A13,Copie_Inscriptions_ROUTE!$AT$6:$BA$30,7,0)&lt;&gt;"",VLOOKUP($A13,Copie_Inscriptions_ROUTE!$AT$6:$BA$30,7,0)),""))</f>
        <v/>
      </c>
      <c r="L13" s="184" t="str">
        <f ca="1">IF(L$2="","",IFERROR(IF(VLOOKUP($A13,Copie_Inscriptions_ROUTE!$BC$6:$BK$30,7,0)&lt;&gt;"",VLOOKUP($A13,Copie_Inscriptions_ROUTE!$BC$6:$BK$30,7,0)),""))</f>
        <v/>
      </c>
      <c r="M13" s="184" t="str">
        <f ca="1">IF(M$2="","",IFERROR(IF(VLOOKUP($A13,Copie_Inscriptions_ROUTE!$BL$6:$BS$30,7,0)&lt;&gt;"",VLOOKUP($A13,Copie_Inscriptions_ROUTE!$BL$6:$BS$30,7,0)),""))</f>
        <v/>
      </c>
      <c r="N13" s="184" t="str">
        <f ca="1">IF(N$2="","",IFERROR(IF(VLOOKUP($A13,Copie_Inscriptions_ROUTE!$BU$6:$CB$30,7,0)&lt;&gt;"",VLOOKUP($A13,Copie_Inscriptions_ROUTE!$BU$6:$CB$30,7,0)),""))</f>
        <v/>
      </c>
      <c r="O13" s="184" t="str">
        <f ca="1">IF(O$2="","",IFERROR(IF(VLOOKUP($A13,Copie_Inscriptions_ROUTE!$CD$6:$CK$30,7,0)&lt;&gt;"",VLOOKUP($A13,Copie_Inscriptions_ROUTE!$CD$6:$CK$30,7,0)),""))</f>
        <v/>
      </c>
      <c r="P13" s="184" t="str">
        <f ca="1">IF(P$2="","",IFERROR(IF(VLOOKUP($A13,Copie_Inscriptions_ROUTE!$CM$6:$CT$30,7,0)&lt;&gt;"",VLOOKUP($A13,Copie_Inscriptions_ROUTE!$CM$6:$CT$30,7,0)),""))</f>
        <v/>
      </c>
      <c r="Q13" s="184" t="str">
        <f ca="1">IF(Q$2="","",IFERROR(IF(VLOOKUP($A13,Copie_Inscriptions_ROUTE!$CV$6:$DC$30,7,0)&lt;&gt;"",VLOOKUP($A13,Copie_Inscriptions_ROUTE!$CV14:$DC$30,7,0)),""))</f>
        <v/>
      </c>
      <c r="R13" s="184" t="str">
        <f ca="1">IF(R$2="","",IFERROR(IF(VLOOKUP($A13,Copie_Inscriptions_ROUTE!$DE$6:$DL$30,7,0)&lt;&gt;"",VLOOKUP($A13,Copie_Inscriptions_ROUTE!$DE$6:$DL$30,7,0)),""))</f>
        <v/>
      </c>
      <c r="S13" s="184" t="str">
        <f ca="1">IF(S$2="","",IFERROR(IF(VLOOKUP($A13,Copie_Inscriptions_ROUTE!$DN$6:$DU$30,7,0)&lt;&gt;"",VLOOKUP($A13,Copie_Inscriptions_ROUTE!$DN$6:$DU$30,7,0)),""))</f>
        <v/>
      </c>
      <c r="T13" s="184" t="str">
        <f ca="1">IF(T$2="","",IFERROR(IF(VLOOKUP($A13,Copie_Inscriptions_ROUTE!$DW$6:$ED$30,7,0)&lt;&gt;"",VLOOKUP($A13,Copie_Inscriptions_ROUTE!$DW$6:$ED$30,7,0)),""))</f>
        <v/>
      </c>
      <c r="U13" s="184" t="str">
        <f ca="1">IF(U$2="","",IFERROR(IF(VLOOKUP($A13,Copie_Inscriptions_ROUTE!$EF$6:$EM$30,7,0)&lt;&gt;"",VLOOKUP($A13,Copie_Inscriptions_ROUTE!$EF$6:$EM$30,7,0)),""))</f>
        <v/>
      </c>
      <c r="V13" s="184" t="str">
        <f ca="1">IF(V$2="","",IFERROR(IF(VLOOKUP($A13,Copie_Inscriptions_ROUTE!$EO$6:$EV$30,7,0)&lt;&gt;"",VLOOKUP($A13,Copie_Inscriptions_ROUTE!$EO$6:$EV$30,7,0)),""))</f>
        <v/>
      </c>
      <c r="W13" s="184" t="str">
        <f ca="1">IF(W$2="","",IFERROR(IF(VLOOKUP($A13,Copie_Inscriptions_ROUTE!$EX$6:$FE$30,7,0)&lt;&gt;"",VLOOKUP($A13,Copie_Inscriptions_ROUTE!$EX$6:$FE$30,7,0)),""))</f>
        <v/>
      </c>
      <c r="X13" s="184" t="str">
        <f ca="1">IF(X$2="","",IFERROR(IF(VLOOKUP($A13,Copie_Inscriptions_ROUTE!$FG$6:$FN$30,7,0)&lt;&gt;"",VLOOKUP($A13,Copie_Inscriptions_ROUTE!$FG$6:$FN$30,7,0)),""))</f>
        <v/>
      </c>
      <c r="Y13" s="184" t="str">
        <f ca="1">IF(Y$2="","",IFERROR(IF(VLOOKUP($A13,Copie_Inscriptions_ROUTE!$FP$6:$FW$30,7,0)&lt;&gt;"",VLOOKUP($A13,Copie_Inscriptions_ROUTE!$FP$6:$FW$30,7,0)),""))</f>
        <v/>
      </c>
      <c r="Z13" s="184" t="str">
        <f ca="1">IF(Z$2="","",IFERROR(IF(VLOOKUP($A13,Copie_Inscriptions_ROUTE!$FY$6:$GF$30,7,0)&lt;&gt;"",VLOOKUP($A13,Copie_Inscriptions_ROUTE!$FY$6:$GF$30,7,0)),""))</f>
        <v/>
      </c>
      <c r="AA13" s="184" t="str">
        <f ca="1">IF(AA$2="","",IFERROR(IF(VLOOKUP($A13,Copie_Inscriptions_ROUTE!$GH$6:$GO$30,7,0)&lt;&gt;"",VLOOKUP($A13,Copie_Inscriptions_ROUTE!$GH$6:$GO$30,7,0)),""))</f>
        <v/>
      </c>
      <c r="AB13" s="184" t="str">
        <f ca="1">IF(AB$2="","",IFERROR(IF(VLOOKUP($A13,Copie_Inscriptions_ROUTE!$GQ$6:$GX$30,7,0)&lt;&gt;"",VLOOKUP($A13,Copie_Inscriptions_ROUTE!$GQ$6:$GX$30,7,0)),""))</f>
        <v/>
      </c>
      <c r="AC13" s="184" t="str">
        <f ca="1">IF(AC$2="","",IFERROR(IF(VLOOKUP($A13,Copie_Inscriptions_ROUTE!$GZ$6:$HG$30,7,0)&lt;&gt;"",VLOOKUP($A13,Copie_Inscriptions_ROUTE!$GZ$6:$HG$30,7,0)),""))</f>
        <v/>
      </c>
      <c r="AD13" s="184" t="str">
        <f ca="1">IF(AD$2="","",IFERROR(IF(VLOOKUP($A13,Copie_Inscriptions_ROUTE!$HI$6:$HP$30,7,0)&lt;&gt;"",VLOOKUP($A13,Copie_Inscriptions_ROUTE!$HI$6:$HP$30,7,0)),""))</f>
        <v/>
      </c>
      <c r="AE13" s="184" t="str">
        <f ca="1">IF(AE$2="","",IFERROR(IF(VLOOKUP($A13,Copie_Inscriptions_ROUTE!$HR$6:$HY$30,7,0)&lt;&gt;"",VLOOKUP($A13,Copie_Inscriptions_ROUTE!$HR$6:$HY$30,7,0)),""))</f>
        <v/>
      </c>
      <c r="AF13" s="184" t="str">
        <f ca="1">IF(AF$2="","",IFERROR(IF(VLOOKUP($A13,Copie_Inscriptions_ROUTE!$IA$6:$IH$30,7,0)&lt;&gt;"",VLOOKUP($A13,Copie_Inscriptions_ROUTE!$IA$6:$IH$30,7,0)),""))</f>
        <v/>
      </c>
      <c r="AG13" s="184" t="str">
        <f ca="1">IF(AG$2="","",IFERROR(IF(VLOOKUP($A13,Copie_Inscriptions_ROUTE!$IJ$6:$IQ$30,7,0)&lt;&gt;"",VLOOKUP($A13,Copie_Inscriptions_ROUTE!$IJ$6:$IQ$30,7,0)),""))</f>
        <v/>
      </c>
      <c r="AH13" s="184" t="str">
        <f ca="1">IF(AH$2="","",IFERROR(IF(VLOOKUP($A13,Copie_Inscriptions_ROUTE!$IS$6:$IZ$30,7,0)&lt;&gt;"",VLOOKUP($A13,Copie_Inscriptions_ROUTE!$IS$6:$IZ$30,7,0)),""))</f>
        <v/>
      </c>
      <c r="AI13" s="184" t="str">
        <f ca="1">IF(AI$2="","",IFERROR(IF(VLOOKUP($A13,Copie_Inscriptions_ROUTE!$JB$6:$JI$30,7,0)&lt;&gt;"",VLOOKUP($A13,Copie_Inscriptions_ROUTE!$JB$6:$JI$30,7,0)),""))</f>
        <v/>
      </c>
      <c r="AJ13" s="184" t="str">
        <f ca="1">IF(AJ$2="","",IFERROR(IF(VLOOKUP($A13,Copie_Inscriptions_ROUTE!$JK$6:$JR$30,7,0)&lt;&gt;"",VLOOKUP($A13,Copie_Inscriptions_ROUTE!$JK$6:$JR$30,7,0)),""))</f>
        <v/>
      </c>
      <c r="AK13" s="184" t="str">
        <f ca="1">IF(AK$2="","",IFERROR(IF(VLOOKUP($A13,Copie_Inscriptions_ROUTE!$JT$6:$KA$30,7,0)&lt;&gt;"",VLOOKUP($A13,Copie_Inscriptions_ROUTE!$JT$6:$KA$30,7,0)),""))</f>
        <v/>
      </c>
      <c r="AL13" s="184" t="str">
        <f ca="1">IF(AL$2="","",IFERROR(IF(VLOOKUP($A13,Copie_Inscriptions_ROUTE!$KC$6:$KJ$30,7,0)&lt;&gt;"",VLOOKUP($A13,Copie_Inscriptions_ROUTE!$KC$6:$KJ$30,7,0)),""))</f>
        <v/>
      </c>
      <c r="AM13" s="184" t="str">
        <f ca="1">IF(AM$2="","",IFERROR(IF(VLOOKUP($A13,Copie_Inscriptions_ROUTE!$KL$6:$KS$30,7,0)&lt;&gt;"",VLOOKUP($A13,Copie_Inscriptions_ROUTE!$KL$6:$KS$30,7,0)),""))</f>
        <v/>
      </c>
      <c r="AN13" s="184" t="str">
        <f ca="1">IF(AN$2="","",IFERROR(IF(VLOOKUP($A13,Copie_Inscriptions_ROUTE!$KU$6:$LB$30,7,0)&lt;&gt;"",VLOOKUP($A13,Copie_Inscriptions_ROUTE!$KU$6:$LB$30,7,0)),""))</f>
        <v/>
      </c>
      <c r="AO13" s="184" t="str">
        <f ca="1">IF(AO$2="","",IFERROR(IF(VLOOKUP($A13,Copie_Inscriptions_ROUTE!$LD$6:$LK$30,7,0)&lt;&gt;"",VLOOKUP($A13,Copie_Inscriptions_ROUTE!$LD$6:$LK$30,7,0)),""))</f>
        <v/>
      </c>
      <c r="AP13" s="184" t="str">
        <f ca="1">IF(AP$2="","",IFERROR(IF(VLOOKUP($A13,Copie_Inscriptions_ROUTE!$LM$6:$LT$30,7,0)&lt;&gt;"",VLOOKUP($A13,Copie_Inscriptions_ROUTE!$LM$6:$LT$30,7,0)),""))</f>
        <v/>
      </c>
      <c r="AQ13" s="184" t="str">
        <f ca="1">IF(AQ$2="","",IFERROR(IF(VLOOKUP($A13,Copie_Inscriptions_ROUTE!$LV$6:$MC$30,7,0)&lt;&gt;"",VLOOKUP($A13,Copie_Inscriptions_ROUTE!$LV$6:$MC$30,7,0)),""))</f>
        <v/>
      </c>
      <c r="AR13" s="184" t="str">
        <f ca="1">IF(AR$2="","",IFERROR(IF(VLOOKUP($A13,Copie_Inscriptions_ROUTE!$ME$6:$ML$30,7,0)&lt;&gt;"",VLOOKUP($A13,Copie_Inscriptions_ROUTE!$ME$6:$ML$30,7,0)),""))</f>
        <v/>
      </c>
      <c r="AS13" s="184" t="str">
        <f ca="1">IF(AS$2="","",IFERROR(IF(VLOOKUP($A13,Copie_Inscriptions_ROUTE!$MN$6:$MU$30,7,0)&lt;&gt;"",VLOOKUP($A13,Copie_Inscriptions_ROUTE!$MN$6:$MU$30,7,0)),""))</f>
        <v/>
      </c>
      <c r="AT13" s="184" t="str">
        <f ca="1">IF(AT$2="","",IFERROR(IF(VLOOKUP($A13,Copie_Inscriptions_ROUTE!$MW$6:$ND$30,7,0)&lt;&gt;"",VLOOKUP($A13,Copie_Inscriptions_ROUTE!$MW$6:$ND$30,7,0)),""))</f>
        <v/>
      </c>
      <c r="AU13" s="184" t="str">
        <f ca="1">IF(AU$2="","",IFERROR(IF(VLOOKUP($A13,Copie_Inscriptions_ROUTE!$NF$6:$NM$30,7,0)&lt;&gt;"",VLOOKUP($A13,Copie_Inscriptions_ROUTE!$NF$6:$NM$30,7,0)),""))</f>
        <v/>
      </c>
      <c r="AV13" s="184" t="str">
        <f ca="1">IF(AV$2="","",IFERROR(IF(VLOOKUP($A13,Copie_Inscriptions_ROUTE!$NO$6:$NV$30,7,0)&lt;&gt;"",VLOOKUP($A13,Copie_Inscriptions_ROUTE!$NO$6:$NV$30,7,0)),""))</f>
        <v/>
      </c>
      <c r="AW13" s="184" t="str">
        <f ca="1">IF(AW$2="","",IFERROR(IF(VLOOKUP($A13,Copie_Inscriptions_ROUTE!$NX$6:$OE$30,7,0)&lt;&gt;"",VLOOKUP($A13,Copie_Inscriptions_ROUTE!$NX$6:$OE$30,7,0)),""))</f>
        <v/>
      </c>
      <c r="AX13" s="184" t="str">
        <f ca="1">IF(AX$2="","",IFERROR(IF(VLOOKUP($A13,Copie_Inscriptions_ROUTE!$OG$6:$ON$30,7,0)&lt;&gt;"",VLOOKUP($A13,Copie_Inscriptions_ROUTE!$OG$6:$ON$30,7,0)),""))</f>
        <v/>
      </c>
      <c r="AY13" s="184" t="str">
        <f ca="1">IF(AY$2="","",IFERROR(IF(VLOOKUP($A13,Copie_Inscriptions_ROUTE!$OP$6:$OW$30,7,0)&lt;&gt;"",VLOOKUP($A13,Copie_Inscriptions_ROUTE!$OP$6:$OW$30,7,0)),""))</f>
        <v/>
      </c>
      <c r="AZ13" s="184" t="str">
        <f ca="1">IF(AZ$2="","",IFERROR(IF(VLOOKUP($A13,Copie_Inscriptions_ROUTE!$OY$6:$PF$30,7,0)&lt;&gt;"",VLOOKUP($A13,Copie_Inscriptions_ROUTE!$OY$6:$PF$30,7,0)),""))</f>
        <v/>
      </c>
      <c r="BA13" s="184" t="str">
        <f ca="1">IF(BA$2="","",IFERROR(IF(VLOOKUP($A13,Copie_Inscriptions_ROUTE!$PH$6:$PO$30,7,0)&lt;&gt;"",VLOOKUP($A13,Copie_Inscriptions_ROUTE!$PH$6:$PO$30,7,0)),""))</f>
        <v/>
      </c>
      <c r="BB13" s="184" t="str">
        <f ca="1">IF(BB$2="","",IFERROR(IF(VLOOKUP($A13,Copie_Inscriptions_ROUTE!$PQ$6:$PX$30,7,0)&lt;&gt;"",VLOOKUP($A13,Copie_Inscriptions_ROUTE!$PQ$6:$PX$30,7,0)),""))</f>
        <v/>
      </c>
      <c r="BC13" s="184" t="str">
        <f ca="1">IF(BC$2="","",IFERROR(IF(VLOOKUP($A13,Copie_Inscriptions_ROUTE!$PZ$6:$QH$30,7,0)&lt;&gt;"",VLOOKUP($A13,Copie_Inscriptions_ROUTE!$PZ$6:$QH$30,7,0)),""))</f>
        <v/>
      </c>
      <c r="BD13" s="184" t="str">
        <f ca="1">IF(BD$2="","",IFERROR(IF(VLOOKUP($A13,Copie_Inscriptions_ROUTE!$QI$6:$QP$30,7,0)&lt;&gt;"",VLOOKUP($A13,Copie_Inscriptions_ROUTE!$QI$6:$QP$30,7,0)),""))</f>
        <v/>
      </c>
      <c r="BE13" s="184" t="str">
        <f ca="1">IF(BE$2="","",IFERROR(IF(VLOOKUP($A13,Copie_Inscriptions_ROUTE!$QR$6:$QY$30,7,0)&lt;&gt;"",VLOOKUP($A13,Copie_Inscriptions_ROUTE!$QR$6:$QY$30,7,0)),""))</f>
        <v/>
      </c>
      <c r="BF13" s="184" t="str">
        <f ca="1">IF(BF$2="","",IFERROR(IF(VLOOKUP($A13,Copie_Inscriptions_ROUTE!$RA$6:$RH$30,7,0)&lt;&gt;"",VLOOKUP($A13,Copie_Inscriptions_ROUTE!$RA$6:$RH$30,7,0)),""))</f>
        <v/>
      </c>
      <c r="BG13" s="184" t="str">
        <f ca="1">IF(BG$2="","",IFERROR(IF(VLOOKUP($A13,Copie_Inscriptions_ROUTE!$RJ$6:$RQ$30,7,0)&lt;&gt;"",VLOOKUP($A13,Copie_Inscriptions_ROUTE!$RJ$6:$RQ$30,7,0)),""))</f>
        <v/>
      </c>
      <c r="BH13" s="184" t="str">
        <f ca="1">IF(BH$2="","",IFERROR(IF(VLOOKUP($A13,Copie_Inscriptions_ROUTE!$RS$6:$RZ$30,7,0)&lt;&gt;"",VLOOKUP($A13,Copie_Inscriptions_ROUTE!$RS$6:$RZ$30,7,0)),""))</f>
        <v/>
      </c>
      <c r="BI13" s="184" t="str">
        <f ca="1">IF(BI$2="","",IFERROR(IF(VLOOKUP($A13,Copie_Inscriptions_ROUTE!$SB$6:$SI$30,7,0)&lt;&gt;"",VLOOKUP($A13,Copie_Inscriptions_ROUTE!$SB$6:$SI$30,7,0)),""))</f>
        <v/>
      </c>
      <c r="BJ13" s="184" t="str">
        <f ca="1">IF(BJ$2="","",IFERROR(IF(VLOOKUP($A13,Copie_Inscriptions_ROUTE!$SK$6:$SR$30,7,0)&lt;&gt;"",VLOOKUP($A13,Copie_Inscriptions_ROUTE!$SK$6:$SR$30,7,0)),""))</f>
        <v/>
      </c>
      <c r="BK13" s="184" t="str">
        <f ca="1">IF(BK$2="","",IFERROR(IF(VLOOKUP($A13,Copie_Inscriptions_ROUTE!$ST$6:$TA$30,7,0)&lt;&gt;"",VLOOKUP($A13,Copie_Inscriptions_ROUTE!$ST$6:$TA$30,7,0)),""))</f>
        <v/>
      </c>
      <c r="BL13" s="184" t="str">
        <f ca="1">IF(BL$2="","",IFERROR(IF(VLOOKUP($A13,Copie_Inscriptions_ROUTE!$TC$6:$TJ$30,7,0)&lt;&gt;"",VLOOKUP($A13,Copie_Inscriptions_ROUTE!$TC$6:$TJ$30,7,0)),""))</f>
        <v/>
      </c>
      <c r="BM13" s="184" t="str">
        <f ca="1">IF(BM$2="","",IFERROR(IF(VLOOKUP($A13,Copie_Inscriptions_ROUTE!$TL$6:$TS$30,7,0)&lt;&gt;"",VLOOKUP($A13,Copie_Inscriptions_ROUTE!$TL$6:$TS$30,7,0)),""))</f>
        <v/>
      </c>
      <c r="BN13" s="184" t="str">
        <f ca="1">IF(BN$2="","",IFERROR(IF(VLOOKUP($A13,Copie_Inscriptions_ROUTE!$TU$6:$UB$30,7,0)&lt;&gt;"",VLOOKUP($A13,Copie_Inscriptions_ROUTE!$TU$6:$UB$30,7,0)),""))</f>
        <v/>
      </c>
      <c r="BO13" s="184" t="str">
        <f ca="1">IF(BO$2="","",IFERROR(IF(VLOOKUP($A13,Copie_Inscriptions_ROUTE!$UD$6:$UK$30,7,0)&lt;&gt;"",VLOOKUP($A13,Copie_Inscriptions_ROUTE!$UD$6:$UK$30,7,0)),""))</f>
        <v/>
      </c>
      <c r="BP13" s="184" t="str">
        <f ca="1">IF(BP$2="","",IFERROR(IF(VLOOKUP($A13,Copie_Inscriptions_ROUTE!$UM$6:$UT$30,7,0)&lt;&gt;"",VLOOKUP($A13,Copie_Inscriptions_ROUTE!$UM$6:$UT$30,7,0)),""))</f>
        <v/>
      </c>
      <c r="BQ13" s="184" t="str">
        <f ca="1">IF(BQ$2="","",IFERROR(IF(VLOOKUP($A13,Copie_Inscriptions_ROUTE!$UV$6:$VC$30,7,0)&lt;&gt;"",VLOOKUP($A13,Copie_Inscriptions_ROUTE!$UV$6:$VC$30,7,0)),""))</f>
        <v/>
      </c>
      <c r="BR13" s="184" t="str">
        <f ca="1">IF(BR$2="","",IFERROR(IF(VLOOKUP($A13,Copie_Inscriptions_ROUTE!$VE$6:$VL$30,7,0)&lt;&gt;"",VLOOKUP($A13,Copie_Inscriptions_ROUTE!$VE$6:$VL$30,7,0)),""))</f>
        <v/>
      </c>
      <c r="BS13" s="184" t="str">
        <f ca="1">IF(BS$2="","",IFERROR(IF(VLOOKUP($A13,Copie_Inscriptions_ROUTE!$VN$6:$VU$30,7,0)&lt;&gt;"",VLOOKUP($A13,Copie_Inscriptions_ROUTE!$VN$6:$VU$30,7,0)),""))</f>
        <v/>
      </c>
      <c r="BT13" s="184" t="str">
        <f ca="1">IF(BT$2="","",IFERROR(IF(VLOOKUP($A13,Copie_Inscriptions_ROUTE!$VW$6:$WD$30,7,0)&lt;&gt;"",VLOOKUP($A13,Copie_Inscriptions_ROUTE!$VW$6:$WD$30,7,0)),""))</f>
        <v/>
      </c>
      <c r="BU13" s="184" t="str">
        <f ca="1">IF(BU$2="","",IFERROR(IF(VLOOKUP($A13,Copie_Inscriptions_ROUTE!$WF$6:$WM$30,7,0)&lt;&gt;"",VLOOKUP($A13,Copie_Inscriptions_ROUTE!$WF$6:$WM$30,7,0)),""))</f>
        <v/>
      </c>
      <c r="BV13" s="184" t="str">
        <f ca="1">IF(BV$2="","",IFERROR(IF(VLOOKUP($A13,Copie_Inscriptions_ROUTE!$WO$6:$WV$30,7,0)&lt;&gt;"",VLOOKUP($A13,Copie_Inscriptions_ROUTE!$WO$6:$WV$30,7,0)),""))</f>
        <v/>
      </c>
      <c r="BW13" s="184" t="str">
        <f ca="1">IF(BW$2="","",IFERROR(IF(VLOOKUP($A13,Copie_Inscriptions_ROUTE!$WX$6:$XE$30,7,0)&lt;&gt;"",VLOOKUP($A13,Copie_Inscriptions_ROUTE!$WX$6:$XE$30,7,0)),""))</f>
        <v/>
      </c>
      <c r="BX13" s="184" t="str">
        <f ca="1">IF(BX$2="","",IFERROR(IF(VLOOKUP($A13,Copie_Inscriptions_ROUTE!$XG$6:$XN$30,7,0)&lt;&gt;"",VLOOKUP($A13,Copie_Inscriptions_ROUTE!$XG$6:$XN$30,7,0)),""))</f>
        <v/>
      </c>
      <c r="BY13" s="184" t="str">
        <f ca="1">IF(BY$2="","",IFERROR(IF(VLOOKUP($A13,Copie_Inscriptions_ROUTE!$XP$6:$XW$30,7,0)&lt;&gt;"",VLOOKUP($A13,Copie_Inscriptions_ROUTE!$XP$6:$XW$30,7,0)),""))</f>
        <v/>
      </c>
      <c r="BZ13" s="184" t="str">
        <f ca="1">IF(BZ$2="","",IFERROR(IF(VLOOKUP($A13,Copie_Inscriptions_ROUTE!$XY$6:$YF$30,7,0)&lt;&gt;"",VLOOKUP($A13,Copie_Inscriptions_ROUTE!$XY$6:$YF$30,7,0)),""))</f>
        <v/>
      </c>
    </row>
    <row r="14" spans="1:78">
      <c r="A14" s="86">
        <f>IF(Listing_Coursiers!A12="","",Listing_Coursiers!A12)</f>
        <v>10</v>
      </c>
      <c r="B14" s="87" t="str">
        <f>IF(Listing_Coursiers!B12="","",Listing_Coursiers!B12)</f>
        <v>DELGADO</v>
      </c>
      <c r="C14" s="88" t="str">
        <f>IF(Listing_Coursiers!C12="","",Listing_Coursiers!C12)</f>
        <v>Filipe</v>
      </c>
      <c r="D14" s="103" t="str">
        <f t="shared" ca="1" si="6"/>
        <v/>
      </c>
      <c r="E14" s="311" t="str">
        <f t="shared" ca="1" si="7"/>
        <v/>
      </c>
      <c r="F14" s="291" t="str">
        <f ca="1">IF(F$2="","",IFERROR(IF(VLOOKUP($A14,Copie_Inscriptions_ROUTE!$A$6:$H$30,7,0)&lt;&gt;"",VLOOKUP($A14,Copie_Inscriptions_ROUTE!$A$6:$H$30,7,0)),""))</f>
        <v/>
      </c>
      <c r="G14" s="184" t="str">
        <f ca="1">IF(G$2="","",IFERROR(IF(VLOOKUP($A14,Copie_Inscriptions_ROUTE!$J$6:$Q$30,7,0)&lt;&gt;"",VLOOKUP($A14,Copie_Inscriptions_ROUTE!$J$6:$Q$30,7,0)),""))</f>
        <v/>
      </c>
      <c r="H14" s="184" t="str">
        <f ca="1">IF(H$2="","",IFERROR(IF(VLOOKUP($A14,Copie_Inscriptions_ROUTE!$S$6:$AG$30,7,0)&lt;&gt;"",VLOOKUP($A14,Copie_Inscriptions_ROUTE!$S$6:$AG$30,7,0)),""))</f>
        <v/>
      </c>
      <c r="I14" s="184" t="str">
        <f ca="1">IF(I$2="","",IFERROR(IF(VLOOKUP($A14,Copie_Inscriptions_ROUTE!$AB$6:$AI$30,7,0)&lt;&gt;"",VLOOKUP($A14,Copie_Inscriptions_ROUTE!$AB$6:$AI$30,7,0)),""))</f>
        <v/>
      </c>
      <c r="J14" s="184" t="str">
        <f ca="1">IF(J$2="","",IFERROR(IF(VLOOKUP($A14,Copie_Inscriptions_ROUTE!$AK$6:$AR$30,7,0)&lt;&gt;"",VLOOKUP($A14,Copie_Inscriptions_ROUTE!$AK$6:$AR$30,7,0)),""))</f>
        <v/>
      </c>
      <c r="K14" s="184" t="str">
        <f ca="1">IF(K$2="","",IFERROR(IF(VLOOKUP($A14,Copie_Inscriptions_ROUTE!$AT$6:$BA$30,7,0)&lt;&gt;"",VLOOKUP($A14,Copie_Inscriptions_ROUTE!$AT$6:$BA$30,7,0)),""))</f>
        <v/>
      </c>
      <c r="L14" s="184" t="str">
        <f ca="1">IF(L$2="","",IFERROR(IF(VLOOKUP($A14,Copie_Inscriptions_ROUTE!$BC$6:$BK$30,7,0)&lt;&gt;"",VLOOKUP($A14,Copie_Inscriptions_ROUTE!$BC$6:$BK$30,7,0)),""))</f>
        <v/>
      </c>
      <c r="M14" s="184" t="str">
        <f ca="1">IF(M$2="","",IFERROR(IF(VLOOKUP($A14,Copie_Inscriptions_ROUTE!$BL$6:$BS$30,7,0)&lt;&gt;"",VLOOKUP($A14,Copie_Inscriptions_ROUTE!$BL$6:$BS$30,7,0)),""))</f>
        <v/>
      </c>
      <c r="N14" s="184" t="str">
        <f ca="1">IF(N$2="","",IFERROR(IF(VLOOKUP($A14,Copie_Inscriptions_ROUTE!$BU$6:$CB$30,7,0)&lt;&gt;"",VLOOKUP($A14,Copie_Inscriptions_ROUTE!$BU$6:$CB$30,7,0)),""))</f>
        <v/>
      </c>
      <c r="O14" s="184" t="str">
        <f ca="1">IF(O$2="","",IFERROR(IF(VLOOKUP($A14,Copie_Inscriptions_ROUTE!$CD$6:$CK$30,7,0)&lt;&gt;"",VLOOKUP($A14,Copie_Inscriptions_ROUTE!$CD$6:$CK$30,7,0)),""))</f>
        <v/>
      </c>
      <c r="P14" s="184" t="str">
        <f ca="1">IF(P$2="","",IFERROR(IF(VLOOKUP($A14,Copie_Inscriptions_ROUTE!$CM$6:$CT$30,7,0)&lt;&gt;"",VLOOKUP($A14,Copie_Inscriptions_ROUTE!$CM$6:$CT$30,7,0)),""))</f>
        <v/>
      </c>
      <c r="Q14" s="184" t="str">
        <f ca="1">IF(Q$2="","",IFERROR(IF(VLOOKUP($A14,Copie_Inscriptions_ROUTE!$CV$6:$DC$30,7,0)&lt;&gt;"",VLOOKUP($A14,Copie_Inscriptions_ROUTE!$CV15:$DC$30,7,0)),""))</f>
        <v/>
      </c>
      <c r="R14" s="184" t="str">
        <f ca="1">IF(R$2="","",IFERROR(IF(VLOOKUP($A14,Copie_Inscriptions_ROUTE!$DE$6:$DL$30,7,0)&lt;&gt;"",VLOOKUP($A14,Copie_Inscriptions_ROUTE!$DE$6:$DL$30,7,0)),""))</f>
        <v/>
      </c>
      <c r="S14" s="184" t="str">
        <f ca="1">IF(S$2="","",IFERROR(IF(VLOOKUP($A14,Copie_Inscriptions_ROUTE!$DN$6:$DU$30,7,0)&lt;&gt;"",VLOOKUP($A14,Copie_Inscriptions_ROUTE!$DN$6:$DU$30,7,0)),""))</f>
        <v/>
      </c>
      <c r="T14" s="184" t="str">
        <f ca="1">IF(T$2="","",IFERROR(IF(VLOOKUP($A14,Copie_Inscriptions_ROUTE!$DW$6:$ED$30,7,0)&lt;&gt;"",VLOOKUP($A14,Copie_Inscriptions_ROUTE!$DW$6:$ED$30,7,0)),""))</f>
        <v/>
      </c>
      <c r="U14" s="184" t="str">
        <f ca="1">IF(U$2="","",IFERROR(IF(VLOOKUP($A14,Copie_Inscriptions_ROUTE!$EF$6:$EM$30,7,0)&lt;&gt;"",VLOOKUP($A14,Copie_Inscriptions_ROUTE!$EF$6:$EM$30,7,0)),""))</f>
        <v/>
      </c>
      <c r="V14" s="184" t="str">
        <f ca="1">IF(V$2="","",IFERROR(IF(VLOOKUP($A14,Copie_Inscriptions_ROUTE!$EO$6:$EV$30,7,0)&lt;&gt;"",VLOOKUP($A14,Copie_Inscriptions_ROUTE!$EO$6:$EV$30,7,0)),""))</f>
        <v/>
      </c>
      <c r="W14" s="184" t="str">
        <f ca="1">IF(W$2="","",IFERROR(IF(VLOOKUP($A14,Copie_Inscriptions_ROUTE!$EX$6:$FE$30,7,0)&lt;&gt;"",VLOOKUP($A14,Copie_Inscriptions_ROUTE!$EX$6:$FE$30,7,0)),""))</f>
        <v/>
      </c>
      <c r="X14" s="184" t="str">
        <f ca="1">IF(X$2="","",IFERROR(IF(VLOOKUP($A14,Copie_Inscriptions_ROUTE!$FG$6:$FN$30,7,0)&lt;&gt;"",VLOOKUP($A14,Copie_Inscriptions_ROUTE!$FG$6:$FN$30,7,0)),""))</f>
        <v/>
      </c>
      <c r="Y14" s="184" t="str">
        <f ca="1">IF(Y$2="","",IFERROR(IF(VLOOKUP($A14,Copie_Inscriptions_ROUTE!$FP$6:$FW$30,7,0)&lt;&gt;"",VLOOKUP($A14,Copie_Inscriptions_ROUTE!$FP$6:$FW$30,7,0)),""))</f>
        <v/>
      </c>
      <c r="Z14" s="184" t="str">
        <f ca="1">IF(Z$2="","",IFERROR(IF(VLOOKUP($A14,Copie_Inscriptions_ROUTE!$FY$6:$GF$30,7,0)&lt;&gt;"",VLOOKUP($A14,Copie_Inscriptions_ROUTE!$FY$6:$GF$30,7,0)),""))</f>
        <v/>
      </c>
      <c r="AA14" s="184" t="str">
        <f ca="1">IF(AA$2="","",IFERROR(IF(VLOOKUP($A14,Copie_Inscriptions_ROUTE!$GH$6:$GO$30,7,0)&lt;&gt;"",VLOOKUP($A14,Copie_Inscriptions_ROUTE!$GH$6:$GO$30,7,0)),""))</f>
        <v/>
      </c>
      <c r="AB14" s="184" t="str">
        <f ca="1">IF(AB$2="","",IFERROR(IF(VLOOKUP($A14,Copie_Inscriptions_ROUTE!$GQ$6:$GX$30,7,0)&lt;&gt;"",VLOOKUP($A14,Copie_Inscriptions_ROUTE!$GQ$6:$GX$30,7,0)),""))</f>
        <v/>
      </c>
      <c r="AC14" s="184" t="str">
        <f ca="1">IF(AC$2="","",IFERROR(IF(VLOOKUP($A14,Copie_Inscriptions_ROUTE!$GZ$6:$HG$30,7,0)&lt;&gt;"",VLOOKUP($A14,Copie_Inscriptions_ROUTE!$GZ$6:$HG$30,7,0)),""))</f>
        <v/>
      </c>
      <c r="AD14" s="184" t="str">
        <f ca="1">IF(AD$2="","",IFERROR(IF(VLOOKUP($A14,Copie_Inscriptions_ROUTE!$HI$6:$HP$30,7,0)&lt;&gt;"",VLOOKUP($A14,Copie_Inscriptions_ROUTE!$HI$6:$HP$30,7,0)),""))</f>
        <v/>
      </c>
      <c r="AE14" s="184" t="str">
        <f ca="1">IF(AE$2="","",IFERROR(IF(VLOOKUP($A14,Copie_Inscriptions_ROUTE!$HR$6:$HY$30,7,0)&lt;&gt;"",VLOOKUP($A14,Copie_Inscriptions_ROUTE!$HR$6:$HY$30,7,0)),""))</f>
        <v/>
      </c>
      <c r="AF14" s="184" t="str">
        <f ca="1">IF(AF$2="","",IFERROR(IF(VLOOKUP($A14,Copie_Inscriptions_ROUTE!$IA$6:$IH$30,7,0)&lt;&gt;"",VLOOKUP($A14,Copie_Inscriptions_ROUTE!$IA$6:$IH$30,7,0)),""))</f>
        <v/>
      </c>
      <c r="AG14" s="184" t="str">
        <f ca="1">IF(AG$2="","",IFERROR(IF(VLOOKUP($A14,Copie_Inscriptions_ROUTE!$IJ$6:$IQ$30,7,0)&lt;&gt;"",VLOOKUP($A14,Copie_Inscriptions_ROUTE!$IJ$6:$IQ$30,7,0)),""))</f>
        <v/>
      </c>
      <c r="AH14" s="184" t="str">
        <f ca="1">IF(AH$2="","",IFERROR(IF(VLOOKUP($A14,Copie_Inscriptions_ROUTE!$IS$6:$IZ$30,7,0)&lt;&gt;"",VLOOKUP($A14,Copie_Inscriptions_ROUTE!$IS$6:$IZ$30,7,0)),""))</f>
        <v/>
      </c>
      <c r="AI14" s="184" t="str">
        <f ca="1">IF(AI$2="","",IFERROR(IF(VLOOKUP($A14,Copie_Inscriptions_ROUTE!$JB$6:$JI$30,7,0)&lt;&gt;"",VLOOKUP($A14,Copie_Inscriptions_ROUTE!$JB$6:$JI$30,7,0)),""))</f>
        <v/>
      </c>
      <c r="AJ14" s="184" t="str">
        <f ca="1">IF(AJ$2="","",IFERROR(IF(VLOOKUP($A14,Copie_Inscriptions_ROUTE!$JK$6:$JR$30,7,0)&lt;&gt;"",VLOOKUP($A14,Copie_Inscriptions_ROUTE!$JK$6:$JR$30,7,0)),""))</f>
        <v/>
      </c>
      <c r="AK14" s="184" t="str">
        <f ca="1">IF(AK$2="","",IFERROR(IF(VLOOKUP($A14,Copie_Inscriptions_ROUTE!$JT$6:$KA$30,7,0)&lt;&gt;"",VLOOKUP($A14,Copie_Inscriptions_ROUTE!$JT$6:$KA$30,7,0)),""))</f>
        <v/>
      </c>
      <c r="AL14" s="184" t="str">
        <f ca="1">IF(AL$2="","",IFERROR(IF(VLOOKUP($A14,Copie_Inscriptions_ROUTE!$KC$6:$KJ$30,7,0)&lt;&gt;"",VLOOKUP($A14,Copie_Inscriptions_ROUTE!$KC$6:$KJ$30,7,0)),""))</f>
        <v/>
      </c>
      <c r="AM14" s="184" t="str">
        <f ca="1">IF(AM$2="","",IFERROR(IF(VLOOKUP($A14,Copie_Inscriptions_ROUTE!$KL$6:$KS$30,7,0)&lt;&gt;"",VLOOKUP($A14,Copie_Inscriptions_ROUTE!$KL$6:$KS$30,7,0)),""))</f>
        <v/>
      </c>
      <c r="AN14" s="184" t="str">
        <f ca="1">IF(AN$2="","",IFERROR(IF(VLOOKUP($A14,Copie_Inscriptions_ROUTE!$KU$6:$LB$30,7,0)&lt;&gt;"",VLOOKUP($A14,Copie_Inscriptions_ROUTE!$KU$6:$LB$30,7,0)),""))</f>
        <v/>
      </c>
      <c r="AO14" s="184" t="str">
        <f ca="1">IF(AO$2="","",IFERROR(IF(VLOOKUP($A14,Copie_Inscriptions_ROUTE!$LD$6:$LK$30,7,0)&lt;&gt;"",VLOOKUP($A14,Copie_Inscriptions_ROUTE!$LD$6:$LK$30,7,0)),""))</f>
        <v/>
      </c>
      <c r="AP14" s="184" t="str">
        <f ca="1">IF(AP$2="","",IFERROR(IF(VLOOKUP($A14,Copie_Inscriptions_ROUTE!$LM$6:$LT$30,7,0)&lt;&gt;"",VLOOKUP($A14,Copie_Inscriptions_ROUTE!$LM$6:$LT$30,7,0)),""))</f>
        <v/>
      </c>
      <c r="AQ14" s="184" t="str">
        <f ca="1">IF(AQ$2="","",IFERROR(IF(VLOOKUP($A14,Copie_Inscriptions_ROUTE!$LV$6:$MC$30,7,0)&lt;&gt;"",VLOOKUP($A14,Copie_Inscriptions_ROUTE!$LV$6:$MC$30,7,0)),""))</f>
        <v/>
      </c>
      <c r="AR14" s="184" t="str">
        <f ca="1">IF(AR$2="","",IFERROR(IF(VLOOKUP($A14,Copie_Inscriptions_ROUTE!$ME$6:$ML$30,7,0)&lt;&gt;"",VLOOKUP($A14,Copie_Inscriptions_ROUTE!$ME$6:$ML$30,7,0)),""))</f>
        <v/>
      </c>
      <c r="AS14" s="184" t="str">
        <f ca="1">IF(AS$2="","",IFERROR(IF(VLOOKUP($A14,Copie_Inscriptions_ROUTE!$MN$6:$MU$30,7,0)&lt;&gt;"",VLOOKUP($A14,Copie_Inscriptions_ROUTE!$MN$6:$MU$30,7,0)),""))</f>
        <v/>
      </c>
      <c r="AT14" s="184" t="str">
        <f ca="1">IF(AT$2="","",IFERROR(IF(VLOOKUP($A14,Copie_Inscriptions_ROUTE!$MW$6:$ND$30,7,0)&lt;&gt;"",VLOOKUP($A14,Copie_Inscriptions_ROUTE!$MW$6:$ND$30,7,0)),""))</f>
        <v/>
      </c>
      <c r="AU14" s="184" t="str">
        <f ca="1">IF(AU$2="","",IFERROR(IF(VLOOKUP($A14,Copie_Inscriptions_ROUTE!$NF$6:$NM$30,7,0)&lt;&gt;"",VLOOKUP($A14,Copie_Inscriptions_ROUTE!$NF$6:$NM$30,7,0)),""))</f>
        <v/>
      </c>
      <c r="AV14" s="184" t="str">
        <f ca="1">IF(AV$2="","",IFERROR(IF(VLOOKUP($A14,Copie_Inscriptions_ROUTE!$NO$6:$NV$30,7,0)&lt;&gt;"",VLOOKUP($A14,Copie_Inscriptions_ROUTE!$NO$6:$NV$30,7,0)),""))</f>
        <v/>
      </c>
      <c r="AW14" s="184" t="str">
        <f ca="1">IF(AW$2="","",IFERROR(IF(VLOOKUP($A14,Copie_Inscriptions_ROUTE!$NX$6:$OE$30,7,0)&lt;&gt;"",VLOOKUP($A14,Copie_Inscriptions_ROUTE!$NX$6:$OE$30,7,0)),""))</f>
        <v/>
      </c>
      <c r="AX14" s="184" t="str">
        <f ca="1">IF(AX$2="","",IFERROR(IF(VLOOKUP($A14,Copie_Inscriptions_ROUTE!$OG$6:$ON$30,7,0)&lt;&gt;"",VLOOKUP($A14,Copie_Inscriptions_ROUTE!$OG$6:$ON$30,7,0)),""))</f>
        <v/>
      </c>
      <c r="AY14" s="184" t="str">
        <f ca="1">IF(AY$2="","",IFERROR(IF(VLOOKUP($A14,Copie_Inscriptions_ROUTE!$OP$6:$OW$30,7,0)&lt;&gt;"",VLOOKUP($A14,Copie_Inscriptions_ROUTE!$OP$6:$OW$30,7,0)),""))</f>
        <v/>
      </c>
      <c r="AZ14" s="184" t="str">
        <f ca="1">IF(AZ$2="","",IFERROR(IF(VLOOKUP($A14,Copie_Inscriptions_ROUTE!$OY$6:$PF$30,7,0)&lt;&gt;"",VLOOKUP($A14,Copie_Inscriptions_ROUTE!$OY$6:$PF$30,7,0)),""))</f>
        <v/>
      </c>
      <c r="BA14" s="184" t="str">
        <f ca="1">IF(BA$2="","",IFERROR(IF(VLOOKUP($A14,Copie_Inscriptions_ROUTE!$PH$6:$PO$30,7,0)&lt;&gt;"",VLOOKUP($A14,Copie_Inscriptions_ROUTE!$PH$6:$PO$30,7,0)),""))</f>
        <v/>
      </c>
      <c r="BB14" s="184" t="str">
        <f ca="1">IF(BB$2="","",IFERROR(IF(VLOOKUP($A14,Copie_Inscriptions_ROUTE!$PQ$6:$PX$30,7,0)&lt;&gt;"",VLOOKUP($A14,Copie_Inscriptions_ROUTE!$PQ$6:$PX$30,7,0)),""))</f>
        <v/>
      </c>
      <c r="BC14" s="184" t="str">
        <f ca="1">IF(BC$2="","",IFERROR(IF(VLOOKUP($A14,Copie_Inscriptions_ROUTE!$PZ$6:$QH$30,7,0)&lt;&gt;"",VLOOKUP($A14,Copie_Inscriptions_ROUTE!$PZ$6:$QH$30,7,0)),""))</f>
        <v/>
      </c>
      <c r="BD14" s="184" t="str">
        <f ca="1">IF(BD$2="","",IFERROR(IF(VLOOKUP($A14,Copie_Inscriptions_ROUTE!$QI$6:$QP$30,7,0)&lt;&gt;"",VLOOKUP($A14,Copie_Inscriptions_ROUTE!$QI$6:$QP$30,7,0)),""))</f>
        <v/>
      </c>
      <c r="BE14" s="184" t="str">
        <f ca="1">IF(BE$2="","",IFERROR(IF(VLOOKUP($A14,Copie_Inscriptions_ROUTE!$QR$6:$QY$30,7,0)&lt;&gt;"",VLOOKUP($A14,Copie_Inscriptions_ROUTE!$QR$6:$QY$30,7,0)),""))</f>
        <v/>
      </c>
      <c r="BF14" s="184" t="str">
        <f ca="1">IF(BF$2="","",IFERROR(IF(VLOOKUP($A14,Copie_Inscriptions_ROUTE!$RA$6:$RH$30,7,0)&lt;&gt;"",VLOOKUP($A14,Copie_Inscriptions_ROUTE!$RA$6:$RH$30,7,0)),""))</f>
        <v/>
      </c>
      <c r="BG14" s="184" t="str">
        <f ca="1">IF(BG$2="","",IFERROR(IF(VLOOKUP($A14,Copie_Inscriptions_ROUTE!$RJ$6:$RQ$30,7,0)&lt;&gt;"",VLOOKUP($A14,Copie_Inscriptions_ROUTE!$RJ$6:$RQ$30,7,0)),""))</f>
        <v/>
      </c>
      <c r="BH14" s="184" t="str">
        <f ca="1">IF(BH$2="","",IFERROR(IF(VLOOKUP($A14,Copie_Inscriptions_ROUTE!$RS$6:$RZ$30,7,0)&lt;&gt;"",VLOOKUP($A14,Copie_Inscriptions_ROUTE!$RS$6:$RZ$30,7,0)),""))</f>
        <v/>
      </c>
      <c r="BI14" s="184" t="str">
        <f ca="1">IF(BI$2="","",IFERROR(IF(VLOOKUP($A14,Copie_Inscriptions_ROUTE!$SB$6:$SI$30,7,0)&lt;&gt;"",VLOOKUP($A14,Copie_Inscriptions_ROUTE!$SB$6:$SI$30,7,0)),""))</f>
        <v/>
      </c>
      <c r="BJ14" s="184" t="str">
        <f ca="1">IF(BJ$2="","",IFERROR(IF(VLOOKUP($A14,Copie_Inscriptions_ROUTE!$SK$6:$SR$30,7,0)&lt;&gt;"",VLOOKUP($A14,Copie_Inscriptions_ROUTE!$SK$6:$SR$30,7,0)),""))</f>
        <v/>
      </c>
      <c r="BK14" s="184" t="str">
        <f ca="1">IF(BK$2="","",IFERROR(IF(VLOOKUP($A14,Copie_Inscriptions_ROUTE!$ST$6:$TA$30,7,0)&lt;&gt;"",VLOOKUP($A14,Copie_Inscriptions_ROUTE!$ST$6:$TA$30,7,0)),""))</f>
        <v/>
      </c>
      <c r="BL14" s="184" t="str">
        <f ca="1">IF(BL$2="","",IFERROR(IF(VLOOKUP($A14,Copie_Inscriptions_ROUTE!$TC$6:$TJ$30,7,0)&lt;&gt;"",VLOOKUP($A14,Copie_Inscriptions_ROUTE!$TC$6:$TJ$30,7,0)),""))</f>
        <v/>
      </c>
      <c r="BM14" s="184" t="str">
        <f ca="1">IF(BM$2="","",IFERROR(IF(VLOOKUP($A14,Copie_Inscriptions_ROUTE!$TL$6:$TS$30,7,0)&lt;&gt;"",VLOOKUP($A14,Copie_Inscriptions_ROUTE!$TL$6:$TS$30,7,0)),""))</f>
        <v/>
      </c>
      <c r="BN14" s="184" t="str">
        <f ca="1">IF(BN$2="","",IFERROR(IF(VLOOKUP($A14,Copie_Inscriptions_ROUTE!$TU$6:$UB$30,7,0)&lt;&gt;"",VLOOKUP($A14,Copie_Inscriptions_ROUTE!$TU$6:$UB$30,7,0)),""))</f>
        <v/>
      </c>
      <c r="BO14" s="184" t="str">
        <f ca="1">IF(BO$2="","",IFERROR(IF(VLOOKUP($A14,Copie_Inscriptions_ROUTE!$UD$6:$UK$30,7,0)&lt;&gt;"",VLOOKUP($A14,Copie_Inscriptions_ROUTE!$UD$6:$UK$30,7,0)),""))</f>
        <v/>
      </c>
      <c r="BP14" s="184" t="str">
        <f ca="1">IF(BP$2="","",IFERROR(IF(VLOOKUP($A14,Copie_Inscriptions_ROUTE!$UM$6:$UT$30,7,0)&lt;&gt;"",VLOOKUP($A14,Copie_Inscriptions_ROUTE!$UM$6:$UT$30,7,0)),""))</f>
        <v/>
      </c>
      <c r="BQ14" s="184" t="str">
        <f ca="1">IF(BQ$2="","",IFERROR(IF(VLOOKUP($A14,Copie_Inscriptions_ROUTE!$UV$6:$VC$30,7,0)&lt;&gt;"",VLOOKUP($A14,Copie_Inscriptions_ROUTE!$UV$6:$VC$30,7,0)),""))</f>
        <v/>
      </c>
      <c r="BR14" s="184" t="str">
        <f ca="1">IF(BR$2="","",IFERROR(IF(VLOOKUP($A14,Copie_Inscriptions_ROUTE!$VE$6:$VL$30,7,0)&lt;&gt;"",VLOOKUP($A14,Copie_Inscriptions_ROUTE!$VE$6:$VL$30,7,0)),""))</f>
        <v/>
      </c>
      <c r="BS14" s="184" t="str">
        <f ca="1">IF(BS$2="","",IFERROR(IF(VLOOKUP($A14,Copie_Inscriptions_ROUTE!$VN$6:$VU$30,7,0)&lt;&gt;"",VLOOKUP($A14,Copie_Inscriptions_ROUTE!$VN$6:$VU$30,7,0)),""))</f>
        <v/>
      </c>
      <c r="BT14" s="184" t="str">
        <f ca="1">IF(BT$2="","",IFERROR(IF(VLOOKUP($A14,Copie_Inscriptions_ROUTE!$VW$6:$WD$30,7,0)&lt;&gt;"",VLOOKUP($A14,Copie_Inscriptions_ROUTE!$VW$6:$WD$30,7,0)),""))</f>
        <v/>
      </c>
      <c r="BU14" s="184" t="str">
        <f ca="1">IF(BU$2="","",IFERROR(IF(VLOOKUP($A14,Copie_Inscriptions_ROUTE!$WF$6:$WM$30,7,0)&lt;&gt;"",VLOOKUP($A14,Copie_Inscriptions_ROUTE!$WF$6:$WM$30,7,0)),""))</f>
        <v/>
      </c>
      <c r="BV14" s="184" t="str">
        <f ca="1">IF(BV$2="","",IFERROR(IF(VLOOKUP($A14,Copie_Inscriptions_ROUTE!$WO$6:$WV$30,7,0)&lt;&gt;"",VLOOKUP($A14,Copie_Inscriptions_ROUTE!$WO$6:$WV$30,7,0)),""))</f>
        <v/>
      </c>
      <c r="BW14" s="184" t="str">
        <f ca="1">IF(BW$2="","",IFERROR(IF(VLOOKUP($A14,Copie_Inscriptions_ROUTE!$WX$6:$XE$30,7,0)&lt;&gt;"",VLOOKUP($A14,Copie_Inscriptions_ROUTE!$WX$6:$XE$30,7,0)),""))</f>
        <v/>
      </c>
      <c r="BX14" s="184" t="str">
        <f ca="1">IF(BX$2="","",IFERROR(IF(VLOOKUP($A14,Copie_Inscriptions_ROUTE!$XG$6:$XN$30,7,0)&lt;&gt;"",VLOOKUP($A14,Copie_Inscriptions_ROUTE!$XG$6:$XN$30,7,0)),""))</f>
        <v/>
      </c>
      <c r="BY14" s="184" t="str">
        <f ca="1">IF(BY$2="","",IFERROR(IF(VLOOKUP($A14,Copie_Inscriptions_ROUTE!$XP$6:$XW$30,7,0)&lt;&gt;"",VLOOKUP($A14,Copie_Inscriptions_ROUTE!$XP$6:$XW$30,7,0)),""))</f>
        <v/>
      </c>
      <c r="BZ14" s="184" t="str">
        <f ca="1">IF(BZ$2="","",IFERROR(IF(VLOOKUP($A14,Copie_Inscriptions_ROUTE!$XY$6:$YF$30,7,0)&lt;&gt;"",VLOOKUP($A14,Copie_Inscriptions_ROUTE!$XY$6:$YF$30,7,0)),""))</f>
        <v/>
      </c>
    </row>
    <row r="15" spans="1:78">
      <c r="A15" s="83">
        <f>IF(Listing_Coursiers!A13="","",Listing_Coursiers!A13)</f>
        <v>11</v>
      </c>
      <c r="B15" s="84" t="str">
        <f>IF(Listing_Coursiers!B13="","",Listing_Coursiers!B13)</f>
        <v>DEPARTOUT</v>
      </c>
      <c r="C15" s="85" t="str">
        <f>IF(Listing_Coursiers!C13="","",Listing_Coursiers!C13)</f>
        <v>Audric</v>
      </c>
      <c r="D15" s="103" t="str">
        <f t="shared" ca="1" si="6"/>
        <v/>
      </c>
      <c r="E15" s="311" t="str">
        <f t="shared" ca="1" si="7"/>
        <v/>
      </c>
      <c r="F15" s="291" t="str">
        <f ca="1">IF(F$2="","",IFERROR(IF(VLOOKUP($A15,Copie_Inscriptions_ROUTE!$A$6:$H$30,7,0)&lt;&gt;"",VLOOKUP($A15,Copie_Inscriptions_ROUTE!$A$6:$H$30,7,0)),""))</f>
        <v/>
      </c>
      <c r="G15" s="184" t="str">
        <f ca="1">IF(G$2="","",IFERROR(IF(VLOOKUP($A15,Copie_Inscriptions_ROUTE!$J$6:$Q$30,7,0)&lt;&gt;"",VLOOKUP($A15,Copie_Inscriptions_ROUTE!$J$6:$Q$30,7,0)),""))</f>
        <v/>
      </c>
      <c r="H15" s="184" t="str">
        <f ca="1">IF(H$2="","",IFERROR(IF(VLOOKUP($A15,Copie_Inscriptions_ROUTE!$S$6:$AG$30,7,0)&lt;&gt;"",VLOOKUP($A15,Copie_Inscriptions_ROUTE!$S$6:$AG$30,7,0)),""))</f>
        <v/>
      </c>
      <c r="I15" s="184" t="str">
        <f ca="1">IF(I$2="","",IFERROR(IF(VLOOKUP($A15,Copie_Inscriptions_ROUTE!$AB$6:$AI$30,7,0)&lt;&gt;"",VLOOKUP($A15,Copie_Inscriptions_ROUTE!$AB$6:$AI$30,7,0)),""))</f>
        <v/>
      </c>
      <c r="J15" s="184" t="str">
        <f ca="1">IF(J$2="","",IFERROR(IF(VLOOKUP($A15,Copie_Inscriptions_ROUTE!$AK$6:$AR$30,7,0)&lt;&gt;"",VLOOKUP($A15,Copie_Inscriptions_ROUTE!$AK$6:$AR$30,7,0)),""))</f>
        <v/>
      </c>
      <c r="K15" s="184" t="str">
        <f ca="1">IF(K$2="","",IFERROR(IF(VLOOKUP($A15,Copie_Inscriptions_ROUTE!$AT$6:$BA$30,7,0)&lt;&gt;"",VLOOKUP($A15,Copie_Inscriptions_ROUTE!$AT$6:$BA$30,7,0)),""))</f>
        <v/>
      </c>
      <c r="L15" s="184" t="str">
        <f ca="1">IF(L$2="","",IFERROR(IF(VLOOKUP($A15,Copie_Inscriptions_ROUTE!$BC$6:$BK$30,7,0)&lt;&gt;"",VLOOKUP($A15,Copie_Inscriptions_ROUTE!$BC$6:$BK$30,7,0)),""))</f>
        <v/>
      </c>
      <c r="M15" s="184" t="str">
        <f ca="1">IF(M$2="","",IFERROR(IF(VLOOKUP($A15,Copie_Inscriptions_ROUTE!$BL$6:$BS$30,7,0)&lt;&gt;"",VLOOKUP($A15,Copie_Inscriptions_ROUTE!$BL$6:$BS$30,7,0)),""))</f>
        <v/>
      </c>
      <c r="N15" s="184" t="str">
        <f ca="1">IF(N$2="","",IFERROR(IF(VLOOKUP($A15,Copie_Inscriptions_ROUTE!$BU$6:$CB$30,7,0)&lt;&gt;"",VLOOKUP($A15,Copie_Inscriptions_ROUTE!$BU$6:$CB$30,7,0)),""))</f>
        <v/>
      </c>
      <c r="O15" s="184" t="str">
        <f ca="1">IF(O$2="","",IFERROR(IF(VLOOKUP($A15,Copie_Inscriptions_ROUTE!$CD$6:$CK$30,7,0)&lt;&gt;"",VLOOKUP($A15,Copie_Inscriptions_ROUTE!$CD$6:$CK$30,7,0)),""))</f>
        <v/>
      </c>
      <c r="P15" s="184" t="str">
        <f ca="1">IF(P$2="","",IFERROR(IF(VLOOKUP($A15,Copie_Inscriptions_ROUTE!$CM$6:$CT$30,7,0)&lt;&gt;"",VLOOKUP($A15,Copie_Inscriptions_ROUTE!$CM$6:$CT$30,7,0)),""))</f>
        <v/>
      </c>
      <c r="Q15" s="184" t="str">
        <f ca="1">IF(Q$2="","",IFERROR(IF(VLOOKUP($A15,Copie_Inscriptions_ROUTE!$CV$6:$DC$30,7,0)&lt;&gt;"",VLOOKUP($A15,Copie_Inscriptions_ROUTE!$CV16:$DC$30,7,0)),""))</f>
        <v/>
      </c>
      <c r="R15" s="184" t="str">
        <f ca="1">IF(R$2="","",IFERROR(IF(VLOOKUP($A15,Copie_Inscriptions_ROUTE!$DE$6:$DL$30,7,0)&lt;&gt;"",VLOOKUP($A15,Copie_Inscriptions_ROUTE!$DE$6:$DL$30,7,0)),""))</f>
        <v/>
      </c>
      <c r="S15" s="184" t="str">
        <f ca="1">IF(S$2="","",IFERROR(IF(VLOOKUP($A15,Copie_Inscriptions_ROUTE!$DN$6:$DU$30,7,0)&lt;&gt;"",VLOOKUP($A15,Copie_Inscriptions_ROUTE!$DN$6:$DU$30,7,0)),""))</f>
        <v/>
      </c>
      <c r="T15" s="184" t="str">
        <f ca="1">IF(T$2="","",IFERROR(IF(VLOOKUP($A15,Copie_Inscriptions_ROUTE!$DW$6:$ED$30,7,0)&lt;&gt;"",VLOOKUP($A15,Copie_Inscriptions_ROUTE!$DW$6:$ED$30,7,0)),""))</f>
        <v/>
      </c>
      <c r="U15" s="184" t="str">
        <f ca="1">IF(U$2="","",IFERROR(IF(VLOOKUP($A15,Copie_Inscriptions_ROUTE!$EF$6:$EM$30,7,0)&lt;&gt;"",VLOOKUP($A15,Copie_Inscriptions_ROUTE!$EF$6:$EM$30,7,0)),""))</f>
        <v/>
      </c>
      <c r="V15" s="184" t="str">
        <f ca="1">IF(V$2="","",IFERROR(IF(VLOOKUP($A15,Copie_Inscriptions_ROUTE!$EO$6:$EV$30,7,0)&lt;&gt;"",VLOOKUP($A15,Copie_Inscriptions_ROUTE!$EO$6:$EV$30,7,0)),""))</f>
        <v/>
      </c>
      <c r="W15" s="184" t="str">
        <f ca="1">IF(W$2="","",IFERROR(IF(VLOOKUP($A15,Copie_Inscriptions_ROUTE!$EX$6:$FE$30,7,0)&lt;&gt;"",VLOOKUP($A15,Copie_Inscriptions_ROUTE!$EX$6:$FE$30,7,0)),""))</f>
        <v/>
      </c>
      <c r="X15" s="184" t="str">
        <f ca="1">IF(X$2="","",IFERROR(IF(VLOOKUP($A15,Copie_Inscriptions_ROUTE!$FG$6:$FN$30,7,0)&lt;&gt;"",VLOOKUP($A15,Copie_Inscriptions_ROUTE!$FG$6:$FN$30,7,0)),""))</f>
        <v/>
      </c>
      <c r="Y15" s="184" t="str">
        <f ca="1">IF(Y$2="","",IFERROR(IF(VLOOKUP($A15,Copie_Inscriptions_ROUTE!$FP$6:$FW$30,7,0)&lt;&gt;"",VLOOKUP($A15,Copie_Inscriptions_ROUTE!$FP$6:$FW$30,7,0)),""))</f>
        <v/>
      </c>
      <c r="Z15" s="184" t="str">
        <f ca="1">IF(Z$2="","",IFERROR(IF(VLOOKUP($A15,Copie_Inscriptions_ROUTE!$FY$6:$GF$30,7,0)&lt;&gt;"",VLOOKUP($A15,Copie_Inscriptions_ROUTE!$FY$6:$GF$30,7,0)),""))</f>
        <v/>
      </c>
      <c r="AA15" s="184" t="str">
        <f ca="1">IF(AA$2="","",IFERROR(IF(VLOOKUP($A15,Copie_Inscriptions_ROUTE!$GH$6:$GO$30,7,0)&lt;&gt;"",VLOOKUP($A15,Copie_Inscriptions_ROUTE!$GH$6:$GO$30,7,0)),""))</f>
        <v/>
      </c>
      <c r="AB15" s="184" t="str">
        <f ca="1">IF(AB$2="","",IFERROR(IF(VLOOKUP($A15,Copie_Inscriptions_ROUTE!$GQ$6:$GX$30,7,0)&lt;&gt;"",VLOOKUP($A15,Copie_Inscriptions_ROUTE!$GQ$6:$GX$30,7,0)),""))</f>
        <v/>
      </c>
      <c r="AC15" s="184" t="str">
        <f ca="1">IF(AC$2="","",IFERROR(IF(VLOOKUP($A15,Copie_Inscriptions_ROUTE!$GZ$6:$HG$30,7,0)&lt;&gt;"",VLOOKUP($A15,Copie_Inscriptions_ROUTE!$GZ$6:$HG$30,7,0)),""))</f>
        <v/>
      </c>
      <c r="AD15" s="184" t="str">
        <f ca="1">IF(AD$2="","",IFERROR(IF(VLOOKUP($A15,Copie_Inscriptions_ROUTE!$HI$6:$HP$30,7,0)&lt;&gt;"",VLOOKUP($A15,Copie_Inscriptions_ROUTE!$HI$6:$HP$30,7,0)),""))</f>
        <v/>
      </c>
      <c r="AE15" s="184" t="str">
        <f ca="1">IF(AE$2="","",IFERROR(IF(VLOOKUP($A15,Copie_Inscriptions_ROUTE!$HR$6:$HY$30,7,0)&lt;&gt;"",VLOOKUP($A15,Copie_Inscriptions_ROUTE!$HR$6:$HY$30,7,0)),""))</f>
        <v/>
      </c>
      <c r="AF15" s="184" t="str">
        <f ca="1">IF(AF$2="","",IFERROR(IF(VLOOKUP($A15,Copie_Inscriptions_ROUTE!$IA$6:$IH$30,7,0)&lt;&gt;"",VLOOKUP($A15,Copie_Inscriptions_ROUTE!$IA$6:$IH$30,7,0)),""))</f>
        <v/>
      </c>
      <c r="AG15" s="184" t="str">
        <f ca="1">IF(AG$2="","",IFERROR(IF(VLOOKUP($A15,Copie_Inscriptions_ROUTE!$IJ$6:$IQ$30,7,0)&lt;&gt;"",VLOOKUP($A15,Copie_Inscriptions_ROUTE!$IJ$6:$IQ$30,7,0)),""))</f>
        <v/>
      </c>
      <c r="AH15" s="184" t="str">
        <f ca="1">IF(AH$2="","",IFERROR(IF(VLOOKUP($A15,Copie_Inscriptions_ROUTE!$IS$6:$IZ$30,7,0)&lt;&gt;"",VLOOKUP($A15,Copie_Inscriptions_ROUTE!$IS$6:$IZ$30,7,0)),""))</f>
        <v/>
      </c>
      <c r="AI15" s="184" t="str">
        <f ca="1">IF(AI$2="","",IFERROR(IF(VLOOKUP($A15,Copie_Inscriptions_ROUTE!$JB$6:$JI$30,7,0)&lt;&gt;"",VLOOKUP($A15,Copie_Inscriptions_ROUTE!$JB$6:$JI$30,7,0)),""))</f>
        <v/>
      </c>
      <c r="AJ15" s="184" t="str">
        <f ca="1">IF(AJ$2="","",IFERROR(IF(VLOOKUP($A15,Copie_Inscriptions_ROUTE!$JK$6:$JR$30,7,0)&lt;&gt;"",VLOOKUP($A15,Copie_Inscriptions_ROUTE!$JK$6:$JR$30,7,0)),""))</f>
        <v/>
      </c>
      <c r="AK15" s="184" t="str">
        <f ca="1">IF(AK$2="","",IFERROR(IF(VLOOKUP($A15,Copie_Inscriptions_ROUTE!$JT$6:$KA$30,7,0)&lt;&gt;"",VLOOKUP($A15,Copie_Inscriptions_ROUTE!$JT$6:$KA$30,7,0)),""))</f>
        <v/>
      </c>
      <c r="AL15" s="184" t="str">
        <f ca="1">IF(AL$2="","",IFERROR(IF(VLOOKUP($A15,Copie_Inscriptions_ROUTE!$KC$6:$KJ$30,7,0)&lt;&gt;"",VLOOKUP($A15,Copie_Inscriptions_ROUTE!$KC$6:$KJ$30,7,0)),""))</f>
        <v/>
      </c>
      <c r="AM15" s="184" t="str">
        <f ca="1">IF(AM$2="","",IFERROR(IF(VLOOKUP($A15,Copie_Inscriptions_ROUTE!$KL$6:$KS$30,7,0)&lt;&gt;"",VLOOKUP($A15,Copie_Inscriptions_ROUTE!$KL$6:$KS$30,7,0)),""))</f>
        <v/>
      </c>
      <c r="AN15" s="184" t="str">
        <f ca="1">IF(AN$2="","",IFERROR(IF(VLOOKUP($A15,Copie_Inscriptions_ROUTE!$KU$6:$LB$30,7,0)&lt;&gt;"",VLOOKUP($A15,Copie_Inscriptions_ROUTE!$KU$6:$LB$30,7,0)),""))</f>
        <v/>
      </c>
      <c r="AO15" s="184" t="str">
        <f ca="1">IF(AO$2="","",IFERROR(IF(VLOOKUP($A15,Copie_Inscriptions_ROUTE!$LD$6:$LK$30,7,0)&lt;&gt;"",VLOOKUP($A15,Copie_Inscriptions_ROUTE!$LD$6:$LK$30,7,0)),""))</f>
        <v/>
      </c>
      <c r="AP15" s="184" t="str">
        <f ca="1">IF(AP$2="","",IFERROR(IF(VLOOKUP($A15,Copie_Inscriptions_ROUTE!$LM$6:$LT$30,7,0)&lt;&gt;"",VLOOKUP($A15,Copie_Inscriptions_ROUTE!$LM$6:$LT$30,7,0)),""))</f>
        <v/>
      </c>
      <c r="AQ15" s="184" t="str">
        <f ca="1">IF(AQ$2="","",IFERROR(IF(VLOOKUP($A15,Copie_Inscriptions_ROUTE!$LV$6:$MC$30,7,0)&lt;&gt;"",VLOOKUP($A15,Copie_Inscriptions_ROUTE!$LV$6:$MC$30,7,0)),""))</f>
        <v/>
      </c>
      <c r="AR15" s="184" t="str">
        <f ca="1">IF(AR$2="","",IFERROR(IF(VLOOKUP($A15,Copie_Inscriptions_ROUTE!$ME$6:$ML$30,7,0)&lt;&gt;"",VLOOKUP($A15,Copie_Inscriptions_ROUTE!$ME$6:$ML$30,7,0)),""))</f>
        <v/>
      </c>
      <c r="AS15" s="184" t="str">
        <f ca="1">IF(AS$2="","",IFERROR(IF(VLOOKUP($A15,Copie_Inscriptions_ROUTE!$MN$6:$MU$30,7,0)&lt;&gt;"",VLOOKUP($A15,Copie_Inscriptions_ROUTE!$MN$6:$MU$30,7,0)),""))</f>
        <v/>
      </c>
      <c r="AT15" s="184" t="str">
        <f ca="1">IF(AT$2="","",IFERROR(IF(VLOOKUP($A15,Copie_Inscriptions_ROUTE!$MW$6:$ND$30,7,0)&lt;&gt;"",VLOOKUP($A15,Copie_Inscriptions_ROUTE!$MW$6:$ND$30,7,0)),""))</f>
        <v/>
      </c>
      <c r="AU15" s="184" t="str">
        <f ca="1">IF(AU$2="","",IFERROR(IF(VLOOKUP($A15,Copie_Inscriptions_ROUTE!$NF$6:$NM$30,7,0)&lt;&gt;"",VLOOKUP($A15,Copie_Inscriptions_ROUTE!$NF$6:$NM$30,7,0)),""))</f>
        <v/>
      </c>
      <c r="AV15" s="184" t="str">
        <f ca="1">IF(AV$2="","",IFERROR(IF(VLOOKUP($A15,Copie_Inscriptions_ROUTE!$NO$6:$NV$30,7,0)&lt;&gt;"",VLOOKUP($A15,Copie_Inscriptions_ROUTE!$NO$6:$NV$30,7,0)),""))</f>
        <v/>
      </c>
      <c r="AW15" s="184" t="str">
        <f ca="1">IF(AW$2="","",IFERROR(IF(VLOOKUP($A15,Copie_Inscriptions_ROUTE!$NX$6:$OE$30,7,0)&lt;&gt;"",VLOOKUP($A15,Copie_Inscriptions_ROUTE!$NX$6:$OE$30,7,0)),""))</f>
        <v/>
      </c>
      <c r="AX15" s="184" t="str">
        <f ca="1">IF(AX$2="","",IFERROR(IF(VLOOKUP($A15,Copie_Inscriptions_ROUTE!$OG$6:$ON$30,7,0)&lt;&gt;"",VLOOKUP($A15,Copie_Inscriptions_ROUTE!$OG$6:$ON$30,7,0)),""))</f>
        <v/>
      </c>
      <c r="AY15" s="184" t="str">
        <f ca="1">IF(AY$2="","",IFERROR(IF(VLOOKUP($A15,Copie_Inscriptions_ROUTE!$OP$6:$OW$30,7,0)&lt;&gt;"",VLOOKUP($A15,Copie_Inscriptions_ROUTE!$OP$6:$OW$30,7,0)),""))</f>
        <v/>
      </c>
      <c r="AZ15" s="184" t="str">
        <f ca="1">IF(AZ$2="","",IFERROR(IF(VLOOKUP($A15,Copie_Inscriptions_ROUTE!$OY$6:$PF$30,7,0)&lt;&gt;"",VLOOKUP($A15,Copie_Inscriptions_ROUTE!$OY$6:$PF$30,7,0)),""))</f>
        <v/>
      </c>
      <c r="BA15" s="184" t="str">
        <f ca="1">IF(BA$2="","",IFERROR(IF(VLOOKUP($A15,Copie_Inscriptions_ROUTE!$PH$6:$PO$30,7,0)&lt;&gt;"",VLOOKUP($A15,Copie_Inscriptions_ROUTE!$PH$6:$PO$30,7,0)),""))</f>
        <v/>
      </c>
      <c r="BB15" s="184" t="str">
        <f ca="1">IF(BB$2="","",IFERROR(IF(VLOOKUP($A15,Copie_Inscriptions_ROUTE!$PQ$6:$PX$30,7,0)&lt;&gt;"",VLOOKUP($A15,Copie_Inscriptions_ROUTE!$PQ$6:$PX$30,7,0)),""))</f>
        <v/>
      </c>
      <c r="BC15" s="184" t="str">
        <f ca="1">IF(BC$2="","",IFERROR(IF(VLOOKUP($A15,Copie_Inscriptions_ROUTE!$PZ$6:$QH$30,7,0)&lt;&gt;"",VLOOKUP($A15,Copie_Inscriptions_ROUTE!$PZ$6:$QH$30,7,0)),""))</f>
        <v/>
      </c>
      <c r="BD15" s="184" t="str">
        <f ca="1">IF(BD$2="","",IFERROR(IF(VLOOKUP($A15,Copie_Inscriptions_ROUTE!$QI$6:$QP$30,7,0)&lt;&gt;"",VLOOKUP($A15,Copie_Inscriptions_ROUTE!$QI$6:$QP$30,7,0)),""))</f>
        <v/>
      </c>
      <c r="BE15" s="184" t="str">
        <f ca="1">IF(BE$2="","",IFERROR(IF(VLOOKUP($A15,Copie_Inscriptions_ROUTE!$QR$6:$QY$30,7,0)&lt;&gt;"",VLOOKUP($A15,Copie_Inscriptions_ROUTE!$QR$6:$QY$30,7,0)),""))</f>
        <v/>
      </c>
      <c r="BF15" s="184" t="str">
        <f ca="1">IF(BF$2="","",IFERROR(IF(VLOOKUP($A15,Copie_Inscriptions_ROUTE!$RA$6:$RH$30,7,0)&lt;&gt;"",VLOOKUP($A15,Copie_Inscriptions_ROUTE!$RA$6:$RH$30,7,0)),""))</f>
        <v/>
      </c>
      <c r="BG15" s="184" t="str">
        <f ca="1">IF(BG$2="","",IFERROR(IF(VLOOKUP($A15,Copie_Inscriptions_ROUTE!$RJ$6:$RQ$30,7,0)&lt;&gt;"",VLOOKUP($A15,Copie_Inscriptions_ROUTE!$RJ$6:$RQ$30,7,0)),""))</f>
        <v/>
      </c>
      <c r="BH15" s="184" t="str">
        <f ca="1">IF(BH$2="","",IFERROR(IF(VLOOKUP($A15,Copie_Inscriptions_ROUTE!$RS$6:$RZ$30,7,0)&lt;&gt;"",VLOOKUP($A15,Copie_Inscriptions_ROUTE!$RS$6:$RZ$30,7,0)),""))</f>
        <v/>
      </c>
      <c r="BI15" s="184" t="str">
        <f ca="1">IF(BI$2="","",IFERROR(IF(VLOOKUP($A15,Copie_Inscriptions_ROUTE!$SB$6:$SI$30,7,0)&lt;&gt;"",VLOOKUP($A15,Copie_Inscriptions_ROUTE!$SB$6:$SI$30,7,0)),""))</f>
        <v/>
      </c>
      <c r="BJ15" s="184" t="str">
        <f ca="1">IF(BJ$2="","",IFERROR(IF(VLOOKUP($A15,Copie_Inscriptions_ROUTE!$SK$6:$SR$30,7,0)&lt;&gt;"",VLOOKUP($A15,Copie_Inscriptions_ROUTE!$SK$6:$SR$30,7,0)),""))</f>
        <v/>
      </c>
      <c r="BK15" s="184" t="str">
        <f ca="1">IF(BK$2="","",IFERROR(IF(VLOOKUP($A15,Copie_Inscriptions_ROUTE!$ST$6:$TA$30,7,0)&lt;&gt;"",VLOOKUP($A15,Copie_Inscriptions_ROUTE!$ST$6:$TA$30,7,0)),""))</f>
        <v/>
      </c>
      <c r="BL15" s="184" t="str">
        <f ca="1">IF(BL$2="","",IFERROR(IF(VLOOKUP($A15,Copie_Inscriptions_ROUTE!$TC$6:$TJ$30,7,0)&lt;&gt;"",VLOOKUP($A15,Copie_Inscriptions_ROUTE!$TC$6:$TJ$30,7,0)),""))</f>
        <v/>
      </c>
      <c r="BM15" s="184" t="str">
        <f ca="1">IF(BM$2="","",IFERROR(IF(VLOOKUP($A15,Copie_Inscriptions_ROUTE!$TL$6:$TS$30,7,0)&lt;&gt;"",VLOOKUP($A15,Copie_Inscriptions_ROUTE!$TL$6:$TS$30,7,0)),""))</f>
        <v/>
      </c>
      <c r="BN15" s="184" t="str">
        <f ca="1">IF(BN$2="","",IFERROR(IF(VLOOKUP($A15,Copie_Inscriptions_ROUTE!$TU$6:$UB$30,7,0)&lt;&gt;"",VLOOKUP($A15,Copie_Inscriptions_ROUTE!$TU$6:$UB$30,7,0)),""))</f>
        <v/>
      </c>
      <c r="BO15" s="184" t="str">
        <f ca="1">IF(BO$2="","",IFERROR(IF(VLOOKUP($A15,Copie_Inscriptions_ROUTE!$UD$6:$UK$30,7,0)&lt;&gt;"",VLOOKUP($A15,Copie_Inscriptions_ROUTE!$UD$6:$UK$30,7,0)),""))</f>
        <v/>
      </c>
      <c r="BP15" s="184" t="str">
        <f ca="1">IF(BP$2="","",IFERROR(IF(VLOOKUP($A15,Copie_Inscriptions_ROUTE!$UM$6:$UT$30,7,0)&lt;&gt;"",VLOOKUP($A15,Copie_Inscriptions_ROUTE!$UM$6:$UT$30,7,0)),""))</f>
        <v/>
      </c>
      <c r="BQ15" s="184" t="str">
        <f ca="1">IF(BQ$2="","",IFERROR(IF(VLOOKUP($A15,Copie_Inscriptions_ROUTE!$UV$6:$VC$30,7,0)&lt;&gt;"",VLOOKUP($A15,Copie_Inscriptions_ROUTE!$UV$6:$VC$30,7,0)),""))</f>
        <v/>
      </c>
      <c r="BR15" s="184" t="str">
        <f ca="1">IF(BR$2="","",IFERROR(IF(VLOOKUP($A15,Copie_Inscriptions_ROUTE!$VE$6:$VL$30,7,0)&lt;&gt;"",VLOOKUP($A15,Copie_Inscriptions_ROUTE!$VE$6:$VL$30,7,0)),""))</f>
        <v/>
      </c>
      <c r="BS15" s="184" t="str">
        <f ca="1">IF(BS$2="","",IFERROR(IF(VLOOKUP($A15,Copie_Inscriptions_ROUTE!$VN$6:$VU$30,7,0)&lt;&gt;"",VLOOKUP($A15,Copie_Inscriptions_ROUTE!$VN$6:$VU$30,7,0)),""))</f>
        <v/>
      </c>
      <c r="BT15" s="184" t="str">
        <f ca="1">IF(BT$2="","",IFERROR(IF(VLOOKUP($A15,Copie_Inscriptions_ROUTE!$VW$6:$WD$30,7,0)&lt;&gt;"",VLOOKUP($A15,Copie_Inscriptions_ROUTE!$VW$6:$WD$30,7,0)),""))</f>
        <v/>
      </c>
      <c r="BU15" s="184" t="str">
        <f ca="1">IF(BU$2="","",IFERROR(IF(VLOOKUP($A15,Copie_Inscriptions_ROUTE!$WF$6:$WM$30,7,0)&lt;&gt;"",VLOOKUP($A15,Copie_Inscriptions_ROUTE!$WF$6:$WM$30,7,0)),""))</f>
        <v/>
      </c>
      <c r="BV15" s="184" t="str">
        <f ca="1">IF(BV$2="","",IFERROR(IF(VLOOKUP($A15,Copie_Inscriptions_ROUTE!$WO$6:$WV$30,7,0)&lt;&gt;"",VLOOKUP($A15,Copie_Inscriptions_ROUTE!$WO$6:$WV$30,7,0)),""))</f>
        <v/>
      </c>
      <c r="BW15" s="184" t="str">
        <f ca="1">IF(BW$2="","",IFERROR(IF(VLOOKUP($A15,Copie_Inscriptions_ROUTE!$WX$6:$XE$30,7,0)&lt;&gt;"",VLOOKUP($A15,Copie_Inscriptions_ROUTE!$WX$6:$XE$30,7,0)),""))</f>
        <v/>
      </c>
      <c r="BX15" s="184" t="str">
        <f ca="1">IF(BX$2="","",IFERROR(IF(VLOOKUP($A15,Copie_Inscriptions_ROUTE!$XG$6:$XN$30,7,0)&lt;&gt;"",VLOOKUP($A15,Copie_Inscriptions_ROUTE!$XG$6:$XN$30,7,0)),""))</f>
        <v/>
      </c>
      <c r="BY15" s="184" t="str">
        <f ca="1">IF(BY$2="","",IFERROR(IF(VLOOKUP($A15,Copie_Inscriptions_ROUTE!$XP$6:$XW$30,7,0)&lt;&gt;"",VLOOKUP($A15,Copie_Inscriptions_ROUTE!$XP$6:$XW$30,7,0)),""))</f>
        <v/>
      </c>
      <c r="BZ15" s="184" t="str">
        <f ca="1">IF(BZ$2="","",IFERROR(IF(VLOOKUP($A15,Copie_Inscriptions_ROUTE!$XY$6:$YF$30,7,0)&lt;&gt;"",VLOOKUP($A15,Copie_Inscriptions_ROUTE!$XY$6:$YF$30,7,0)),""))</f>
        <v/>
      </c>
    </row>
    <row r="16" spans="1:78">
      <c r="A16" s="86">
        <f>IF(Listing_Coursiers!A14="","",Listing_Coursiers!A14)</f>
        <v>12</v>
      </c>
      <c r="B16" s="87" t="str">
        <f>IF(Listing_Coursiers!B14="","",Listing_Coursiers!B14)</f>
        <v>DERODY</v>
      </c>
      <c r="C16" s="88" t="str">
        <f>IF(Listing_Coursiers!C14="","",Listing_Coursiers!C14)</f>
        <v>David</v>
      </c>
      <c r="D16" s="103" t="str">
        <f t="shared" ca="1" si="6"/>
        <v/>
      </c>
      <c r="E16" s="311" t="str">
        <f t="shared" ca="1" si="7"/>
        <v/>
      </c>
      <c r="F16" s="291" t="str">
        <f ca="1">IF(F$2="","",IFERROR(IF(VLOOKUP($A16,Copie_Inscriptions_ROUTE!$A$6:$H$30,7,0)&lt;&gt;"",VLOOKUP($A16,Copie_Inscriptions_ROUTE!$A$6:$H$30,7,0)),""))</f>
        <v/>
      </c>
      <c r="G16" s="184" t="str">
        <f ca="1">IF(G$2="","",IFERROR(IF(VLOOKUP($A16,Copie_Inscriptions_ROUTE!$J$6:$Q$30,7,0)&lt;&gt;"",VLOOKUP($A16,Copie_Inscriptions_ROUTE!$J$6:$Q$30,7,0)),""))</f>
        <v/>
      </c>
      <c r="H16" s="184" t="str">
        <f ca="1">IF(H$2="","",IFERROR(IF(VLOOKUP($A16,Copie_Inscriptions_ROUTE!$S$6:$AG$30,7,0)&lt;&gt;"",VLOOKUP($A16,Copie_Inscriptions_ROUTE!$S$6:$AG$30,7,0)),""))</f>
        <v/>
      </c>
      <c r="I16" s="184" t="str">
        <f ca="1">IF(I$2="","",IFERROR(IF(VLOOKUP($A16,Copie_Inscriptions_ROUTE!$AB$6:$AI$30,7,0)&lt;&gt;"",VLOOKUP($A16,Copie_Inscriptions_ROUTE!$AB$6:$AI$30,7,0)),""))</f>
        <v/>
      </c>
      <c r="J16" s="184" t="str">
        <f ca="1">IF(J$2="","",IFERROR(IF(VLOOKUP($A16,Copie_Inscriptions_ROUTE!$AK$6:$AR$30,7,0)&lt;&gt;"",VLOOKUP($A16,Copie_Inscriptions_ROUTE!$AK$6:$AR$30,7,0)),""))</f>
        <v/>
      </c>
      <c r="K16" s="184" t="str">
        <f ca="1">IF(K$2="","",IFERROR(IF(VLOOKUP($A16,Copie_Inscriptions_ROUTE!$AT$6:$BA$30,7,0)&lt;&gt;"",VLOOKUP($A16,Copie_Inscriptions_ROUTE!$AT$6:$BA$30,7,0)),""))</f>
        <v/>
      </c>
      <c r="L16" s="184" t="str">
        <f ca="1">IF(L$2="","",IFERROR(IF(VLOOKUP($A16,Copie_Inscriptions_ROUTE!$BC$6:$BK$30,7,0)&lt;&gt;"",VLOOKUP($A16,Copie_Inscriptions_ROUTE!$BC$6:$BK$30,7,0)),""))</f>
        <v/>
      </c>
      <c r="M16" s="184" t="str">
        <f ca="1">IF(M$2="","",IFERROR(IF(VLOOKUP($A16,Copie_Inscriptions_ROUTE!$BL$6:$BS$30,7,0)&lt;&gt;"",VLOOKUP($A16,Copie_Inscriptions_ROUTE!$BL$6:$BS$30,7,0)),""))</f>
        <v/>
      </c>
      <c r="N16" s="184" t="str">
        <f ca="1">IF(N$2="","",IFERROR(IF(VLOOKUP($A16,Copie_Inscriptions_ROUTE!$BU$6:$CB$30,7,0)&lt;&gt;"",VLOOKUP($A16,Copie_Inscriptions_ROUTE!$BU$6:$CB$30,7,0)),""))</f>
        <v/>
      </c>
      <c r="O16" s="184" t="str">
        <f ca="1">IF(O$2="","",IFERROR(IF(VLOOKUP($A16,Copie_Inscriptions_ROUTE!$CD$6:$CK$30,7,0)&lt;&gt;"",VLOOKUP($A16,Copie_Inscriptions_ROUTE!$CD$6:$CK$30,7,0)),""))</f>
        <v/>
      </c>
      <c r="P16" s="184" t="str">
        <f ca="1">IF(P$2="","",IFERROR(IF(VLOOKUP($A16,Copie_Inscriptions_ROUTE!$CM$6:$CT$30,7,0)&lt;&gt;"",VLOOKUP($A16,Copie_Inscriptions_ROUTE!$CM$6:$CT$30,7,0)),""))</f>
        <v/>
      </c>
      <c r="Q16" s="184" t="str">
        <f ca="1">IF(Q$2="","",IFERROR(IF(VLOOKUP($A16,Copie_Inscriptions_ROUTE!$CV$6:$DC$30,7,0)&lt;&gt;"",VLOOKUP($A16,Copie_Inscriptions_ROUTE!$CV17:$DC$30,7,0)),""))</f>
        <v/>
      </c>
      <c r="R16" s="184" t="str">
        <f ca="1">IF(R$2="","",IFERROR(IF(VLOOKUP($A16,Copie_Inscriptions_ROUTE!$DE$6:$DL$30,7,0)&lt;&gt;"",VLOOKUP($A16,Copie_Inscriptions_ROUTE!$DE$6:$DL$30,7,0)),""))</f>
        <v/>
      </c>
      <c r="S16" s="184" t="str">
        <f ca="1">IF(S$2="","",IFERROR(IF(VLOOKUP($A16,Copie_Inscriptions_ROUTE!$DN$6:$DU$30,7,0)&lt;&gt;"",VLOOKUP($A16,Copie_Inscriptions_ROUTE!$DN$6:$DU$30,7,0)),""))</f>
        <v/>
      </c>
      <c r="T16" s="184" t="str">
        <f ca="1">IF(T$2="","",IFERROR(IF(VLOOKUP($A16,Copie_Inscriptions_ROUTE!$DW$6:$ED$30,7,0)&lt;&gt;"",VLOOKUP($A16,Copie_Inscriptions_ROUTE!$DW$6:$ED$30,7,0)),""))</f>
        <v/>
      </c>
      <c r="U16" s="184" t="str">
        <f ca="1">IF(U$2="","",IFERROR(IF(VLOOKUP($A16,Copie_Inscriptions_ROUTE!$EF$6:$EM$30,7,0)&lt;&gt;"",VLOOKUP($A16,Copie_Inscriptions_ROUTE!$EF$6:$EM$30,7,0)),""))</f>
        <v/>
      </c>
      <c r="V16" s="184" t="str">
        <f ca="1">IF(V$2="","",IFERROR(IF(VLOOKUP($A16,Copie_Inscriptions_ROUTE!$EO$6:$EV$30,7,0)&lt;&gt;"",VLOOKUP($A16,Copie_Inscriptions_ROUTE!$EO$6:$EV$30,7,0)),""))</f>
        <v/>
      </c>
      <c r="W16" s="184" t="str">
        <f ca="1">IF(W$2="","",IFERROR(IF(VLOOKUP($A16,Copie_Inscriptions_ROUTE!$EX$6:$FE$30,7,0)&lt;&gt;"",VLOOKUP($A16,Copie_Inscriptions_ROUTE!$EX$6:$FE$30,7,0)),""))</f>
        <v/>
      </c>
      <c r="X16" s="184" t="str">
        <f ca="1">IF(X$2="","",IFERROR(IF(VLOOKUP($A16,Copie_Inscriptions_ROUTE!$FG$6:$FN$30,7,0)&lt;&gt;"",VLOOKUP($A16,Copie_Inscriptions_ROUTE!$FG$6:$FN$30,7,0)),""))</f>
        <v/>
      </c>
      <c r="Y16" s="184" t="str">
        <f ca="1">IF(Y$2="","",IFERROR(IF(VLOOKUP($A16,Copie_Inscriptions_ROUTE!$FP$6:$FW$30,7,0)&lt;&gt;"",VLOOKUP($A16,Copie_Inscriptions_ROUTE!$FP$6:$FW$30,7,0)),""))</f>
        <v/>
      </c>
      <c r="Z16" s="184" t="str">
        <f ca="1">IF(Z$2="","",IFERROR(IF(VLOOKUP($A16,Copie_Inscriptions_ROUTE!$FY$6:$GF$30,7,0)&lt;&gt;"",VLOOKUP($A16,Copie_Inscriptions_ROUTE!$FY$6:$GF$30,7,0)),""))</f>
        <v/>
      </c>
      <c r="AA16" s="184" t="str">
        <f ca="1">IF(AA$2="","",IFERROR(IF(VLOOKUP($A16,Copie_Inscriptions_ROUTE!$GH$6:$GO$30,7,0)&lt;&gt;"",VLOOKUP($A16,Copie_Inscriptions_ROUTE!$GH$6:$GO$30,7,0)),""))</f>
        <v/>
      </c>
      <c r="AB16" s="184" t="str">
        <f ca="1">IF(AB$2="","",IFERROR(IF(VLOOKUP($A16,Copie_Inscriptions_ROUTE!$GQ$6:$GX$30,7,0)&lt;&gt;"",VLOOKUP($A16,Copie_Inscriptions_ROUTE!$GQ$6:$GX$30,7,0)),""))</f>
        <v/>
      </c>
      <c r="AC16" s="184" t="str">
        <f ca="1">IF(AC$2="","",IFERROR(IF(VLOOKUP($A16,Copie_Inscriptions_ROUTE!$GZ$6:$HG$30,7,0)&lt;&gt;"",VLOOKUP($A16,Copie_Inscriptions_ROUTE!$GZ$6:$HG$30,7,0)),""))</f>
        <v/>
      </c>
      <c r="AD16" s="184" t="str">
        <f ca="1">IF(AD$2="","",IFERROR(IF(VLOOKUP($A16,Copie_Inscriptions_ROUTE!$HI$6:$HP$30,7,0)&lt;&gt;"",VLOOKUP($A16,Copie_Inscriptions_ROUTE!$HI$6:$HP$30,7,0)),""))</f>
        <v/>
      </c>
      <c r="AE16" s="184" t="str">
        <f ca="1">IF(AE$2="","",IFERROR(IF(VLOOKUP($A16,Copie_Inscriptions_ROUTE!$HR$6:$HY$30,7,0)&lt;&gt;"",VLOOKUP($A16,Copie_Inscriptions_ROUTE!$HR$6:$HY$30,7,0)),""))</f>
        <v/>
      </c>
      <c r="AF16" s="184" t="str">
        <f ca="1">IF(AF$2="","",IFERROR(IF(VLOOKUP($A16,Copie_Inscriptions_ROUTE!$IA$6:$IH$30,7,0)&lt;&gt;"",VLOOKUP($A16,Copie_Inscriptions_ROUTE!$IA$6:$IH$30,7,0)),""))</f>
        <v/>
      </c>
      <c r="AG16" s="184" t="str">
        <f ca="1">IF(AG$2="","",IFERROR(IF(VLOOKUP($A16,Copie_Inscriptions_ROUTE!$IJ$6:$IQ$30,7,0)&lt;&gt;"",VLOOKUP($A16,Copie_Inscriptions_ROUTE!$IJ$6:$IQ$30,7,0)),""))</f>
        <v/>
      </c>
      <c r="AH16" s="184" t="str">
        <f ca="1">IF(AH$2="","",IFERROR(IF(VLOOKUP($A16,Copie_Inscriptions_ROUTE!$IS$6:$IZ$30,7,0)&lt;&gt;"",VLOOKUP($A16,Copie_Inscriptions_ROUTE!$IS$6:$IZ$30,7,0)),""))</f>
        <v/>
      </c>
      <c r="AI16" s="184" t="str">
        <f ca="1">IF(AI$2="","",IFERROR(IF(VLOOKUP($A16,Copie_Inscriptions_ROUTE!$JB$6:$JI$30,7,0)&lt;&gt;"",VLOOKUP($A16,Copie_Inscriptions_ROUTE!$JB$6:$JI$30,7,0)),""))</f>
        <v/>
      </c>
      <c r="AJ16" s="184" t="str">
        <f ca="1">IF(AJ$2="","",IFERROR(IF(VLOOKUP($A16,Copie_Inscriptions_ROUTE!$JK$6:$JR$30,7,0)&lt;&gt;"",VLOOKUP($A16,Copie_Inscriptions_ROUTE!$JK$6:$JR$30,7,0)),""))</f>
        <v/>
      </c>
      <c r="AK16" s="184" t="str">
        <f ca="1">IF(AK$2="","",IFERROR(IF(VLOOKUP($A16,Copie_Inscriptions_ROUTE!$JT$6:$KA$30,7,0)&lt;&gt;"",VLOOKUP($A16,Copie_Inscriptions_ROUTE!$JT$6:$KA$30,7,0)),""))</f>
        <v/>
      </c>
      <c r="AL16" s="184" t="str">
        <f ca="1">IF(AL$2="","",IFERROR(IF(VLOOKUP($A16,Copie_Inscriptions_ROUTE!$KC$6:$KJ$30,7,0)&lt;&gt;"",VLOOKUP($A16,Copie_Inscriptions_ROUTE!$KC$6:$KJ$30,7,0)),""))</f>
        <v/>
      </c>
      <c r="AM16" s="184" t="str">
        <f ca="1">IF(AM$2="","",IFERROR(IF(VLOOKUP($A16,Copie_Inscriptions_ROUTE!$KL$6:$KS$30,7,0)&lt;&gt;"",VLOOKUP($A16,Copie_Inscriptions_ROUTE!$KL$6:$KS$30,7,0)),""))</f>
        <v/>
      </c>
      <c r="AN16" s="184" t="str">
        <f ca="1">IF(AN$2="","",IFERROR(IF(VLOOKUP($A16,Copie_Inscriptions_ROUTE!$KU$6:$LB$30,7,0)&lt;&gt;"",VLOOKUP($A16,Copie_Inscriptions_ROUTE!$KU$6:$LB$30,7,0)),""))</f>
        <v/>
      </c>
      <c r="AO16" s="184" t="str">
        <f ca="1">IF(AO$2="","",IFERROR(IF(VLOOKUP($A16,Copie_Inscriptions_ROUTE!$LD$6:$LK$30,7,0)&lt;&gt;"",VLOOKUP($A16,Copie_Inscriptions_ROUTE!$LD$6:$LK$30,7,0)),""))</f>
        <v/>
      </c>
      <c r="AP16" s="184" t="str">
        <f ca="1">IF(AP$2="","",IFERROR(IF(VLOOKUP($A16,Copie_Inscriptions_ROUTE!$LM$6:$LT$30,7,0)&lt;&gt;"",VLOOKUP($A16,Copie_Inscriptions_ROUTE!$LM$6:$LT$30,7,0)),""))</f>
        <v/>
      </c>
      <c r="AQ16" s="184" t="str">
        <f ca="1">IF(AQ$2="","",IFERROR(IF(VLOOKUP($A16,Copie_Inscriptions_ROUTE!$LV$6:$MC$30,7,0)&lt;&gt;"",VLOOKUP($A16,Copie_Inscriptions_ROUTE!$LV$6:$MC$30,7,0)),""))</f>
        <v/>
      </c>
      <c r="AR16" s="184" t="str">
        <f ca="1">IF(AR$2="","",IFERROR(IF(VLOOKUP($A16,Copie_Inscriptions_ROUTE!$ME$6:$ML$30,7,0)&lt;&gt;"",VLOOKUP($A16,Copie_Inscriptions_ROUTE!$ME$6:$ML$30,7,0)),""))</f>
        <v/>
      </c>
      <c r="AS16" s="184" t="str">
        <f ca="1">IF(AS$2="","",IFERROR(IF(VLOOKUP($A16,Copie_Inscriptions_ROUTE!$MN$6:$MU$30,7,0)&lt;&gt;"",VLOOKUP($A16,Copie_Inscriptions_ROUTE!$MN$6:$MU$30,7,0)),""))</f>
        <v/>
      </c>
      <c r="AT16" s="184" t="str">
        <f ca="1">IF(AT$2="","",IFERROR(IF(VLOOKUP($A16,Copie_Inscriptions_ROUTE!$MW$6:$ND$30,7,0)&lt;&gt;"",VLOOKUP($A16,Copie_Inscriptions_ROUTE!$MW$6:$ND$30,7,0)),""))</f>
        <v/>
      </c>
      <c r="AU16" s="184" t="str">
        <f ca="1">IF(AU$2="","",IFERROR(IF(VLOOKUP($A16,Copie_Inscriptions_ROUTE!$NF$6:$NM$30,7,0)&lt;&gt;"",VLOOKUP($A16,Copie_Inscriptions_ROUTE!$NF$6:$NM$30,7,0)),""))</f>
        <v/>
      </c>
      <c r="AV16" s="184" t="str">
        <f ca="1">IF(AV$2="","",IFERROR(IF(VLOOKUP($A16,Copie_Inscriptions_ROUTE!$NO$6:$NV$30,7,0)&lt;&gt;"",VLOOKUP($A16,Copie_Inscriptions_ROUTE!$NO$6:$NV$30,7,0)),""))</f>
        <v/>
      </c>
      <c r="AW16" s="184" t="str">
        <f ca="1">IF(AW$2="","",IFERROR(IF(VLOOKUP($A16,Copie_Inscriptions_ROUTE!$NX$6:$OE$30,7,0)&lt;&gt;"",VLOOKUP($A16,Copie_Inscriptions_ROUTE!$NX$6:$OE$30,7,0)),""))</f>
        <v/>
      </c>
      <c r="AX16" s="184" t="str">
        <f ca="1">IF(AX$2="","",IFERROR(IF(VLOOKUP($A16,Copie_Inscriptions_ROUTE!$OG$6:$ON$30,7,0)&lt;&gt;"",VLOOKUP($A16,Copie_Inscriptions_ROUTE!$OG$6:$ON$30,7,0)),""))</f>
        <v/>
      </c>
      <c r="AY16" s="184" t="str">
        <f ca="1">IF(AY$2="","",IFERROR(IF(VLOOKUP($A16,Copie_Inscriptions_ROUTE!$OP$6:$OW$30,7,0)&lt;&gt;"",VLOOKUP($A16,Copie_Inscriptions_ROUTE!$OP$6:$OW$30,7,0)),""))</f>
        <v/>
      </c>
      <c r="AZ16" s="184" t="str">
        <f ca="1">IF(AZ$2="","",IFERROR(IF(VLOOKUP($A16,Copie_Inscriptions_ROUTE!$OY$6:$PF$30,7,0)&lt;&gt;"",VLOOKUP($A16,Copie_Inscriptions_ROUTE!$OY$6:$PF$30,7,0)),""))</f>
        <v/>
      </c>
      <c r="BA16" s="184" t="str">
        <f ca="1">IF(BA$2="","",IFERROR(IF(VLOOKUP($A16,Copie_Inscriptions_ROUTE!$PH$6:$PO$30,7,0)&lt;&gt;"",VLOOKUP($A16,Copie_Inscriptions_ROUTE!$PH$6:$PO$30,7,0)),""))</f>
        <v/>
      </c>
      <c r="BB16" s="184" t="str">
        <f ca="1">IF(BB$2="","",IFERROR(IF(VLOOKUP($A16,Copie_Inscriptions_ROUTE!$PQ$6:$PX$30,7,0)&lt;&gt;"",VLOOKUP($A16,Copie_Inscriptions_ROUTE!$PQ$6:$PX$30,7,0)),""))</f>
        <v/>
      </c>
      <c r="BC16" s="184" t="str">
        <f ca="1">IF(BC$2="","",IFERROR(IF(VLOOKUP($A16,Copie_Inscriptions_ROUTE!$PZ$6:$QH$30,7,0)&lt;&gt;"",VLOOKUP($A16,Copie_Inscriptions_ROUTE!$PZ$6:$QH$30,7,0)),""))</f>
        <v/>
      </c>
      <c r="BD16" s="184" t="str">
        <f ca="1">IF(BD$2="","",IFERROR(IF(VLOOKUP($A16,Copie_Inscriptions_ROUTE!$QI$6:$QP$30,7,0)&lt;&gt;"",VLOOKUP($A16,Copie_Inscriptions_ROUTE!$QI$6:$QP$30,7,0)),""))</f>
        <v/>
      </c>
      <c r="BE16" s="184" t="str">
        <f ca="1">IF(BE$2="","",IFERROR(IF(VLOOKUP($A16,Copie_Inscriptions_ROUTE!$QR$6:$QY$30,7,0)&lt;&gt;"",VLOOKUP($A16,Copie_Inscriptions_ROUTE!$QR$6:$QY$30,7,0)),""))</f>
        <v/>
      </c>
      <c r="BF16" s="184" t="str">
        <f ca="1">IF(BF$2="","",IFERROR(IF(VLOOKUP($A16,Copie_Inscriptions_ROUTE!$RA$6:$RH$30,7,0)&lt;&gt;"",VLOOKUP($A16,Copie_Inscriptions_ROUTE!$RA$6:$RH$30,7,0)),""))</f>
        <v/>
      </c>
      <c r="BG16" s="184" t="str">
        <f ca="1">IF(BG$2="","",IFERROR(IF(VLOOKUP($A16,Copie_Inscriptions_ROUTE!$RJ$6:$RQ$30,7,0)&lt;&gt;"",VLOOKUP($A16,Copie_Inscriptions_ROUTE!$RJ$6:$RQ$30,7,0)),""))</f>
        <v/>
      </c>
      <c r="BH16" s="184" t="str">
        <f ca="1">IF(BH$2="","",IFERROR(IF(VLOOKUP($A16,Copie_Inscriptions_ROUTE!$RS$6:$RZ$30,7,0)&lt;&gt;"",VLOOKUP($A16,Copie_Inscriptions_ROUTE!$RS$6:$RZ$30,7,0)),""))</f>
        <v/>
      </c>
      <c r="BI16" s="184" t="str">
        <f ca="1">IF(BI$2="","",IFERROR(IF(VLOOKUP($A16,Copie_Inscriptions_ROUTE!$SB$6:$SI$30,7,0)&lt;&gt;"",VLOOKUP($A16,Copie_Inscriptions_ROUTE!$SB$6:$SI$30,7,0)),""))</f>
        <v/>
      </c>
      <c r="BJ16" s="184" t="str">
        <f ca="1">IF(BJ$2="","",IFERROR(IF(VLOOKUP($A16,Copie_Inscriptions_ROUTE!$SK$6:$SR$30,7,0)&lt;&gt;"",VLOOKUP($A16,Copie_Inscriptions_ROUTE!$SK$6:$SR$30,7,0)),""))</f>
        <v/>
      </c>
      <c r="BK16" s="184" t="str">
        <f ca="1">IF(BK$2="","",IFERROR(IF(VLOOKUP($A16,Copie_Inscriptions_ROUTE!$ST$6:$TA$30,7,0)&lt;&gt;"",VLOOKUP($A16,Copie_Inscriptions_ROUTE!$ST$6:$TA$30,7,0)),""))</f>
        <v/>
      </c>
      <c r="BL16" s="184" t="str">
        <f ca="1">IF(BL$2="","",IFERROR(IF(VLOOKUP($A16,Copie_Inscriptions_ROUTE!$TC$6:$TJ$30,7,0)&lt;&gt;"",VLOOKUP($A16,Copie_Inscriptions_ROUTE!$TC$6:$TJ$30,7,0)),""))</f>
        <v/>
      </c>
      <c r="BM16" s="184" t="str">
        <f ca="1">IF(BM$2="","",IFERROR(IF(VLOOKUP($A16,Copie_Inscriptions_ROUTE!$TL$6:$TS$30,7,0)&lt;&gt;"",VLOOKUP($A16,Copie_Inscriptions_ROUTE!$TL$6:$TS$30,7,0)),""))</f>
        <v/>
      </c>
      <c r="BN16" s="184" t="str">
        <f ca="1">IF(BN$2="","",IFERROR(IF(VLOOKUP($A16,Copie_Inscriptions_ROUTE!$TU$6:$UB$30,7,0)&lt;&gt;"",VLOOKUP($A16,Copie_Inscriptions_ROUTE!$TU$6:$UB$30,7,0)),""))</f>
        <v/>
      </c>
      <c r="BO16" s="184" t="str">
        <f ca="1">IF(BO$2="","",IFERROR(IF(VLOOKUP($A16,Copie_Inscriptions_ROUTE!$UD$6:$UK$30,7,0)&lt;&gt;"",VLOOKUP($A16,Copie_Inscriptions_ROUTE!$UD$6:$UK$30,7,0)),""))</f>
        <v/>
      </c>
      <c r="BP16" s="184" t="str">
        <f ca="1">IF(BP$2="","",IFERROR(IF(VLOOKUP($A16,Copie_Inscriptions_ROUTE!$UM$6:$UT$30,7,0)&lt;&gt;"",VLOOKUP($A16,Copie_Inscriptions_ROUTE!$UM$6:$UT$30,7,0)),""))</f>
        <v/>
      </c>
      <c r="BQ16" s="184" t="str">
        <f ca="1">IF(BQ$2="","",IFERROR(IF(VLOOKUP($A16,Copie_Inscriptions_ROUTE!$UV$6:$VC$30,7,0)&lt;&gt;"",VLOOKUP($A16,Copie_Inscriptions_ROUTE!$UV$6:$VC$30,7,0)),""))</f>
        <v/>
      </c>
      <c r="BR16" s="184" t="str">
        <f ca="1">IF(BR$2="","",IFERROR(IF(VLOOKUP($A16,Copie_Inscriptions_ROUTE!$VE$6:$VL$30,7,0)&lt;&gt;"",VLOOKUP($A16,Copie_Inscriptions_ROUTE!$VE$6:$VL$30,7,0)),""))</f>
        <v/>
      </c>
      <c r="BS16" s="184" t="str">
        <f ca="1">IF(BS$2="","",IFERROR(IF(VLOOKUP($A16,Copie_Inscriptions_ROUTE!$VN$6:$VU$30,7,0)&lt;&gt;"",VLOOKUP($A16,Copie_Inscriptions_ROUTE!$VN$6:$VU$30,7,0)),""))</f>
        <v/>
      </c>
      <c r="BT16" s="184" t="str">
        <f ca="1">IF(BT$2="","",IFERROR(IF(VLOOKUP($A16,Copie_Inscriptions_ROUTE!$VW$6:$WD$30,7,0)&lt;&gt;"",VLOOKUP($A16,Copie_Inscriptions_ROUTE!$VW$6:$WD$30,7,0)),""))</f>
        <v/>
      </c>
      <c r="BU16" s="184" t="str">
        <f ca="1">IF(BU$2="","",IFERROR(IF(VLOOKUP($A16,Copie_Inscriptions_ROUTE!$WF$6:$WM$30,7,0)&lt;&gt;"",VLOOKUP($A16,Copie_Inscriptions_ROUTE!$WF$6:$WM$30,7,0)),""))</f>
        <v/>
      </c>
      <c r="BV16" s="184" t="str">
        <f ca="1">IF(BV$2="","",IFERROR(IF(VLOOKUP($A16,Copie_Inscriptions_ROUTE!$WO$6:$WV$30,7,0)&lt;&gt;"",VLOOKUP($A16,Copie_Inscriptions_ROUTE!$WO$6:$WV$30,7,0)),""))</f>
        <v/>
      </c>
      <c r="BW16" s="184" t="str">
        <f ca="1">IF(BW$2="","",IFERROR(IF(VLOOKUP($A16,Copie_Inscriptions_ROUTE!$WX$6:$XE$30,7,0)&lt;&gt;"",VLOOKUP($A16,Copie_Inscriptions_ROUTE!$WX$6:$XE$30,7,0)),""))</f>
        <v/>
      </c>
      <c r="BX16" s="184" t="str">
        <f ca="1">IF(BX$2="","",IFERROR(IF(VLOOKUP($A16,Copie_Inscriptions_ROUTE!$XG$6:$XN$30,7,0)&lt;&gt;"",VLOOKUP($A16,Copie_Inscriptions_ROUTE!$XG$6:$XN$30,7,0)),""))</f>
        <v/>
      </c>
      <c r="BY16" s="184" t="str">
        <f ca="1">IF(BY$2="","",IFERROR(IF(VLOOKUP($A16,Copie_Inscriptions_ROUTE!$XP$6:$XW$30,7,0)&lt;&gt;"",VLOOKUP($A16,Copie_Inscriptions_ROUTE!$XP$6:$XW$30,7,0)),""))</f>
        <v/>
      </c>
      <c r="BZ16" s="184" t="str">
        <f ca="1">IF(BZ$2="","",IFERROR(IF(VLOOKUP($A16,Copie_Inscriptions_ROUTE!$XY$6:$YF$30,7,0)&lt;&gt;"",VLOOKUP($A16,Copie_Inscriptions_ROUTE!$XY$6:$YF$30,7,0)),""))</f>
        <v/>
      </c>
    </row>
    <row r="17" spans="1:78">
      <c r="A17" s="83">
        <f>IF(Listing_Coursiers!A15="","",Listing_Coursiers!A15)</f>
        <v>13</v>
      </c>
      <c r="B17" s="84" t="str">
        <f>IF(Listing_Coursiers!B15="","",Listing_Coursiers!B15)</f>
        <v>DORNIER</v>
      </c>
      <c r="C17" s="85" t="str">
        <f>IF(Listing_Coursiers!C15="","",Listing_Coursiers!C15)</f>
        <v>Claude</v>
      </c>
      <c r="D17" s="103" t="str">
        <f t="shared" ca="1" si="6"/>
        <v/>
      </c>
      <c r="E17" s="311" t="str">
        <f t="shared" ca="1" si="7"/>
        <v/>
      </c>
      <c r="F17" s="291" t="str">
        <f ca="1">IF(F$2="","",IFERROR(IF(VLOOKUP($A17,Copie_Inscriptions_ROUTE!$A$6:$H$30,7,0)&lt;&gt;"",VLOOKUP($A17,Copie_Inscriptions_ROUTE!$A$6:$H$30,7,0)),""))</f>
        <v/>
      </c>
      <c r="G17" s="184" t="str">
        <f ca="1">IF(G$2="","",IFERROR(IF(VLOOKUP($A17,Copie_Inscriptions_ROUTE!$J$6:$Q$30,7,0)&lt;&gt;"",VLOOKUP($A17,Copie_Inscriptions_ROUTE!$J$6:$Q$30,7,0)),""))</f>
        <v/>
      </c>
      <c r="H17" s="184" t="str">
        <f ca="1">IF(H$2="","",IFERROR(IF(VLOOKUP($A17,Copie_Inscriptions_ROUTE!$S$6:$AG$30,7,0)&lt;&gt;"",VLOOKUP($A17,Copie_Inscriptions_ROUTE!$S$6:$AG$30,7,0)),""))</f>
        <v/>
      </c>
      <c r="I17" s="184" t="str">
        <f ca="1">IF(I$2="","",IFERROR(IF(VLOOKUP($A17,Copie_Inscriptions_ROUTE!$AB$6:$AI$30,7,0)&lt;&gt;"",VLOOKUP($A17,Copie_Inscriptions_ROUTE!$AB$6:$AI$30,7,0)),""))</f>
        <v/>
      </c>
      <c r="J17" s="184" t="str">
        <f ca="1">IF(J$2="","",IFERROR(IF(VLOOKUP($A17,Copie_Inscriptions_ROUTE!$AK$6:$AR$30,7,0)&lt;&gt;"",VLOOKUP($A17,Copie_Inscriptions_ROUTE!$AK$6:$AR$30,7,0)),""))</f>
        <v/>
      </c>
      <c r="K17" s="184" t="str">
        <f ca="1">IF(K$2="","",IFERROR(IF(VLOOKUP($A17,Copie_Inscriptions_ROUTE!$AT$6:$BA$30,7,0)&lt;&gt;"",VLOOKUP($A17,Copie_Inscriptions_ROUTE!$AT$6:$BA$30,7,0)),""))</f>
        <v/>
      </c>
      <c r="L17" s="184" t="str">
        <f ca="1">IF(L$2="","",IFERROR(IF(VLOOKUP($A17,Copie_Inscriptions_ROUTE!$BC$6:$BK$30,7,0)&lt;&gt;"",VLOOKUP($A17,Copie_Inscriptions_ROUTE!$BC$6:$BK$30,7,0)),""))</f>
        <v/>
      </c>
      <c r="M17" s="184" t="str">
        <f ca="1">IF(M$2="","",IFERROR(IF(VLOOKUP($A17,Copie_Inscriptions_ROUTE!$BL$6:$BS$30,7,0)&lt;&gt;"",VLOOKUP($A17,Copie_Inscriptions_ROUTE!$BL$6:$BS$30,7,0)),""))</f>
        <v/>
      </c>
      <c r="N17" s="184" t="str">
        <f ca="1">IF(N$2="","",IFERROR(IF(VLOOKUP($A17,Copie_Inscriptions_ROUTE!$BU$6:$CB$30,7,0)&lt;&gt;"",VLOOKUP($A17,Copie_Inscriptions_ROUTE!$BU$6:$CB$30,7,0)),""))</f>
        <v/>
      </c>
      <c r="O17" s="184" t="str">
        <f ca="1">IF(O$2="","",IFERROR(IF(VLOOKUP($A17,Copie_Inscriptions_ROUTE!$CD$6:$CK$30,7,0)&lt;&gt;"",VLOOKUP($A17,Copie_Inscriptions_ROUTE!$CD$6:$CK$30,7,0)),""))</f>
        <v/>
      </c>
      <c r="P17" s="184" t="str">
        <f ca="1">IF(P$2="","",IFERROR(IF(VLOOKUP($A17,Copie_Inscriptions_ROUTE!$CM$6:$CT$30,7,0)&lt;&gt;"",VLOOKUP($A17,Copie_Inscriptions_ROUTE!$CM$6:$CT$30,7,0)),""))</f>
        <v/>
      </c>
      <c r="Q17" s="184" t="str">
        <f ca="1">IF(Q$2="","",IFERROR(IF(VLOOKUP($A17,Copie_Inscriptions_ROUTE!$CV$6:$DC$30,7,0)&lt;&gt;"",VLOOKUP($A17,Copie_Inscriptions_ROUTE!$CV18:$DC$30,7,0)),""))</f>
        <v/>
      </c>
      <c r="R17" s="184" t="str">
        <f ca="1">IF(R$2="","",IFERROR(IF(VLOOKUP($A17,Copie_Inscriptions_ROUTE!$DE$6:$DL$30,7,0)&lt;&gt;"",VLOOKUP($A17,Copie_Inscriptions_ROUTE!$DE$6:$DL$30,7,0)),""))</f>
        <v/>
      </c>
      <c r="S17" s="184" t="str">
        <f ca="1">IF(S$2="","",IFERROR(IF(VLOOKUP($A17,Copie_Inscriptions_ROUTE!$DN$6:$DU$30,7,0)&lt;&gt;"",VLOOKUP($A17,Copie_Inscriptions_ROUTE!$DN$6:$DU$30,7,0)),""))</f>
        <v/>
      </c>
      <c r="T17" s="184" t="str">
        <f ca="1">IF(T$2="","",IFERROR(IF(VLOOKUP($A17,Copie_Inscriptions_ROUTE!$DW$6:$ED$30,7,0)&lt;&gt;"",VLOOKUP($A17,Copie_Inscriptions_ROUTE!$DW$6:$ED$30,7,0)),""))</f>
        <v/>
      </c>
      <c r="U17" s="184" t="str">
        <f ca="1">IF(U$2="","",IFERROR(IF(VLOOKUP($A17,Copie_Inscriptions_ROUTE!$EF$6:$EM$30,7,0)&lt;&gt;"",VLOOKUP($A17,Copie_Inscriptions_ROUTE!$EF$6:$EM$30,7,0)),""))</f>
        <v/>
      </c>
      <c r="V17" s="184" t="str">
        <f ca="1">IF(V$2="","",IFERROR(IF(VLOOKUP($A17,Copie_Inscriptions_ROUTE!$EO$6:$EV$30,7,0)&lt;&gt;"",VLOOKUP($A17,Copie_Inscriptions_ROUTE!$EO$6:$EV$30,7,0)),""))</f>
        <v/>
      </c>
      <c r="W17" s="184" t="str">
        <f ca="1">IF(W$2="","",IFERROR(IF(VLOOKUP($A17,Copie_Inscriptions_ROUTE!$EX$6:$FE$30,7,0)&lt;&gt;"",VLOOKUP($A17,Copie_Inscriptions_ROUTE!$EX$6:$FE$30,7,0)),""))</f>
        <v/>
      </c>
      <c r="X17" s="184" t="str">
        <f ca="1">IF(X$2="","",IFERROR(IF(VLOOKUP($A17,Copie_Inscriptions_ROUTE!$FG$6:$FN$30,7,0)&lt;&gt;"",VLOOKUP($A17,Copie_Inscriptions_ROUTE!$FG$6:$FN$30,7,0)),""))</f>
        <v/>
      </c>
      <c r="Y17" s="184" t="str">
        <f ca="1">IF(Y$2="","",IFERROR(IF(VLOOKUP($A17,Copie_Inscriptions_ROUTE!$FP$6:$FW$30,7,0)&lt;&gt;"",VLOOKUP($A17,Copie_Inscriptions_ROUTE!$FP$6:$FW$30,7,0)),""))</f>
        <v/>
      </c>
      <c r="Z17" s="184" t="str">
        <f ca="1">IF(Z$2="","",IFERROR(IF(VLOOKUP($A17,Copie_Inscriptions_ROUTE!$FY$6:$GF$30,7,0)&lt;&gt;"",VLOOKUP($A17,Copie_Inscriptions_ROUTE!$FY$6:$GF$30,7,0)),""))</f>
        <v/>
      </c>
      <c r="AA17" s="184" t="str">
        <f ca="1">IF(AA$2="","",IFERROR(IF(VLOOKUP($A17,Copie_Inscriptions_ROUTE!$GH$6:$GO$30,7,0)&lt;&gt;"",VLOOKUP($A17,Copie_Inscriptions_ROUTE!$GH$6:$GO$30,7,0)),""))</f>
        <v/>
      </c>
      <c r="AB17" s="184" t="str">
        <f ca="1">IF(AB$2="","",IFERROR(IF(VLOOKUP($A17,Copie_Inscriptions_ROUTE!$GQ$6:$GX$30,7,0)&lt;&gt;"",VLOOKUP($A17,Copie_Inscriptions_ROUTE!$GQ$6:$GX$30,7,0)),""))</f>
        <v/>
      </c>
      <c r="AC17" s="184" t="str">
        <f ca="1">IF(AC$2="","",IFERROR(IF(VLOOKUP($A17,Copie_Inscriptions_ROUTE!$GZ$6:$HG$30,7,0)&lt;&gt;"",VLOOKUP($A17,Copie_Inscriptions_ROUTE!$GZ$6:$HG$30,7,0)),""))</f>
        <v/>
      </c>
      <c r="AD17" s="184" t="str">
        <f ca="1">IF(AD$2="","",IFERROR(IF(VLOOKUP($A17,Copie_Inscriptions_ROUTE!$HI$6:$HP$30,7,0)&lt;&gt;"",VLOOKUP($A17,Copie_Inscriptions_ROUTE!$HI$6:$HP$30,7,0)),""))</f>
        <v/>
      </c>
      <c r="AE17" s="184" t="str">
        <f ca="1">IF(AE$2="","",IFERROR(IF(VLOOKUP($A17,Copie_Inscriptions_ROUTE!$HR$6:$HY$30,7,0)&lt;&gt;"",VLOOKUP($A17,Copie_Inscriptions_ROUTE!$HR$6:$HY$30,7,0)),""))</f>
        <v/>
      </c>
      <c r="AF17" s="184" t="str">
        <f ca="1">IF(AF$2="","",IFERROR(IF(VLOOKUP($A17,Copie_Inscriptions_ROUTE!$IA$6:$IH$30,7,0)&lt;&gt;"",VLOOKUP($A17,Copie_Inscriptions_ROUTE!$IA$6:$IH$30,7,0)),""))</f>
        <v/>
      </c>
      <c r="AG17" s="184" t="str">
        <f ca="1">IF(AG$2="","",IFERROR(IF(VLOOKUP($A17,Copie_Inscriptions_ROUTE!$IJ$6:$IQ$30,7,0)&lt;&gt;"",VLOOKUP($A17,Copie_Inscriptions_ROUTE!$IJ$6:$IQ$30,7,0)),""))</f>
        <v/>
      </c>
      <c r="AH17" s="184" t="str">
        <f ca="1">IF(AH$2="","",IFERROR(IF(VLOOKUP($A17,Copie_Inscriptions_ROUTE!$IS$6:$IZ$30,7,0)&lt;&gt;"",VLOOKUP($A17,Copie_Inscriptions_ROUTE!$IS$6:$IZ$30,7,0)),""))</f>
        <v/>
      </c>
      <c r="AI17" s="184" t="str">
        <f ca="1">IF(AI$2="","",IFERROR(IF(VLOOKUP($A17,Copie_Inscriptions_ROUTE!$JB$6:$JI$30,7,0)&lt;&gt;"",VLOOKUP($A17,Copie_Inscriptions_ROUTE!$JB$6:$JI$30,7,0)),""))</f>
        <v/>
      </c>
      <c r="AJ17" s="184" t="str">
        <f ca="1">IF(AJ$2="","",IFERROR(IF(VLOOKUP($A17,Copie_Inscriptions_ROUTE!$JK$6:$JR$30,7,0)&lt;&gt;"",VLOOKUP($A17,Copie_Inscriptions_ROUTE!$JK$6:$JR$30,7,0)),""))</f>
        <v/>
      </c>
      <c r="AK17" s="184" t="str">
        <f ca="1">IF(AK$2="","",IFERROR(IF(VLOOKUP($A17,Copie_Inscriptions_ROUTE!$JT$6:$KA$30,7,0)&lt;&gt;"",VLOOKUP($A17,Copie_Inscriptions_ROUTE!$JT$6:$KA$30,7,0)),""))</f>
        <v/>
      </c>
      <c r="AL17" s="184" t="str">
        <f ca="1">IF(AL$2="","",IFERROR(IF(VLOOKUP($A17,Copie_Inscriptions_ROUTE!$KC$6:$KJ$30,7,0)&lt;&gt;"",VLOOKUP($A17,Copie_Inscriptions_ROUTE!$KC$6:$KJ$30,7,0)),""))</f>
        <v/>
      </c>
      <c r="AM17" s="184" t="str">
        <f ca="1">IF(AM$2="","",IFERROR(IF(VLOOKUP($A17,Copie_Inscriptions_ROUTE!$KL$6:$KS$30,7,0)&lt;&gt;"",VLOOKUP($A17,Copie_Inscriptions_ROUTE!$KL$6:$KS$30,7,0)),""))</f>
        <v/>
      </c>
      <c r="AN17" s="184" t="str">
        <f ca="1">IF(AN$2="","",IFERROR(IF(VLOOKUP($A17,Copie_Inscriptions_ROUTE!$KU$6:$LB$30,7,0)&lt;&gt;"",VLOOKUP($A17,Copie_Inscriptions_ROUTE!$KU$6:$LB$30,7,0)),""))</f>
        <v/>
      </c>
      <c r="AO17" s="184" t="str">
        <f ca="1">IF(AO$2="","",IFERROR(IF(VLOOKUP($A17,Copie_Inscriptions_ROUTE!$LD$6:$LK$30,7,0)&lt;&gt;"",VLOOKUP($A17,Copie_Inscriptions_ROUTE!$LD$6:$LK$30,7,0)),""))</f>
        <v/>
      </c>
      <c r="AP17" s="184" t="str">
        <f ca="1">IF(AP$2="","",IFERROR(IF(VLOOKUP($A17,Copie_Inscriptions_ROUTE!$LM$6:$LT$30,7,0)&lt;&gt;"",VLOOKUP($A17,Copie_Inscriptions_ROUTE!$LM$6:$LT$30,7,0)),""))</f>
        <v/>
      </c>
      <c r="AQ17" s="184" t="str">
        <f ca="1">IF(AQ$2="","",IFERROR(IF(VLOOKUP($A17,Copie_Inscriptions_ROUTE!$LV$6:$MC$30,7,0)&lt;&gt;"",VLOOKUP($A17,Copie_Inscriptions_ROUTE!$LV$6:$MC$30,7,0)),""))</f>
        <v/>
      </c>
      <c r="AR17" s="184" t="str">
        <f ca="1">IF(AR$2="","",IFERROR(IF(VLOOKUP($A17,Copie_Inscriptions_ROUTE!$ME$6:$ML$30,7,0)&lt;&gt;"",VLOOKUP($A17,Copie_Inscriptions_ROUTE!$ME$6:$ML$30,7,0)),""))</f>
        <v/>
      </c>
      <c r="AS17" s="184" t="str">
        <f ca="1">IF(AS$2="","",IFERROR(IF(VLOOKUP($A17,Copie_Inscriptions_ROUTE!$MN$6:$MU$30,7,0)&lt;&gt;"",VLOOKUP($A17,Copie_Inscriptions_ROUTE!$MN$6:$MU$30,7,0)),""))</f>
        <v/>
      </c>
      <c r="AT17" s="184" t="str">
        <f ca="1">IF(AT$2="","",IFERROR(IF(VLOOKUP($A17,Copie_Inscriptions_ROUTE!$MW$6:$ND$30,7,0)&lt;&gt;"",VLOOKUP($A17,Copie_Inscriptions_ROUTE!$MW$6:$ND$30,7,0)),""))</f>
        <v/>
      </c>
      <c r="AU17" s="184" t="str">
        <f ca="1">IF(AU$2="","",IFERROR(IF(VLOOKUP($A17,Copie_Inscriptions_ROUTE!$NF$6:$NM$30,7,0)&lt;&gt;"",VLOOKUP($A17,Copie_Inscriptions_ROUTE!$NF$6:$NM$30,7,0)),""))</f>
        <v/>
      </c>
      <c r="AV17" s="184" t="str">
        <f ca="1">IF(AV$2="","",IFERROR(IF(VLOOKUP($A17,Copie_Inscriptions_ROUTE!$NO$6:$NV$30,7,0)&lt;&gt;"",VLOOKUP($A17,Copie_Inscriptions_ROUTE!$NO$6:$NV$30,7,0)),""))</f>
        <v/>
      </c>
      <c r="AW17" s="184" t="str">
        <f ca="1">IF(AW$2="","",IFERROR(IF(VLOOKUP($A17,Copie_Inscriptions_ROUTE!$NX$6:$OE$30,7,0)&lt;&gt;"",VLOOKUP($A17,Copie_Inscriptions_ROUTE!$NX$6:$OE$30,7,0)),""))</f>
        <v/>
      </c>
      <c r="AX17" s="184" t="str">
        <f ca="1">IF(AX$2="","",IFERROR(IF(VLOOKUP($A17,Copie_Inscriptions_ROUTE!$OG$6:$ON$30,7,0)&lt;&gt;"",VLOOKUP($A17,Copie_Inscriptions_ROUTE!$OG$6:$ON$30,7,0)),""))</f>
        <v/>
      </c>
      <c r="AY17" s="184" t="str">
        <f ca="1">IF(AY$2="","",IFERROR(IF(VLOOKUP($A17,Copie_Inscriptions_ROUTE!$OP$6:$OW$30,7,0)&lt;&gt;"",VLOOKUP($A17,Copie_Inscriptions_ROUTE!$OP$6:$OW$30,7,0)),""))</f>
        <v/>
      </c>
      <c r="AZ17" s="184" t="str">
        <f ca="1">IF(AZ$2="","",IFERROR(IF(VLOOKUP($A17,Copie_Inscriptions_ROUTE!$OY$6:$PF$30,7,0)&lt;&gt;"",VLOOKUP($A17,Copie_Inscriptions_ROUTE!$OY$6:$PF$30,7,0)),""))</f>
        <v/>
      </c>
      <c r="BA17" s="184" t="str">
        <f ca="1">IF(BA$2="","",IFERROR(IF(VLOOKUP($A17,Copie_Inscriptions_ROUTE!$PH$6:$PO$30,7,0)&lt;&gt;"",VLOOKUP($A17,Copie_Inscriptions_ROUTE!$PH$6:$PO$30,7,0)),""))</f>
        <v/>
      </c>
      <c r="BB17" s="184" t="str">
        <f ca="1">IF(BB$2="","",IFERROR(IF(VLOOKUP($A17,Copie_Inscriptions_ROUTE!$PQ$6:$PX$30,7,0)&lt;&gt;"",VLOOKUP($A17,Copie_Inscriptions_ROUTE!$PQ$6:$PX$30,7,0)),""))</f>
        <v/>
      </c>
      <c r="BC17" s="184" t="str">
        <f ca="1">IF(BC$2="","",IFERROR(IF(VLOOKUP($A17,Copie_Inscriptions_ROUTE!$PZ$6:$QH$30,7,0)&lt;&gt;"",VLOOKUP($A17,Copie_Inscriptions_ROUTE!$PZ$6:$QH$30,7,0)),""))</f>
        <v/>
      </c>
      <c r="BD17" s="184" t="str">
        <f ca="1">IF(BD$2="","",IFERROR(IF(VLOOKUP($A17,Copie_Inscriptions_ROUTE!$QI$6:$QP$30,7,0)&lt;&gt;"",VLOOKUP($A17,Copie_Inscriptions_ROUTE!$QI$6:$QP$30,7,0)),""))</f>
        <v/>
      </c>
      <c r="BE17" s="184" t="str">
        <f ca="1">IF(BE$2="","",IFERROR(IF(VLOOKUP($A17,Copie_Inscriptions_ROUTE!$QR$6:$QY$30,7,0)&lt;&gt;"",VLOOKUP($A17,Copie_Inscriptions_ROUTE!$QR$6:$QY$30,7,0)),""))</f>
        <v/>
      </c>
      <c r="BF17" s="184" t="str">
        <f ca="1">IF(BF$2="","",IFERROR(IF(VLOOKUP($A17,Copie_Inscriptions_ROUTE!$RA$6:$RH$30,7,0)&lt;&gt;"",VLOOKUP($A17,Copie_Inscriptions_ROUTE!$RA$6:$RH$30,7,0)),""))</f>
        <v/>
      </c>
      <c r="BG17" s="184" t="str">
        <f ca="1">IF(BG$2="","",IFERROR(IF(VLOOKUP($A17,Copie_Inscriptions_ROUTE!$RJ$6:$RQ$30,7,0)&lt;&gt;"",VLOOKUP($A17,Copie_Inscriptions_ROUTE!$RJ$6:$RQ$30,7,0)),""))</f>
        <v/>
      </c>
      <c r="BH17" s="184" t="str">
        <f ca="1">IF(BH$2="","",IFERROR(IF(VLOOKUP($A17,Copie_Inscriptions_ROUTE!$RS$6:$RZ$30,7,0)&lt;&gt;"",VLOOKUP($A17,Copie_Inscriptions_ROUTE!$RS$6:$RZ$30,7,0)),""))</f>
        <v/>
      </c>
      <c r="BI17" s="184" t="str">
        <f ca="1">IF(BI$2="","",IFERROR(IF(VLOOKUP($A17,Copie_Inscriptions_ROUTE!$SB$6:$SI$30,7,0)&lt;&gt;"",VLOOKUP($A17,Copie_Inscriptions_ROUTE!$SB$6:$SI$30,7,0)),""))</f>
        <v/>
      </c>
      <c r="BJ17" s="184" t="str">
        <f ca="1">IF(BJ$2="","",IFERROR(IF(VLOOKUP($A17,Copie_Inscriptions_ROUTE!$SK$6:$SR$30,7,0)&lt;&gt;"",VLOOKUP($A17,Copie_Inscriptions_ROUTE!$SK$6:$SR$30,7,0)),""))</f>
        <v/>
      </c>
      <c r="BK17" s="184" t="str">
        <f ca="1">IF(BK$2="","",IFERROR(IF(VLOOKUP($A17,Copie_Inscriptions_ROUTE!$ST$6:$TA$30,7,0)&lt;&gt;"",VLOOKUP($A17,Copie_Inscriptions_ROUTE!$ST$6:$TA$30,7,0)),""))</f>
        <v/>
      </c>
      <c r="BL17" s="184" t="str">
        <f ca="1">IF(BL$2="","",IFERROR(IF(VLOOKUP($A17,Copie_Inscriptions_ROUTE!$TC$6:$TJ$30,7,0)&lt;&gt;"",VLOOKUP($A17,Copie_Inscriptions_ROUTE!$TC$6:$TJ$30,7,0)),""))</f>
        <v/>
      </c>
      <c r="BM17" s="184" t="str">
        <f ca="1">IF(BM$2="","",IFERROR(IF(VLOOKUP($A17,Copie_Inscriptions_ROUTE!$TL$6:$TS$30,7,0)&lt;&gt;"",VLOOKUP($A17,Copie_Inscriptions_ROUTE!$TL$6:$TS$30,7,0)),""))</f>
        <v/>
      </c>
      <c r="BN17" s="184" t="str">
        <f ca="1">IF(BN$2="","",IFERROR(IF(VLOOKUP($A17,Copie_Inscriptions_ROUTE!$TU$6:$UB$30,7,0)&lt;&gt;"",VLOOKUP($A17,Copie_Inscriptions_ROUTE!$TU$6:$UB$30,7,0)),""))</f>
        <v/>
      </c>
      <c r="BO17" s="184" t="str">
        <f ca="1">IF(BO$2="","",IFERROR(IF(VLOOKUP($A17,Copie_Inscriptions_ROUTE!$UD$6:$UK$30,7,0)&lt;&gt;"",VLOOKUP($A17,Copie_Inscriptions_ROUTE!$UD$6:$UK$30,7,0)),""))</f>
        <v/>
      </c>
      <c r="BP17" s="184" t="str">
        <f ca="1">IF(BP$2="","",IFERROR(IF(VLOOKUP($A17,Copie_Inscriptions_ROUTE!$UM$6:$UT$30,7,0)&lt;&gt;"",VLOOKUP($A17,Copie_Inscriptions_ROUTE!$UM$6:$UT$30,7,0)),""))</f>
        <v/>
      </c>
      <c r="BQ17" s="184" t="str">
        <f ca="1">IF(BQ$2="","",IFERROR(IF(VLOOKUP($A17,Copie_Inscriptions_ROUTE!$UV$6:$VC$30,7,0)&lt;&gt;"",VLOOKUP($A17,Copie_Inscriptions_ROUTE!$UV$6:$VC$30,7,0)),""))</f>
        <v/>
      </c>
      <c r="BR17" s="184" t="str">
        <f ca="1">IF(BR$2="","",IFERROR(IF(VLOOKUP($A17,Copie_Inscriptions_ROUTE!$VE$6:$VL$30,7,0)&lt;&gt;"",VLOOKUP($A17,Copie_Inscriptions_ROUTE!$VE$6:$VL$30,7,0)),""))</f>
        <v/>
      </c>
      <c r="BS17" s="184" t="str">
        <f ca="1">IF(BS$2="","",IFERROR(IF(VLOOKUP($A17,Copie_Inscriptions_ROUTE!$VN$6:$VU$30,7,0)&lt;&gt;"",VLOOKUP($A17,Copie_Inscriptions_ROUTE!$VN$6:$VU$30,7,0)),""))</f>
        <v/>
      </c>
      <c r="BT17" s="184" t="str">
        <f ca="1">IF(BT$2="","",IFERROR(IF(VLOOKUP($A17,Copie_Inscriptions_ROUTE!$VW$6:$WD$30,7,0)&lt;&gt;"",VLOOKUP($A17,Copie_Inscriptions_ROUTE!$VW$6:$WD$30,7,0)),""))</f>
        <v/>
      </c>
      <c r="BU17" s="184" t="str">
        <f ca="1">IF(BU$2="","",IFERROR(IF(VLOOKUP($A17,Copie_Inscriptions_ROUTE!$WF$6:$WM$30,7,0)&lt;&gt;"",VLOOKUP($A17,Copie_Inscriptions_ROUTE!$WF$6:$WM$30,7,0)),""))</f>
        <v/>
      </c>
      <c r="BV17" s="184" t="str">
        <f ca="1">IF(BV$2="","",IFERROR(IF(VLOOKUP($A17,Copie_Inscriptions_ROUTE!$WO$6:$WV$30,7,0)&lt;&gt;"",VLOOKUP($A17,Copie_Inscriptions_ROUTE!$WO$6:$WV$30,7,0)),""))</f>
        <v/>
      </c>
      <c r="BW17" s="184" t="str">
        <f ca="1">IF(BW$2="","",IFERROR(IF(VLOOKUP($A17,Copie_Inscriptions_ROUTE!$WX$6:$XE$30,7,0)&lt;&gt;"",VLOOKUP($A17,Copie_Inscriptions_ROUTE!$WX$6:$XE$30,7,0)),""))</f>
        <v/>
      </c>
      <c r="BX17" s="184" t="str">
        <f ca="1">IF(BX$2="","",IFERROR(IF(VLOOKUP($A17,Copie_Inscriptions_ROUTE!$XG$6:$XN$30,7,0)&lt;&gt;"",VLOOKUP($A17,Copie_Inscriptions_ROUTE!$XG$6:$XN$30,7,0)),""))</f>
        <v/>
      </c>
      <c r="BY17" s="184" t="str">
        <f ca="1">IF(BY$2="","",IFERROR(IF(VLOOKUP($A17,Copie_Inscriptions_ROUTE!$XP$6:$XW$30,7,0)&lt;&gt;"",VLOOKUP($A17,Copie_Inscriptions_ROUTE!$XP$6:$XW$30,7,0)),""))</f>
        <v/>
      </c>
      <c r="BZ17" s="184" t="str">
        <f ca="1">IF(BZ$2="","",IFERROR(IF(VLOOKUP($A17,Copie_Inscriptions_ROUTE!$XY$6:$YF$30,7,0)&lt;&gt;"",VLOOKUP($A17,Copie_Inscriptions_ROUTE!$XY$6:$YF$30,7,0)),""))</f>
        <v/>
      </c>
    </row>
    <row r="18" spans="1:78">
      <c r="A18" s="86">
        <f>IF(Listing_Coursiers!A16="","",Listing_Coursiers!A16)</f>
        <v>14</v>
      </c>
      <c r="B18" s="87" t="str">
        <f>IF(Listing_Coursiers!B16="","",Listing_Coursiers!B16)</f>
        <v>DURAND</v>
      </c>
      <c r="C18" s="88" t="str">
        <f>IF(Listing_Coursiers!C16="","",Listing_Coursiers!C16)</f>
        <v>Jérôme</v>
      </c>
      <c r="D18" s="103" t="str">
        <f t="shared" ca="1" si="6"/>
        <v/>
      </c>
      <c r="E18" s="311" t="str">
        <f t="shared" ca="1" si="7"/>
        <v/>
      </c>
      <c r="F18" s="291" t="str">
        <f ca="1">IF(F$2="","",IFERROR(IF(VLOOKUP($A18,Copie_Inscriptions_ROUTE!$A$6:$H$30,7,0)&lt;&gt;"",VLOOKUP($A18,Copie_Inscriptions_ROUTE!$A$6:$H$30,7,0)),""))</f>
        <v/>
      </c>
      <c r="G18" s="184" t="str">
        <f ca="1">IF(G$2="","",IFERROR(IF(VLOOKUP($A18,Copie_Inscriptions_ROUTE!$J$6:$Q$30,7,0)&lt;&gt;"",VLOOKUP($A18,Copie_Inscriptions_ROUTE!$J$6:$Q$30,7,0)),""))</f>
        <v/>
      </c>
      <c r="H18" s="184" t="str">
        <f ca="1">IF(H$2="","",IFERROR(IF(VLOOKUP($A18,Copie_Inscriptions_ROUTE!$S$6:$AG$30,7,0)&lt;&gt;"",VLOOKUP($A18,Copie_Inscriptions_ROUTE!$S$6:$AG$30,7,0)),""))</f>
        <v/>
      </c>
      <c r="I18" s="184" t="str">
        <f ca="1">IF(I$2="","",IFERROR(IF(VLOOKUP($A18,Copie_Inscriptions_ROUTE!$AB$6:$AI$30,7,0)&lt;&gt;"",VLOOKUP($A18,Copie_Inscriptions_ROUTE!$AB$6:$AI$30,7,0)),""))</f>
        <v/>
      </c>
      <c r="J18" s="184" t="str">
        <f ca="1">IF(J$2="","",IFERROR(IF(VLOOKUP($A18,Copie_Inscriptions_ROUTE!$AK$6:$AR$30,7,0)&lt;&gt;"",VLOOKUP($A18,Copie_Inscriptions_ROUTE!$AK$6:$AR$30,7,0)),""))</f>
        <v/>
      </c>
      <c r="K18" s="184" t="str">
        <f ca="1">IF(K$2="","",IFERROR(IF(VLOOKUP($A18,Copie_Inscriptions_ROUTE!$AT$6:$BA$30,7,0)&lt;&gt;"",VLOOKUP($A18,Copie_Inscriptions_ROUTE!$AT$6:$BA$30,7,0)),""))</f>
        <v/>
      </c>
      <c r="L18" s="184" t="str">
        <f ca="1">IF(L$2="","",IFERROR(IF(VLOOKUP($A18,Copie_Inscriptions_ROUTE!$BC$6:$BK$30,7,0)&lt;&gt;"",VLOOKUP($A18,Copie_Inscriptions_ROUTE!$BC$6:$BK$30,7,0)),""))</f>
        <v/>
      </c>
      <c r="M18" s="184" t="str">
        <f ca="1">IF(M$2="","",IFERROR(IF(VLOOKUP($A18,Copie_Inscriptions_ROUTE!$BL$6:$BS$30,7,0)&lt;&gt;"",VLOOKUP($A18,Copie_Inscriptions_ROUTE!$BL$6:$BS$30,7,0)),""))</f>
        <v/>
      </c>
      <c r="N18" s="184" t="str">
        <f ca="1">IF(N$2="","",IFERROR(IF(VLOOKUP($A18,Copie_Inscriptions_ROUTE!$BU$6:$CB$30,7,0)&lt;&gt;"",VLOOKUP($A18,Copie_Inscriptions_ROUTE!$BU$6:$CB$30,7,0)),""))</f>
        <v/>
      </c>
      <c r="O18" s="184" t="str">
        <f ca="1">IF(O$2="","",IFERROR(IF(VLOOKUP($A18,Copie_Inscriptions_ROUTE!$CD$6:$CK$30,7,0)&lt;&gt;"",VLOOKUP($A18,Copie_Inscriptions_ROUTE!$CD$6:$CK$30,7,0)),""))</f>
        <v/>
      </c>
      <c r="P18" s="184" t="str">
        <f ca="1">IF(P$2="","",IFERROR(IF(VLOOKUP($A18,Copie_Inscriptions_ROUTE!$CM$6:$CT$30,7,0)&lt;&gt;"",VLOOKUP($A18,Copie_Inscriptions_ROUTE!$CM$6:$CT$30,7,0)),""))</f>
        <v/>
      </c>
      <c r="Q18" s="184" t="str">
        <f ca="1">IF(Q$2="","",IFERROR(IF(VLOOKUP($A18,Copie_Inscriptions_ROUTE!$CV$6:$DC$30,7,0)&lt;&gt;"",VLOOKUP($A18,Copie_Inscriptions_ROUTE!$CV19:$DC$30,7,0)),""))</f>
        <v/>
      </c>
      <c r="R18" s="184" t="str">
        <f ca="1">IF(R$2="","",IFERROR(IF(VLOOKUP($A18,Copie_Inscriptions_ROUTE!$DE$6:$DL$30,7,0)&lt;&gt;"",VLOOKUP($A18,Copie_Inscriptions_ROUTE!$DE$6:$DL$30,7,0)),""))</f>
        <v/>
      </c>
      <c r="S18" s="184" t="str">
        <f ca="1">IF(S$2="","",IFERROR(IF(VLOOKUP($A18,Copie_Inscriptions_ROUTE!$DN$6:$DU$30,7,0)&lt;&gt;"",VLOOKUP($A18,Copie_Inscriptions_ROUTE!$DN$6:$DU$30,7,0)),""))</f>
        <v/>
      </c>
      <c r="T18" s="184" t="str">
        <f ca="1">IF(T$2="","",IFERROR(IF(VLOOKUP($A18,Copie_Inscriptions_ROUTE!$DW$6:$ED$30,7,0)&lt;&gt;"",VLOOKUP($A18,Copie_Inscriptions_ROUTE!$DW$6:$ED$30,7,0)),""))</f>
        <v/>
      </c>
      <c r="U18" s="184" t="str">
        <f ca="1">IF(U$2="","",IFERROR(IF(VLOOKUP($A18,Copie_Inscriptions_ROUTE!$EF$6:$EM$30,7,0)&lt;&gt;"",VLOOKUP($A18,Copie_Inscriptions_ROUTE!$EF$6:$EM$30,7,0)),""))</f>
        <v/>
      </c>
      <c r="V18" s="184" t="str">
        <f ca="1">IF(V$2="","",IFERROR(IF(VLOOKUP($A18,Copie_Inscriptions_ROUTE!$EO$6:$EV$30,7,0)&lt;&gt;"",VLOOKUP($A18,Copie_Inscriptions_ROUTE!$EO$6:$EV$30,7,0)),""))</f>
        <v/>
      </c>
      <c r="W18" s="184" t="str">
        <f ca="1">IF(W$2="","",IFERROR(IF(VLOOKUP($A18,Copie_Inscriptions_ROUTE!$EX$6:$FE$30,7,0)&lt;&gt;"",VLOOKUP($A18,Copie_Inscriptions_ROUTE!$EX$6:$FE$30,7,0)),""))</f>
        <v/>
      </c>
      <c r="X18" s="184" t="str">
        <f ca="1">IF(X$2="","",IFERROR(IF(VLOOKUP($A18,Copie_Inscriptions_ROUTE!$FG$6:$FN$30,7,0)&lt;&gt;"",VLOOKUP($A18,Copie_Inscriptions_ROUTE!$FG$6:$FN$30,7,0)),""))</f>
        <v/>
      </c>
      <c r="Y18" s="184" t="str">
        <f ca="1">IF(Y$2="","",IFERROR(IF(VLOOKUP($A18,Copie_Inscriptions_ROUTE!$FP$6:$FW$30,7,0)&lt;&gt;"",VLOOKUP($A18,Copie_Inscriptions_ROUTE!$FP$6:$FW$30,7,0)),""))</f>
        <v/>
      </c>
      <c r="Z18" s="184" t="str">
        <f ca="1">IF(Z$2="","",IFERROR(IF(VLOOKUP($A18,Copie_Inscriptions_ROUTE!$FY$6:$GF$30,7,0)&lt;&gt;"",VLOOKUP($A18,Copie_Inscriptions_ROUTE!$FY$6:$GF$30,7,0)),""))</f>
        <v/>
      </c>
      <c r="AA18" s="184" t="str">
        <f ca="1">IF(AA$2="","",IFERROR(IF(VLOOKUP($A18,Copie_Inscriptions_ROUTE!$GH$6:$GO$30,7,0)&lt;&gt;"",VLOOKUP($A18,Copie_Inscriptions_ROUTE!$GH$6:$GO$30,7,0)),""))</f>
        <v/>
      </c>
      <c r="AB18" s="184" t="str">
        <f ca="1">IF(AB$2="","",IFERROR(IF(VLOOKUP($A18,Copie_Inscriptions_ROUTE!$GQ$6:$GX$30,7,0)&lt;&gt;"",VLOOKUP($A18,Copie_Inscriptions_ROUTE!$GQ$6:$GX$30,7,0)),""))</f>
        <v/>
      </c>
      <c r="AC18" s="184" t="str">
        <f ca="1">IF(AC$2="","",IFERROR(IF(VLOOKUP($A18,Copie_Inscriptions_ROUTE!$GZ$6:$HG$30,7,0)&lt;&gt;"",VLOOKUP($A18,Copie_Inscriptions_ROUTE!$GZ$6:$HG$30,7,0)),""))</f>
        <v/>
      </c>
      <c r="AD18" s="184" t="str">
        <f ca="1">IF(AD$2="","",IFERROR(IF(VLOOKUP($A18,Copie_Inscriptions_ROUTE!$HI$6:$HP$30,7,0)&lt;&gt;"",VLOOKUP($A18,Copie_Inscriptions_ROUTE!$HI$6:$HP$30,7,0)),""))</f>
        <v/>
      </c>
      <c r="AE18" s="184" t="str">
        <f ca="1">IF(AE$2="","",IFERROR(IF(VLOOKUP($A18,Copie_Inscriptions_ROUTE!$HR$6:$HY$30,7,0)&lt;&gt;"",VLOOKUP($A18,Copie_Inscriptions_ROUTE!$HR$6:$HY$30,7,0)),""))</f>
        <v/>
      </c>
      <c r="AF18" s="184" t="str">
        <f ca="1">IF(AF$2="","",IFERROR(IF(VLOOKUP($A18,Copie_Inscriptions_ROUTE!$IA$6:$IH$30,7,0)&lt;&gt;"",VLOOKUP($A18,Copie_Inscriptions_ROUTE!$IA$6:$IH$30,7,0)),""))</f>
        <v/>
      </c>
      <c r="AG18" s="184" t="str">
        <f ca="1">IF(AG$2="","",IFERROR(IF(VLOOKUP($A18,Copie_Inscriptions_ROUTE!$IJ$6:$IQ$30,7,0)&lt;&gt;"",VLOOKUP($A18,Copie_Inscriptions_ROUTE!$IJ$6:$IQ$30,7,0)),""))</f>
        <v/>
      </c>
      <c r="AH18" s="184" t="str">
        <f ca="1">IF(AH$2="","",IFERROR(IF(VLOOKUP($A18,Copie_Inscriptions_ROUTE!$IS$6:$IZ$30,7,0)&lt;&gt;"",VLOOKUP($A18,Copie_Inscriptions_ROUTE!$IS$6:$IZ$30,7,0)),""))</f>
        <v/>
      </c>
      <c r="AI18" s="184" t="str">
        <f ca="1">IF(AI$2="","",IFERROR(IF(VLOOKUP($A18,Copie_Inscriptions_ROUTE!$JB$6:$JI$30,7,0)&lt;&gt;"",VLOOKUP($A18,Copie_Inscriptions_ROUTE!$JB$6:$JI$30,7,0)),""))</f>
        <v/>
      </c>
      <c r="AJ18" s="184" t="str">
        <f ca="1">IF(AJ$2="","",IFERROR(IF(VLOOKUP($A18,Copie_Inscriptions_ROUTE!$JK$6:$JR$30,7,0)&lt;&gt;"",VLOOKUP($A18,Copie_Inscriptions_ROUTE!$JK$6:$JR$30,7,0)),""))</f>
        <v/>
      </c>
      <c r="AK18" s="184" t="str">
        <f ca="1">IF(AK$2="","",IFERROR(IF(VLOOKUP($A18,Copie_Inscriptions_ROUTE!$JT$6:$KA$30,7,0)&lt;&gt;"",VLOOKUP($A18,Copie_Inscriptions_ROUTE!$JT$6:$KA$30,7,0)),""))</f>
        <v/>
      </c>
      <c r="AL18" s="184" t="str">
        <f ca="1">IF(AL$2="","",IFERROR(IF(VLOOKUP($A18,Copie_Inscriptions_ROUTE!$KC$6:$KJ$30,7,0)&lt;&gt;"",VLOOKUP($A18,Copie_Inscriptions_ROUTE!$KC$6:$KJ$30,7,0)),""))</f>
        <v/>
      </c>
      <c r="AM18" s="184" t="str">
        <f ca="1">IF(AM$2="","",IFERROR(IF(VLOOKUP($A18,Copie_Inscriptions_ROUTE!$KL$6:$KS$30,7,0)&lt;&gt;"",VLOOKUP($A18,Copie_Inscriptions_ROUTE!$KL$6:$KS$30,7,0)),""))</f>
        <v/>
      </c>
      <c r="AN18" s="184" t="str">
        <f ca="1">IF(AN$2="","",IFERROR(IF(VLOOKUP($A18,Copie_Inscriptions_ROUTE!$KU$6:$LB$30,7,0)&lt;&gt;"",VLOOKUP($A18,Copie_Inscriptions_ROUTE!$KU$6:$LB$30,7,0)),""))</f>
        <v/>
      </c>
      <c r="AO18" s="184" t="str">
        <f ca="1">IF(AO$2="","",IFERROR(IF(VLOOKUP($A18,Copie_Inscriptions_ROUTE!$LD$6:$LK$30,7,0)&lt;&gt;"",VLOOKUP($A18,Copie_Inscriptions_ROUTE!$LD$6:$LK$30,7,0)),""))</f>
        <v/>
      </c>
      <c r="AP18" s="184" t="str">
        <f ca="1">IF(AP$2="","",IFERROR(IF(VLOOKUP($A18,Copie_Inscriptions_ROUTE!$LM$6:$LT$30,7,0)&lt;&gt;"",VLOOKUP($A18,Copie_Inscriptions_ROUTE!$LM$6:$LT$30,7,0)),""))</f>
        <v/>
      </c>
      <c r="AQ18" s="184" t="str">
        <f ca="1">IF(AQ$2="","",IFERROR(IF(VLOOKUP($A18,Copie_Inscriptions_ROUTE!$LV$6:$MC$30,7,0)&lt;&gt;"",VLOOKUP($A18,Copie_Inscriptions_ROUTE!$LV$6:$MC$30,7,0)),""))</f>
        <v/>
      </c>
      <c r="AR18" s="184" t="str">
        <f ca="1">IF(AR$2="","",IFERROR(IF(VLOOKUP($A18,Copie_Inscriptions_ROUTE!$ME$6:$ML$30,7,0)&lt;&gt;"",VLOOKUP($A18,Copie_Inscriptions_ROUTE!$ME$6:$ML$30,7,0)),""))</f>
        <v/>
      </c>
      <c r="AS18" s="184" t="str">
        <f ca="1">IF(AS$2="","",IFERROR(IF(VLOOKUP($A18,Copie_Inscriptions_ROUTE!$MN$6:$MU$30,7,0)&lt;&gt;"",VLOOKUP($A18,Copie_Inscriptions_ROUTE!$MN$6:$MU$30,7,0)),""))</f>
        <v/>
      </c>
      <c r="AT18" s="184" t="str">
        <f ca="1">IF(AT$2="","",IFERROR(IF(VLOOKUP($A18,Copie_Inscriptions_ROUTE!$MW$6:$ND$30,7,0)&lt;&gt;"",VLOOKUP($A18,Copie_Inscriptions_ROUTE!$MW$6:$ND$30,7,0)),""))</f>
        <v/>
      </c>
      <c r="AU18" s="184" t="str">
        <f ca="1">IF(AU$2="","",IFERROR(IF(VLOOKUP($A18,Copie_Inscriptions_ROUTE!$NF$6:$NM$30,7,0)&lt;&gt;"",VLOOKUP($A18,Copie_Inscriptions_ROUTE!$NF$6:$NM$30,7,0)),""))</f>
        <v/>
      </c>
      <c r="AV18" s="184" t="str">
        <f ca="1">IF(AV$2="","",IFERROR(IF(VLOOKUP($A18,Copie_Inscriptions_ROUTE!$NO$6:$NV$30,7,0)&lt;&gt;"",VLOOKUP($A18,Copie_Inscriptions_ROUTE!$NO$6:$NV$30,7,0)),""))</f>
        <v/>
      </c>
      <c r="AW18" s="184" t="str">
        <f ca="1">IF(AW$2="","",IFERROR(IF(VLOOKUP($A18,Copie_Inscriptions_ROUTE!$NX$6:$OE$30,7,0)&lt;&gt;"",VLOOKUP($A18,Copie_Inscriptions_ROUTE!$NX$6:$OE$30,7,0)),""))</f>
        <v/>
      </c>
      <c r="AX18" s="184" t="str">
        <f ca="1">IF(AX$2="","",IFERROR(IF(VLOOKUP($A18,Copie_Inscriptions_ROUTE!$OG$6:$ON$30,7,0)&lt;&gt;"",VLOOKUP($A18,Copie_Inscriptions_ROUTE!$OG$6:$ON$30,7,0)),""))</f>
        <v/>
      </c>
      <c r="AY18" s="184" t="str">
        <f ca="1">IF(AY$2="","",IFERROR(IF(VLOOKUP($A18,Copie_Inscriptions_ROUTE!$OP$6:$OW$30,7,0)&lt;&gt;"",VLOOKUP($A18,Copie_Inscriptions_ROUTE!$OP$6:$OW$30,7,0)),""))</f>
        <v/>
      </c>
      <c r="AZ18" s="184" t="str">
        <f ca="1">IF(AZ$2="","",IFERROR(IF(VLOOKUP($A18,Copie_Inscriptions_ROUTE!$OY$6:$PF$30,7,0)&lt;&gt;"",VLOOKUP($A18,Copie_Inscriptions_ROUTE!$OY$6:$PF$30,7,0)),""))</f>
        <v/>
      </c>
      <c r="BA18" s="184" t="str">
        <f ca="1">IF(BA$2="","",IFERROR(IF(VLOOKUP($A18,Copie_Inscriptions_ROUTE!$PH$6:$PO$30,7,0)&lt;&gt;"",VLOOKUP($A18,Copie_Inscriptions_ROUTE!$PH$6:$PO$30,7,0)),""))</f>
        <v/>
      </c>
      <c r="BB18" s="184" t="str">
        <f ca="1">IF(BB$2="","",IFERROR(IF(VLOOKUP($A18,Copie_Inscriptions_ROUTE!$PQ$6:$PX$30,7,0)&lt;&gt;"",VLOOKUP($A18,Copie_Inscriptions_ROUTE!$PQ$6:$PX$30,7,0)),""))</f>
        <v/>
      </c>
      <c r="BC18" s="184" t="str">
        <f ca="1">IF(BC$2="","",IFERROR(IF(VLOOKUP($A18,Copie_Inscriptions_ROUTE!$PZ$6:$QH$30,7,0)&lt;&gt;"",VLOOKUP($A18,Copie_Inscriptions_ROUTE!$PZ$6:$QH$30,7,0)),""))</f>
        <v/>
      </c>
      <c r="BD18" s="184" t="str">
        <f ca="1">IF(BD$2="","",IFERROR(IF(VLOOKUP($A18,Copie_Inscriptions_ROUTE!$QI$6:$QP$30,7,0)&lt;&gt;"",VLOOKUP($A18,Copie_Inscriptions_ROUTE!$QI$6:$QP$30,7,0)),""))</f>
        <v/>
      </c>
      <c r="BE18" s="184" t="str">
        <f ca="1">IF(BE$2="","",IFERROR(IF(VLOOKUP($A18,Copie_Inscriptions_ROUTE!$QR$6:$QY$30,7,0)&lt;&gt;"",VLOOKUP($A18,Copie_Inscriptions_ROUTE!$QR$6:$QY$30,7,0)),""))</f>
        <v/>
      </c>
      <c r="BF18" s="184" t="str">
        <f ca="1">IF(BF$2="","",IFERROR(IF(VLOOKUP($A18,Copie_Inscriptions_ROUTE!$RA$6:$RH$30,7,0)&lt;&gt;"",VLOOKUP($A18,Copie_Inscriptions_ROUTE!$RA$6:$RH$30,7,0)),""))</f>
        <v/>
      </c>
      <c r="BG18" s="184" t="str">
        <f ca="1">IF(BG$2="","",IFERROR(IF(VLOOKUP($A18,Copie_Inscriptions_ROUTE!$RJ$6:$RQ$30,7,0)&lt;&gt;"",VLOOKUP($A18,Copie_Inscriptions_ROUTE!$RJ$6:$RQ$30,7,0)),""))</f>
        <v/>
      </c>
      <c r="BH18" s="184" t="str">
        <f ca="1">IF(BH$2="","",IFERROR(IF(VLOOKUP($A18,Copie_Inscriptions_ROUTE!$RS$6:$RZ$30,7,0)&lt;&gt;"",VLOOKUP($A18,Copie_Inscriptions_ROUTE!$RS$6:$RZ$30,7,0)),""))</f>
        <v/>
      </c>
      <c r="BI18" s="184" t="str">
        <f ca="1">IF(BI$2="","",IFERROR(IF(VLOOKUP($A18,Copie_Inscriptions_ROUTE!$SB$6:$SI$30,7,0)&lt;&gt;"",VLOOKUP($A18,Copie_Inscriptions_ROUTE!$SB$6:$SI$30,7,0)),""))</f>
        <v/>
      </c>
      <c r="BJ18" s="184" t="str">
        <f ca="1">IF(BJ$2="","",IFERROR(IF(VLOOKUP($A18,Copie_Inscriptions_ROUTE!$SK$6:$SR$30,7,0)&lt;&gt;"",VLOOKUP($A18,Copie_Inscriptions_ROUTE!$SK$6:$SR$30,7,0)),""))</f>
        <v/>
      </c>
      <c r="BK18" s="184" t="str">
        <f ca="1">IF(BK$2="","",IFERROR(IF(VLOOKUP($A18,Copie_Inscriptions_ROUTE!$ST$6:$TA$30,7,0)&lt;&gt;"",VLOOKUP($A18,Copie_Inscriptions_ROUTE!$ST$6:$TA$30,7,0)),""))</f>
        <v/>
      </c>
      <c r="BL18" s="184" t="str">
        <f ca="1">IF(BL$2="","",IFERROR(IF(VLOOKUP($A18,Copie_Inscriptions_ROUTE!$TC$6:$TJ$30,7,0)&lt;&gt;"",VLOOKUP($A18,Copie_Inscriptions_ROUTE!$TC$6:$TJ$30,7,0)),""))</f>
        <v/>
      </c>
      <c r="BM18" s="184" t="str">
        <f ca="1">IF(BM$2="","",IFERROR(IF(VLOOKUP($A18,Copie_Inscriptions_ROUTE!$TL$6:$TS$30,7,0)&lt;&gt;"",VLOOKUP($A18,Copie_Inscriptions_ROUTE!$TL$6:$TS$30,7,0)),""))</f>
        <v/>
      </c>
      <c r="BN18" s="184" t="str">
        <f ca="1">IF(BN$2="","",IFERROR(IF(VLOOKUP($A18,Copie_Inscriptions_ROUTE!$TU$6:$UB$30,7,0)&lt;&gt;"",VLOOKUP($A18,Copie_Inscriptions_ROUTE!$TU$6:$UB$30,7,0)),""))</f>
        <v/>
      </c>
      <c r="BO18" s="184" t="str">
        <f ca="1">IF(BO$2="","",IFERROR(IF(VLOOKUP($A18,Copie_Inscriptions_ROUTE!$UD$6:$UK$30,7,0)&lt;&gt;"",VLOOKUP($A18,Copie_Inscriptions_ROUTE!$UD$6:$UK$30,7,0)),""))</f>
        <v/>
      </c>
      <c r="BP18" s="184" t="str">
        <f ca="1">IF(BP$2="","",IFERROR(IF(VLOOKUP($A18,Copie_Inscriptions_ROUTE!$UM$6:$UT$30,7,0)&lt;&gt;"",VLOOKUP($A18,Copie_Inscriptions_ROUTE!$UM$6:$UT$30,7,0)),""))</f>
        <v/>
      </c>
      <c r="BQ18" s="184" t="str">
        <f ca="1">IF(BQ$2="","",IFERROR(IF(VLOOKUP($A18,Copie_Inscriptions_ROUTE!$UV$6:$VC$30,7,0)&lt;&gt;"",VLOOKUP($A18,Copie_Inscriptions_ROUTE!$UV$6:$VC$30,7,0)),""))</f>
        <v/>
      </c>
      <c r="BR18" s="184" t="str">
        <f ca="1">IF(BR$2="","",IFERROR(IF(VLOOKUP($A18,Copie_Inscriptions_ROUTE!$VE$6:$VL$30,7,0)&lt;&gt;"",VLOOKUP($A18,Copie_Inscriptions_ROUTE!$VE$6:$VL$30,7,0)),""))</f>
        <v/>
      </c>
      <c r="BS18" s="184" t="str">
        <f ca="1">IF(BS$2="","",IFERROR(IF(VLOOKUP($A18,Copie_Inscriptions_ROUTE!$VN$6:$VU$30,7,0)&lt;&gt;"",VLOOKUP($A18,Copie_Inscriptions_ROUTE!$VN$6:$VU$30,7,0)),""))</f>
        <v/>
      </c>
      <c r="BT18" s="184" t="str">
        <f ca="1">IF(BT$2="","",IFERROR(IF(VLOOKUP($A18,Copie_Inscriptions_ROUTE!$VW$6:$WD$30,7,0)&lt;&gt;"",VLOOKUP($A18,Copie_Inscriptions_ROUTE!$VW$6:$WD$30,7,0)),""))</f>
        <v/>
      </c>
      <c r="BU18" s="184" t="str">
        <f ca="1">IF(BU$2="","",IFERROR(IF(VLOOKUP($A18,Copie_Inscriptions_ROUTE!$WF$6:$WM$30,7,0)&lt;&gt;"",VLOOKUP($A18,Copie_Inscriptions_ROUTE!$WF$6:$WM$30,7,0)),""))</f>
        <v/>
      </c>
      <c r="BV18" s="184" t="str">
        <f ca="1">IF(BV$2="","",IFERROR(IF(VLOOKUP($A18,Copie_Inscriptions_ROUTE!$WO$6:$WV$30,7,0)&lt;&gt;"",VLOOKUP($A18,Copie_Inscriptions_ROUTE!$WO$6:$WV$30,7,0)),""))</f>
        <v/>
      </c>
      <c r="BW18" s="184" t="str">
        <f ca="1">IF(BW$2="","",IFERROR(IF(VLOOKUP($A18,Copie_Inscriptions_ROUTE!$WX$6:$XE$30,7,0)&lt;&gt;"",VLOOKUP($A18,Copie_Inscriptions_ROUTE!$WX$6:$XE$30,7,0)),""))</f>
        <v/>
      </c>
      <c r="BX18" s="184" t="str">
        <f ca="1">IF(BX$2="","",IFERROR(IF(VLOOKUP($A18,Copie_Inscriptions_ROUTE!$XG$6:$XN$30,7,0)&lt;&gt;"",VLOOKUP($A18,Copie_Inscriptions_ROUTE!$XG$6:$XN$30,7,0)),""))</f>
        <v/>
      </c>
      <c r="BY18" s="184" t="str">
        <f ca="1">IF(BY$2="","",IFERROR(IF(VLOOKUP($A18,Copie_Inscriptions_ROUTE!$XP$6:$XW$30,7,0)&lt;&gt;"",VLOOKUP($A18,Copie_Inscriptions_ROUTE!$XP$6:$XW$30,7,0)),""))</f>
        <v/>
      </c>
      <c r="BZ18" s="184" t="str">
        <f ca="1">IF(BZ$2="","",IFERROR(IF(VLOOKUP($A18,Copie_Inscriptions_ROUTE!$XY$6:$YF$30,7,0)&lt;&gt;"",VLOOKUP($A18,Copie_Inscriptions_ROUTE!$XY$6:$YF$30,7,0)),""))</f>
        <v/>
      </c>
    </row>
    <row r="19" spans="1:78">
      <c r="A19" s="83">
        <f>IF(Listing_Coursiers!A17="","",Listing_Coursiers!A17)</f>
        <v>15</v>
      </c>
      <c r="B19" s="84" t="str">
        <f>IF(Listing_Coursiers!B17="","",Listing_Coursiers!B17)</f>
        <v>GAMBART</v>
      </c>
      <c r="C19" s="85" t="str">
        <f>IF(Listing_Coursiers!C17="","",Listing_Coursiers!C17)</f>
        <v>Jean-Paul</v>
      </c>
      <c r="D19" s="103" t="str">
        <f t="shared" ca="1" si="6"/>
        <v/>
      </c>
      <c r="E19" s="311" t="str">
        <f t="shared" ca="1" si="7"/>
        <v/>
      </c>
      <c r="F19" s="291" t="str">
        <f ca="1">IF(F$2="","",IFERROR(IF(VLOOKUP($A19,Copie_Inscriptions_ROUTE!$A$6:$H$30,7,0)&lt;&gt;"",VLOOKUP($A19,Copie_Inscriptions_ROUTE!$A$6:$H$30,7,0)),""))</f>
        <v/>
      </c>
      <c r="G19" s="184" t="str">
        <f ca="1">IF(G$2="","",IFERROR(IF(VLOOKUP($A19,Copie_Inscriptions_ROUTE!$J$6:$Q$30,7,0)&lt;&gt;"",VLOOKUP($A19,Copie_Inscriptions_ROUTE!$J$6:$Q$30,7,0)),""))</f>
        <v/>
      </c>
      <c r="H19" s="184" t="str">
        <f ca="1">IF(H$2="","",IFERROR(IF(VLOOKUP($A19,Copie_Inscriptions_ROUTE!$S$6:$AG$30,7,0)&lt;&gt;"",VLOOKUP($A19,Copie_Inscriptions_ROUTE!$S$6:$AG$30,7,0)),""))</f>
        <v/>
      </c>
      <c r="I19" s="184" t="str">
        <f ca="1">IF(I$2="","",IFERROR(IF(VLOOKUP($A19,Copie_Inscriptions_ROUTE!$AB$6:$AI$30,7,0)&lt;&gt;"",VLOOKUP($A19,Copie_Inscriptions_ROUTE!$AB$6:$AI$30,7,0)),""))</f>
        <v/>
      </c>
      <c r="J19" s="184" t="str">
        <f ca="1">IF(J$2="","",IFERROR(IF(VLOOKUP($A19,Copie_Inscriptions_ROUTE!$AK$6:$AR$30,7,0)&lt;&gt;"",VLOOKUP($A19,Copie_Inscriptions_ROUTE!$AK$6:$AR$30,7,0)),""))</f>
        <v/>
      </c>
      <c r="K19" s="184" t="str">
        <f ca="1">IF(K$2="","",IFERROR(IF(VLOOKUP($A19,Copie_Inscriptions_ROUTE!$AT$6:$BA$30,7,0)&lt;&gt;"",VLOOKUP($A19,Copie_Inscriptions_ROUTE!$AT$6:$BA$30,7,0)),""))</f>
        <v/>
      </c>
      <c r="L19" s="184" t="str">
        <f ca="1">IF(L$2="","",IFERROR(IF(VLOOKUP($A19,Copie_Inscriptions_ROUTE!$BC$6:$BK$30,7,0)&lt;&gt;"",VLOOKUP($A19,Copie_Inscriptions_ROUTE!$BC$6:$BK$30,7,0)),""))</f>
        <v/>
      </c>
      <c r="M19" s="184" t="str">
        <f ca="1">IF(M$2="","",IFERROR(IF(VLOOKUP($A19,Copie_Inscriptions_ROUTE!$BL$6:$BS$30,7,0)&lt;&gt;"",VLOOKUP($A19,Copie_Inscriptions_ROUTE!$BL$6:$BS$30,7,0)),""))</f>
        <v/>
      </c>
      <c r="N19" s="184" t="str">
        <f ca="1">IF(N$2="","",IFERROR(IF(VLOOKUP($A19,Copie_Inscriptions_ROUTE!$BU$6:$CB$30,7,0)&lt;&gt;"",VLOOKUP($A19,Copie_Inscriptions_ROUTE!$BU$6:$CB$30,7,0)),""))</f>
        <v/>
      </c>
      <c r="O19" s="184" t="str">
        <f ca="1">IF(O$2="","",IFERROR(IF(VLOOKUP($A19,Copie_Inscriptions_ROUTE!$CD$6:$CK$30,7,0)&lt;&gt;"",VLOOKUP($A19,Copie_Inscriptions_ROUTE!$CD$6:$CK$30,7,0)),""))</f>
        <v/>
      </c>
      <c r="P19" s="184" t="str">
        <f ca="1">IF(P$2="","",IFERROR(IF(VLOOKUP($A19,Copie_Inscriptions_ROUTE!$CM$6:$CT$30,7,0)&lt;&gt;"",VLOOKUP($A19,Copie_Inscriptions_ROUTE!$CM$6:$CT$30,7,0)),""))</f>
        <v/>
      </c>
      <c r="Q19" s="184" t="str">
        <f ca="1">IF(Q$2="","",IFERROR(IF(VLOOKUP($A19,Copie_Inscriptions_ROUTE!$CV$6:$DC$30,7,0)&lt;&gt;"",VLOOKUP($A19,Copie_Inscriptions_ROUTE!$CV20:$DC$30,7,0)),""))</f>
        <v/>
      </c>
      <c r="R19" s="184" t="str">
        <f ca="1">IF(R$2="","",IFERROR(IF(VLOOKUP($A19,Copie_Inscriptions_ROUTE!$DE$6:$DL$30,7,0)&lt;&gt;"",VLOOKUP($A19,Copie_Inscriptions_ROUTE!$DE$6:$DL$30,7,0)),""))</f>
        <v/>
      </c>
      <c r="S19" s="184" t="str">
        <f ca="1">IF(S$2="","",IFERROR(IF(VLOOKUP($A19,Copie_Inscriptions_ROUTE!$DN$6:$DU$30,7,0)&lt;&gt;"",VLOOKUP($A19,Copie_Inscriptions_ROUTE!$DN$6:$DU$30,7,0)),""))</f>
        <v/>
      </c>
      <c r="T19" s="184" t="str">
        <f ca="1">IF(T$2="","",IFERROR(IF(VLOOKUP($A19,Copie_Inscriptions_ROUTE!$DW$6:$ED$30,7,0)&lt;&gt;"",VLOOKUP($A19,Copie_Inscriptions_ROUTE!$DW$6:$ED$30,7,0)),""))</f>
        <v/>
      </c>
      <c r="U19" s="184" t="str">
        <f ca="1">IF(U$2="","",IFERROR(IF(VLOOKUP($A19,Copie_Inscriptions_ROUTE!$EF$6:$EM$30,7,0)&lt;&gt;"",VLOOKUP($A19,Copie_Inscriptions_ROUTE!$EF$6:$EM$30,7,0)),""))</f>
        <v/>
      </c>
      <c r="V19" s="184" t="str">
        <f ca="1">IF(V$2="","",IFERROR(IF(VLOOKUP($A19,Copie_Inscriptions_ROUTE!$EO$6:$EV$30,7,0)&lt;&gt;"",VLOOKUP($A19,Copie_Inscriptions_ROUTE!$EO$6:$EV$30,7,0)),""))</f>
        <v/>
      </c>
      <c r="W19" s="184" t="str">
        <f ca="1">IF(W$2="","",IFERROR(IF(VLOOKUP($A19,Copie_Inscriptions_ROUTE!$EX$6:$FE$30,7,0)&lt;&gt;"",VLOOKUP($A19,Copie_Inscriptions_ROUTE!$EX$6:$FE$30,7,0)),""))</f>
        <v/>
      </c>
      <c r="X19" s="184" t="str">
        <f ca="1">IF(X$2="","",IFERROR(IF(VLOOKUP($A19,Copie_Inscriptions_ROUTE!$FG$6:$FN$30,7,0)&lt;&gt;"",VLOOKUP($A19,Copie_Inscriptions_ROUTE!$FG$6:$FN$30,7,0)),""))</f>
        <v/>
      </c>
      <c r="Y19" s="184" t="str">
        <f ca="1">IF(Y$2="","",IFERROR(IF(VLOOKUP($A19,Copie_Inscriptions_ROUTE!$FP$6:$FW$30,7,0)&lt;&gt;"",VLOOKUP($A19,Copie_Inscriptions_ROUTE!$FP$6:$FW$30,7,0)),""))</f>
        <v/>
      </c>
      <c r="Z19" s="184" t="str">
        <f ca="1">IF(Z$2="","",IFERROR(IF(VLOOKUP($A19,Copie_Inscriptions_ROUTE!$FY$6:$GF$30,7,0)&lt;&gt;"",VLOOKUP($A19,Copie_Inscriptions_ROUTE!$FY$6:$GF$30,7,0)),""))</f>
        <v/>
      </c>
      <c r="AA19" s="184" t="str">
        <f ca="1">IF(AA$2="","",IFERROR(IF(VLOOKUP($A19,Copie_Inscriptions_ROUTE!$GH$6:$GO$30,7,0)&lt;&gt;"",VLOOKUP($A19,Copie_Inscriptions_ROUTE!$GH$6:$GO$30,7,0)),""))</f>
        <v/>
      </c>
      <c r="AB19" s="184" t="str">
        <f ca="1">IF(AB$2="","",IFERROR(IF(VLOOKUP($A19,Copie_Inscriptions_ROUTE!$GQ$6:$GX$30,7,0)&lt;&gt;"",VLOOKUP($A19,Copie_Inscriptions_ROUTE!$GQ$6:$GX$30,7,0)),""))</f>
        <v/>
      </c>
      <c r="AC19" s="184" t="str">
        <f ca="1">IF(AC$2="","",IFERROR(IF(VLOOKUP($A19,Copie_Inscriptions_ROUTE!$GZ$6:$HG$30,7,0)&lt;&gt;"",VLOOKUP($A19,Copie_Inscriptions_ROUTE!$GZ$6:$HG$30,7,0)),""))</f>
        <v/>
      </c>
      <c r="AD19" s="184" t="str">
        <f ca="1">IF(AD$2="","",IFERROR(IF(VLOOKUP($A19,Copie_Inscriptions_ROUTE!$HI$6:$HP$30,7,0)&lt;&gt;"",VLOOKUP($A19,Copie_Inscriptions_ROUTE!$HI$6:$HP$30,7,0)),""))</f>
        <v/>
      </c>
      <c r="AE19" s="184" t="str">
        <f ca="1">IF(AE$2="","",IFERROR(IF(VLOOKUP($A19,Copie_Inscriptions_ROUTE!$HR$6:$HY$30,7,0)&lt;&gt;"",VLOOKUP($A19,Copie_Inscriptions_ROUTE!$HR$6:$HY$30,7,0)),""))</f>
        <v/>
      </c>
      <c r="AF19" s="184" t="str">
        <f ca="1">IF(AF$2="","",IFERROR(IF(VLOOKUP($A19,Copie_Inscriptions_ROUTE!$IA$6:$IH$30,7,0)&lt;&gt;"",VLOOKUP($A19,Copie_Inscriptions_ROUTE!$IA$6:$IH$30,7,0)),""))</f>
        <v/>
      </c>
      <c r="AG19" s="184" t="str">
        <f ca="1">IF(AG$2="","",IFERROR(IF(VLOOKUP($A19,Copie_Inscriptions_ROUTE!$IJ$6:$IQ$30,7,0)&lt;&gt;"",VLOOKUP($A19,Copie_Inscriptions_ROUTE!$IJ$6:$IQ$30,7,0)),""))</f>
        <v/>
      </c>
      <c r="AH19" s="184" t="str">
        <f ca="1">IF(AH$2="","",IFERROR(IF(VLOOKUP($A19,Copie_Inscriptions_ROUTE!$IS$6:$IZ$30,7,0)&lt;&gt;"",VLOOKUP($A19,Copie_Inscriptions_ROUTE!$IS$6:$IZ$30,7,0)),""))</f>
        <v/>
      </c>
      <c r="AI19" s="184" t="str">
        <f ca="1">IF(AI$2="","",IFERROR(IF(VLOOKUP($A19,Copie_Inscriptions_ROUTE!$JB$6:$JI$30,7,0)&lt;&gt;"",VLOOKUP($A19,Copie_Inscriptions_ROUTE!$JB$6:$JI$30,7,0)),""))</f>
        <v/>
      </c>
      <c r="AJ19" s="184" t="str">
        <f ca="1">IF(AJ$2="","",IFERROR(IF(VLOOKUP($A19,Copie_Inscriptions_ROUTE!$JK$6:$JR$30,7,0)&lt;&gt;"",VLOOKUP($A19,Copie_Inscriptions_ROUTE!$JK$6:$JR$30,7,0)),""))</f>
        <v/>
      </c>
      <c r="AK19" s="184" t="str">
        <f ca="1">IF(AK$2="","",IFERROR(IF(VLOOKUP($A19,Copie_Inscriptions_ROUTE!$JT$6:$KA$30,7,0)&lt;&gt;"",VLOOKUP($A19,Copie_Inscriptions_ROUTE!$JT$6:$KA$30,7,0)),""))</f>
        <v/>
      </c>
      <c r="AL19" s="184" t="str">
        <f ca="1">IF(AL$2="","",IFERROR(IF(VLOOKUP($A19,Copie_Inscriptions_ROUTE!$KC$6:$KJ$30,7,0)&lt;&gt;"",VLOOKUP($A19,Copie_Inscriptions_ROUTE!$KC$6:$KJ$30,7,0)),""))</f>
        <v/>
      </c>
      <c r="AM19" s="184" t="str">
        <f ca="1">IF(AM$2="","",IFERROR(IF(VLOOKUP($A19,Copie_Inscriptions_ROUTE!$KL$6:$KS$30,7,0)&lt;&gt;"",VLOOKUP($A19,Copie_Inscriptions_ROUTE!$KL$6:$KS$30,7,0)),""))</f>
        <v/>
      </c>
      <c r="AN19" s="184" t="str">
        <f ca="1">IF(AN$2="","",IFERROR(IF(VLOOKUP($A19,Copie_Inscriptions_ROUTE!$KU$6:$LB$30,7,0)&lt;&gt;"",VLOOKUP($A19,Copie_Inscriptions_ROUTE!$KU$6:$LB$30,7,0)),""))</f>
        <v/>
      </c>
      <c r="AO19" s="184" t="str">
        <f ca="1">IF(AO$2="","",IFERROR(IF(VLOOKUP($A19,Copie_Inscriptions_ROUTE!$LD$6:$LK$30,7,0)&lt;&gt;"",VLOOKUP($A19,Copie_Inscriptions_ROUTE!$LD$6:$LK$30,7,0)),""))</f>
        <v/>
      </c>
      <c r="AP19" s="184" t="str">
        <f ca="1">IF(AP$2="","",IFERROR(IF(VLOOKUP($A19,Copie_Inscriptions_ROUTE!$LM$6:$LT$30,7,0)&lt;&gt;"",VLOOKUP($A19,Copie_Inscriptions_ROUTE!$LM$6:$LT$30,7,0)),""))</f>
        <v/>
      </c>
      <c r="AQ19" s="184" t="str">
        <f ca="1">IF(AQ$2="","",IFERROR(IF(VLOOKUP($A19,Copie_Inscriptions_ROUTE!$LV$6:$MC$30,7,0)&lt;&gt;"",VLOOKUP($A19,Copie_Inscriptions_ROUTE!$LV$6:$MC$30,7,0)),""))</f>
        <v/>
      </c>
      <c r="AR19" s="184" t="str">
        <f ca="1">IF(AR$2="","",IFERROR(IF(VLOOKUP($A19,Copie_Inscriptions_ROUTE!$ME$6:$ML$30,7,0)&lt;&gt;"",VLOOKUP($A19,Copie_Inscriptions_ROUTE!$ME$6:$ML$30,7,0)),""))</f>
        <v/>
      </c>
      <c r="AS19" s="184" t="str">
        <f ca="1">IF(AS$2="","",IFERROR(IF(VLOOKUP($A19,Copie_Inscriptions_ROUTE!$MN$6:$MU$30,7,0)&lt;&gt;"",VLOOKUP($A19,Copie_Inscriptions_ROUTE!$MN$6:$MU$30,7,0)),""))</f>
        <v/>
      </c>
      <c r="AT19" s="184" t="str">
        <f ca="1">IF(AT$2="","",IFERROR(IF(VLOOKUP($A19,Copie_Inscriptions_ROUTE!$MW$6:$ND$30,7,0)&lt;&gt;"",VLOOKUP($A19,Copie_Inscriptions_ROUTE!$MW$6:$ND$30,7,0)),""))</f>
        <v/>
      </c>
      <c r="AU19" s="184" t="str">
        <f ca="1">IF(AU$2="","",IFERROR(IF(VLOOKUP($A19,Copie_Inscriptions_ROUTE!$NF$6:$NM$30,7,0)&lt;&gt;"",VLOOKUP($A19,Copie_Inscriptions_ROUTE!$NF$6:$NM$30,7,0)),""))</f>
        <v/>
      </c>
      <c r="AV19" s="184" t="str">
        <f ca="1">IF(AV$2="","",IFERROR(IF(VLOOKUP($A19,Copie_Inscriptions_ROUTE!$NO$6:$NV$30,7,0)&lt;&gt;"",VLOOKUP($A19,Copie_Inscriptions_ROUTE!$NO$6:$NV$30,7,0)),""))</f>
        <v/>
      </c>
      <c r="AW19" s="184" t="str">
        <f ca="1">IF(AW$2="","",IFERROR(IF(VLOOKUP($A19,Copie_Inscriptions_ROUTE!$NX$6:$OE$30,7,0)&lt;&gt;"",VLOOKUP($A19,Copie_Inscriptions_ROUTE!$NX$6:$OE$30,7,0)),""))</f>
        <v/>
      </c>
      <c r="AX19" s="184" t="str">
        <f ca="1">IF(AX$2="","",IFERROR(IF(VLOOKUP($A19,Copie_Inscriptions_ROUTE!$OG$6:$ON$30,7,0)&lt;&gt;"",VLOOKUP($A19,Copie_Inscriptions_ROUTE!$OG$6:$ON$30,7,0)),""))</f>
        <v/>
      </c>
      <c r="AY19" s="184" t="str">
        <f ca="1">IF(AY$2="","",IFERROR(IF(VLOOKUP($A19,Copie_Inscriptions_ROUTE!$OP$6:$OW$30,7,0)&lt;&gt;"",VLOOKUP($A19,Copie_Inscriptions_ROUTE!$OP$6:$OW$30,7,0)),""))</f>
        <v/>
      </c>
      <c r="AZ19" s="184" t="str">
        <f ca="1">IF(AZ$2="","",IFERROR(IF(VLOOKUP($A19,Copie_Inscriptions_ROUTE!$OY$6:$PF$30,7,0)&lt;&gt;"",VLOOKUP($A19,Copie_Inscriptions_ROUTE!$OY$6:$PF$30,7,0)),""))</f>
        <v/>
      </c>
      <c r="BA19" s="184" t="str">
        <f ca="1">IF(BA$2="","",IFERROR(IF(VLOOKUP($A19,Copie_Inscriptions_ROUTE!$PH$6:$PO$30,7,0)&lt;&gt;"",VLOOKUP($A19,Copie_Inscriptions_ROUTE!$PH$6:$PO$30,7,0)),""))</f>
        <v/>
      </c>
      <c r="BB19" s="184" t="str">
        <f ca="1">IF(BB$2="","",IFERROR(IF(VLOOKUP($A19,Copie_Inscriptions_ROUTE!$PQ$6:$PX$30,7,0)&lt;&gt;"",VLOOKUP($A19,Copie_Inscriptions_ROUTE!$PQ$6:$PX$30,7,0)),""))</f>
        <v/>
      </c>
      <c r="BC19" s="184" t="str">
        <f ca="1">IF(BC$2="","",IFERROR(IF(VLOOKUP($A19,Copie_Inscriptions_ROUTE!$PZ$6:$QH$30,7,0)&lt;&gt;"",VLOOKUP($A19,Copie_Inscriptions_ROUTE!$PZ$6:$QH$30,7,0)),""))</f>
        <v/>
      </c>
      <c r="BD19" s="184" t="str">
        <f ca="1">IF(BD$2="","",IFERROR(IF(VLOOKUP($A19,Copie_Inscriptions_ROUTE!$QI$6:$QP$30,7,0)&lt;&gt;"",VLOOKUP($A19,Copie_Inscriptions_ROUTE!$QI$6:$QP$30,7,0)),""))</f>
        <v/>
      </c>
      <c r="BE19" s="184" t="str">
        <f ca="1">IF(BE$2="","",IFERROR(IF(VLOOKUP($A19,Copie_Inscriptions_ROUTE!$QR$6:$QY$30,7,0)&lt;&gt;"",VLOOKUP($A19,Copie_Inscriptions_ROUTE!$QR$6:$QY$30,7,0)),""))</f>
        <v/>
      </c>
      <c r="BF19" s="184" t="str">
        <f ca="1">IF(BF$2="","",IFERROR(IF(VLOOKUP($A19,Copie_Inscriptions_ROUTE!$RA$6:$RH$30,7,0)&lt;&gt;"",VLOOKUP($A19,Copie_Inscriptions_ROUTE!$RA$6:$RH$30,7,0)),""))</f>
        <v/>
      </c>
      <c r="BG19" s="184" t="str">
        <f ca="1">IF(BG$2="","",IFERROR(IF(VLOOKUP($A19,Copie_Inscriptions_ROUTE!$RJ$6:$RQ$30,7,0)&lt;&gt;"",VLOOKUP($A19,Copie_Inscriptions_ROUTE!$RJ$6:$RQ$30,7,0)),""))</f>
        <v/>
      </c>
      <c r="BH19" s="184" t="str">
        <f ca="1">IF(BH$2="","",IFERROR(IF(VLOOKUP($A19,Copie_Inscriptions_ROUTE!$RS$6:$RZ$30,7,0)&lt;&gt;"",VLOOKUP($A19,Copie_Inscriptions_ROUTE!$RS$6:$RZ$30,7,0)),""))</f>
        <v/>
      </c>
      <c r="BI19" s="184" t="str">
        <f ca="1">IF(BI$2="","",IFERROR(IF(VLOOKUP($A19,Copie_Inscriptions_ROUTE!$SB$6:$SI$30,7,0)&lt;&gt;"",VLOOKUP($A19,Copie_Inscriptions_ROUTE!$SB$6:$SI$30,7,0)),""))</f>
        <v/>
      </c>
      <c r="BJ19" s="184" t="str">
        <f ca="1">IF(BJ$2="","",IFERROR(IF(VLOOKUP($A19,Copie_Inscriptions_ROUTE!$SK$6:$SR$30,7,0)&lt;&gt;"",VLOOKUP($A19,Copie_Inscriptions_ROUTE!$SK$6:$SR$30,7,0)),""))</f>
        <v/>
      </c>
      <c r="BK19" s="184" t="str">
        <f ca="1">IF(BK$2="","",IFERROR(IF(VLOOKUP($A19,Copie_Inscriptions_ROUTE!$ST$6:$TA$30,7,0)&lt;&gt;"",VLOOKUP($A19,Copie_Inscriptions_ROUTE!$ST$6:$TA$30,7,0)),""))</f>
        <v/>
      </c>
      <c r="BL19" s="184" t="str">
        <f ca="1">IF(BL$2="","",IFERROR(IF(VLOOKUP($A19,Copie_Inscriptions_ROUTE!$TC$6:$TJ$30,7,0)&lt;&gt;"",VLOOKUP($A19,Copie_Inscriptions_ROUTE!$TC$6:$TJ$30,7,0)),""))</f>
        <v/>
      </c>
      <c r="BM19" s="184" t="str">
        <f ca="1">IF(BM$2="","",IFERROR(IF(VLOOKUP($A19,Copie_Inscriptions_ROUTE!$TL$6:$TS$30,7,0)&lt;&gt;"",VLOOKUP($A19,Copie_Inscriptions_ROUTE!$TL$6:$TS$30,7,0)),""))</f>
        <v/>
      </c>
      <c r="BN19" s="184" t="str">
        <f ca="1">IF(BN$2="","",IFERROR(IF(VLOOKUP($A19,Copie_Inscriptions_ROUTE!$TU$6:$UB$30,7,0)&lt;&gt;"",VLOOKUP($A19,Copie_Inscriptions_ROUTE!$TU$6:$UB$30,7,0)),""))</f>
        <v/>
      </c>
      <c r="BO19" s="184" t="str">
        <f ca="1">IF(BO$2="","",IFERROR(IF(VLOOKUP($A19,Copie_Inscriptions_ROUTE!$UD$6:$UK$30,7,0)&lt;&gt;"",VLOOKUP($A19,Copie_Inscriptions_ROUTE!$UD$6:$UK$30,7,0)),""))</f>
        <v/>
      </c>
      <c r="BP19" s="184" t="str">
        <f ca="1">IF(BP$2="","",IFERROR(IF(VLOOKUP($A19,Copie_Inscriptions_ROUTE!$UM$6:$UT$30,7,0)&lt;&gt;"",VLOOKUP($A19,Copie_Inscriptions_ROUTE!$UM$6:$UT$30,7,0)),""))</f>
        <v/>
      </c>
      <c r="BQ19" s="184" t="str">
        <f ca="1">IF(BQ$2="","",IFERROR(IF(VLOOKUP($A19,Copie_Inscriptions_ROUTE!$UV$6:$VC$30,7,0)&lt;&gt;"",VLOOKUP($A19,Copie_Inscriptions_ROUTE!$UV$6:$VC$30,7,0)),""))</f>
        <v/>
      </c>
      <c r="BR19" s="184" t="str">
        <f ca="1">IF(BR$2="","",IFERROR(IF(VLOOKUP($A19,Copie_Inscriptions_ROUTE!$VE$6:$VL$30,7,0)&lt;&gt;"",VLOOKUP($A19,Copie_Inscriptions_ROUTE!$VE$6:$VL$30,7,0)),""))</f>
        <v/>
      </c>
      <c r="BS19" s="184" t="str">
        <f ca="1">IF(BS$2="","",IFERROR(IF(VLOOKUP($A19,Copie_Inscriptions_ROUTE!$VN$6:$VU$30,7,0)&lt;&gt;"",VLOOKUP($A19,Copie_Inscriptions_ROUTE!$VN$6:$VU$30,7,0)),""))</f>
        <v/>
      </c>
      <c r="BT19" s="184" t="str">
        <f ca="1">IF(BT$2="","",IFERROR(IF(VLOOKUP($A19,Copie_Inscriptions_ROUTE!$VW$6:$WD$30,7,0)&lt;&gt;"",VLOOKUP($A19,Copie_Inscriptions_ROUTE!$VW$6:$WD$30,7,0)),""))</f>
        <v/>
      </c>
      <c r="BU19" s="184" t="str">
        <f ca="1">IF(BU$2="","",IFERROR(IF(VLOOKUP($A19,Copie_Inscriptions_ROUTE!$WF$6:$WM$30,7,0)&lt;&gt;"",VLOOKUP($A19,Copie_Inscriptions_ROUTE!$WF$6:$WM$30,7,0)),""))</f>
        <v/>
      </c>
      <c r="BV19" s="184" t="str">
        <f ca="1">IF(BV$2="","",IFERROR(IF(VLOOKUP($A19,Copie_Inscriptions_ROUTE!$WO$6:$WV$30,7,0)&lt;&gt;"",VLOOKUP($A19,Copie_Inscriptions_ROUTE!$WO$6:$WV$30,7,0)),""))</f>
        <v/>
      </c>
      <c r="BW19" s="184" t="str">
        <f ca="1">IF(BW$2="","",IFERROR(IF(VLOOKUP($A19,Copie_Inscriptions_ROUTE!$WX$6:$XE$30,7,0)&lt;&gt;"",VLOOKUP($A19,Copie_Inscriptions_ROUTE!$WX$6:$XE$30,7,0)),""))</f>
        <v/>
      </c>
      <c r="BX19" s="184" t="str">
        <f ca="1">IF(BX$2="","",IFERROR(IF(VLOOKUP($A19,Copie_Inscriptions_ROUTE!$XG$6:$XN$30,7,0)&lt;&gt;"",VLOOKUP($A19,Copie_Inscriptions_ROUTE!$XG$6:$XN$30,7,0)),""))</f>
        <v/>
      </c>
      <c r="BY19" s="184" t="str">
        <f ca="1">IF(BY$2="","",IFERROR(IF(VLOOKUP($A19,Copie_Inscriptions_ROUTE!$XP$6:$XW$30,7,0)&lt;&gt;"",VLOOKUP($A19,Copie_Inscriptions_ROUTE!$XP$6:$XW$30,7,0)),""))</f>
        <v/>
      </c>
      <c r="BZ19" s="184" t="str">
        <f ca="1">IF(BZ$2="","",IFERROR(IF(VLOOKUP($A19,Copie_Inscriptions_ROUTE!$XY$6:$YF$30,7,0)&lt;&gt;"",VLOOKUP($A19,Copie_Inscriptions_ROUTE!$XY$6:$YF$30,7,0)),""))</f>
        <v/>
      </c>
    </row>
    <row r="20" spans="1:78">
      <c r="A20" s="86">
        <f>IF(Listing_Coursiers!A18="","",Listing_Coursiers!A18)</f>
        <v>16</v>
      </c>
      <c r="B20" s="87" t="str">
        <f>IF(Listing_Coursiers!B18="","",Listing_Coursiers!B18)</f>
        <v>GARCIA ORTEGA</v>
      </c>
      <c r="C20" s="88" t="str">
        <f>IF(Listing_Coursiers!C18="","",Listing_Coursiers!C18)</f>
        <v>Luis Manuel</v>
      </c>
      <c r="D20" s="103" t="str">
        <f t="shared" ca="1" si="6"/>
        <v/>
      </c>
      <c r="E20" s="311" t="str">
        <f t="shared" ca="1" si="7"/>
        <v/>
      </c>
      <c r="F20" s="291" t="str">
        <f ca="1">IF(F$2="","",IFERROR(IF(VLOOKUP($A20,Copie_Inscriptions_ROUTE!$A$6:$H$30,7,0)&lt;&gt;"",VLOOKUP($A20,Copie_Inscriptions_ROUTE!$A$6:$H$30,7,0)),""))</f>
        <v/>
      </c>
      <c r="G20" s="184" t="str">
        <f ca="1">IF(G$2="","",IFERROR(IF(VLOOKUP($A20,Copie_Inscriptions_ROUTE!$J$6:$Q$30,7,0)&lt;&gt;"",VLOOKUP($A20,Copie_Inscriptions_ROUTE!$J$6:$Q$30,7,0)),""))</f>
        <v/>
      </c>
      <c r="H20" s="184" t="str">
        <f ca="1">IF(H$2="","",IFERROR(IF(VLOOKUP($A20,Copie_Inscriptions_ROUTE!$S$6:$AG$30,7,0)&lt;&gt;"",VLOOKUP($A20,Copie_Inscriptions_ROUTE!$S$6:$AG$30,7,0)),""))</f>
        <v/>
      </c>
      <c r="I20" s="184" t="str">
        <f ca="1">IF(I$2="","",IFERROR(IF(VLOOKUP($A20,Copie_Inscriptions_ROUTE!$AB$6:$AI$30,7,0)&lt;&gt;"",VLOOKUP($A20,Copie_Inscriptions_ROUTE!$AB$6:$AI$30,7,0)),""))</f>
        <v/>
      </c>
      <c r="J20" s="184" t="str">
        <f ca="1">IF(J$2="","",IFERROR(IF(VLOOKUP($A20,Copie_Inscriptions_ROUTE!$AK$6:$AR$30,7,0)&lt;&gt;"",VLOOKUP($A20,Copie_Inscriptions_ROUTE!$AK$6:$AR$30,7,0)),""))</f>
        <v/>
      </c>
      <c r="K20" s="184" t="str">
        <f ca="1">IF(K$2="","",IFERROR(IF(VLOOKUP($A20,Copie_Inscriptions_ROUTE!$AT$6:$BA$30,7,0)&lt;&gt;"",VLOOKUP($A20,Copie_Inscriptions_ROUTE!$AT$6:$BA$30,7,0)),""))</f>
        <v/>
      </c>
      <c r="L20" s="184" t="str">
        <f ca="1">IF(L$2="","",IFERROR(IF(VLOOKUP($A20,Copie_Inscriptions_ROUTE!$BC$6:$BK$30,7,0)&lt;&gt;"",VLOOKUP($A20,Copie_Inscriptions_ROUTE!$BC$6:$BK$30,7,0)),""))</f>
        <v/>
      </c>
      <c r="M20" s="184" t="str">
        <f ca="1">IF(M$2="","",IFERROR(IF(VLOOKUP($A20,Copie_Inscriptions_ROUTE!$BL$6:$BS$30,7,0)&lt;&gt;"",VLOOKUP($A20,Copie_Inscriptions_ROUTE!$BL$6:$BS$30,7,0)),""))</f>
        <v/>
      </c>
      <c r="N20" s="184" t="str">
        <f ca="1">IF(N$2="","",IFERROR(IF(VLOOKUP($A20,Copie_Inscriptions_ROUTE!$BU$6:$CB$30,7,0)&lt;&gt;"",VLOOKUP($A20,Copie_Inscriptions_ROUTE!$BU$6:$CB$30,7,0)),""))</f>
        <v/>
      </c>
      <c r="O20" s="184" t="str">
        <f ca="1">IF(O$2="","",IFERROR(IF(VLOOKUP($A20,Copie_Inscriptions_ROUTE!$CD$6:$CK$30,7,0)&lt;&gt;"",VLOOKUP($A20,Copie_Inscriptions_ROUTE!$CD$6:$CK$30,7,0)),""))</f>
        <v/>
      </c>
      <c r="P20" s="184" t="str">
        <f ca="1">IF(P$2="","",IFERROR(IF(VLOOKUP($A20,Copie_Inscriptions_ROUTE!$CM$6:$CT$30,7,0)&lt;&gt;"",VLOOKUP($A20,Copie_Inscriptions_ROUTE!$CM$6:$CT$30,7,0)),""))</f>
        <v/>
      </c>
      <c r="Q20" s="184" t="str">
        <f ca="1">IF(Q$2="","",IFERROR(IF(VLOOKUP($A20,Copie_Inscriptions_ROUTE!$CV$6:$DC$30,7,0)&lt;&gt;"",VLOOKUP($A20,Copie_Inscriptions_ROUTE!$CV21:$DC$30,7,0)),""))</f>
        <v/>
      </c>
      <c r="R20" s="184" t="str">
        <f ca="1">IF(R$2="","",IFERROR(IF(VLOOKUP($A20,Copie_Inscriptions_ROUTE!$DE$6:$DL$30,7,0)&lt;&gt;"",VLOOKUP($A20,Copie_Inscriptions_ROUTE!$DE$6:$DL$30,7,0)),""))</f>
        <v/>
      </c>
      <c r="S20" s="184" t="str">
        <f ca="1">IF(S$2="","",IFERROR(IF(VLOOKUP($A20,Copie_Inscriptions_ROUTE!$DN$6:$DU$30,7,0)&lt;&gt;"",VLOOKUP($A20,Copie_Inscriptions_ROUTE!$DN$6:$DU$30,7,0)),""))</f>
        <v/>
      </c>
      <c r="T20" s="184" t="str">
        <f ca="1">IF(T$2="","",IFERROR(IF(VLOOKUP($A20,Copie_Inscriptions_ROUTE!$DW$6:$ED$30,7,0)&lt;&gt;"",VLOOKUP($A20,Copie_Inscriptions_ROUTE!$DW$6:$ED$30,7,0)),""))</f>
        <v/>
      </c>
      <c r="U20" s="184" t="str">
        <f ca="1">IF(U$2="","",IFERROR(IF(VLOOKUP($A20,Copie_Inscriptions_ROUTE!$EF$6:$EM$30,7,0)&lt;&gt;"",VLOOKUP($A20,Copie_Inscriptions_ROUTE!$EF$6:$EM$30,7,0)),""))</f>
        <v/>
      </c>
      <c r="V20" s="184" t="str">
        <f ca="1">IF(V$2="","",IFERROR(IF(VLOOKUP($A20,Copie_Inscriptions_ROUTE!$EO$6:$EV$30,7,0)&lt;&gt;"",VLOOKUP($A20,Copie_Inscriptions_ROUTE!$EO$6:$EV$30,7,0)),""))</f>
        <v/>
      </c>
      <c r="W20" s="184" t="str">
        <f ca="1">IF(W$2="","",IFERROR(IF(VLOOKUP($A20,Copie_Inscriptions_ROUTE!$EX$6:$FE$30,7,0)&lt;&gt;"",VLOOKUP($A20,Copie_Inscriptions_ROUTE!$EX$6:$FE$30,7,0)),""))</f>
        <v/>
      </c>
      <c r="X20" s="184" t="str">
        <f ca="1">IF(X$2="","",IFERROR(IF(VLOOKUP($A20,Copie_Inscriptions_ROUTE!$FG$6:$FN$30,7,0)&lt;&gt;"",VLOOKUP($A20,Copie_Inscriptions_ROUTE!$FG$6:$FN$30,7,0)),""))</f>
        <v/>
      </c>
      <c r="Y20" s="184" t="str">
        <f ca="1">IF(Y$2="","",IFERROR(IF(VLOOKUP($A20,Copie_Inscriptions_ROUTE!$FP$6:$FW$30,7,0)&lt;&gt;"",VLOOKUP($A20,Copie_Inscriptions_ROUTE!$FP$6:$FW$30,7,0)),""))</f>
        <v/>
      </c>
      <c r="Z20" s="184" t="str">
        <f ca="1">IF(Z$2="","",IFERROR(IF(VLOOKUP($A20,Copie_Inscriptions_ROUTE!$FY$6:$GF$30,7,0)&lt;&gt;"",VLOOKUP($A20,Copie_Inscriptions_ROUTE!$FY$6:$GF$30,7,0)),""))</f>
        <v/>
      </c>
      <c r="AA20" s="184" t="str">
        <f ca="1">IF(AA$2="","",IFERROR(IF(VLOOKUP($A20,Copie_Inscriptions_ROUTE!$GH$6:$GO$30,7,0)&lt;&gt;"",VLOOKUP($A20,Copie_Inscriptions_ROUTE!$GH$6:$GO$30,7,0)),""))</f>
        <v/>
      </c>
      <c r="AB20" s="184" t="str">
        <f ca="1">IF(AB$2="","",IFERROR(IF(VLOOKUP($A20,Copie_Inscriptions_ROUTE!$GQ$6:$GX$30,7,0)&lt;&gt;"",VLOOKUP($A20,Copie_Inscriptions_ROUTE!$GQ$6:$GX$30,7,0)),""))</f>
        <v/>
      </c>
      <c r="AC20" s="184" t="str">
        <f ca="1">IF(AC$2="","",IFERROR(IF(VLOOKUP($A20,Copie_Inscriptions_ROUTE!$GZ$6:$HG$30,7,0)&lt;&gt;"",VLOOKUP($A20,Copie_Inscriptions_ROUTE!$GZ$6:$HG$30,7,0)),""))</f>
        <v/>
      </c>
      <c r="AD20" s="184" t="str">
        <f ca="1">IF(AD$2="","",IFERROR(IF(VLOOKUP($A20,Copie_Inscriptions_ROUTE!$HI$6:$HP$30,7,0)&lt;&gt;"",VLOOKUP($A20,Copie_Inscriptions_ROUTE!$HI$6:$HP$30,7,0)),""))</f>
        <v/>
      </c>
      <c r="AE20" s="184" t="str">
        <f ca="1">IF(AE$2="","",IFERROR(IF(VLOOKUP($A20,Copie_Inscriptions_ROUTE!$HR$6:$HY$30,7,0)&lt;&gt;"",VLOOKUP($A20,Copie_Inscriptions_ROUTE!$HR$6:$HY$30,7,0)),""))</f>
        <v/>
      </c>
      <c r="AF20" s="184" t="str">
        <f ca="1">IF(AF$2="","",IFERROR(IF(VLOOKUP($A20,Copie_Inscriptions_ROUTE!$IA$6:$IH$30,7,0)&lt;&gt;"",VLOOKUP($A20,Copie_Inscriptions_ROUTE!$IA$6:$IH$30,7,0)),""))</f>
        <v/>
      </c>
      <c r="AG20" s="184" t="str">
        <f ca="1">IF(AG$2="","",IFERROR(IF(VLOOKUP($A20,Copie_Inscriptions_ROUTE!$IJ$6:$IQ$30,7,0)&lt;&gt;"",VLOOKUP($A20,Copie_Inscriptions_ROUTE!$IJ$6:$IQ$30,7,0)),""))</f>
        <v/>
      </c>
      <c r="AH20" s="184" t="str">
        <f ca="1">IF(AH$2="","",IFERROR(IF(VLOOKUP($A20,Copie_Inscriptions_ROUTE!$IS$6:$IZ$30,7,0)&lt;&gt;"",VLOOKUP($A20,Copie_Inscriptions_ROUTE!$IS$6:$IZ$30,7,0)),""))</f>
        <v/>
      </c>
      <c r="AI20" s="184" t="str">
        <f ca="1">IF(AI$2="","",IFERROR(IF(VLOOKUP($A20,Copie_Inscriptions_ROUTE!$JB$6:$JI$30,7,0)&lt;&gt;"",VLOOKUP($A20,Copie_Inscriptions_ROUTE!$JB$6:$JI$30,7,0)),""))</f>
        <v/>
      </c>
      <c r="AJ20" s="184" t="str">
        <f ca="1">IF(AJ$2="","",IFERROR(IF(VLOOKUP($A20,Copie_Inscriptions_ROUTE!$JK$6:$JR$30,7,0)&lt;&gt;"",VLOOKUP($A20,Copie_Inscriptions_ROUTE!$JK$6:$JR$30,7,0)),""))</f>
        <v/>
      </c>
      <c r="AK20" s="184" t="str">
        <f ca="1">IF(AK$2="","",IFERROR(IF(VLOOKUP($A20,Copie_Inscriptions_ROUTE!$JT$6:$KA$30,7,0)&lt;&gt;"",VLOOKUP($A20,Copie_Inscriptions_ROUTE!$JT$6:$KA$30,7,0)),""))</f>
        <v/>
      </c>
      <c r="AL20" s="184" t="str">
        <f ca="1">IF(AL$2="","",IFERROR(IF(VLOOKUP($A20,Copie_Inscriptions_ROUTE!$KC$6:$KJ$30,7,0)&lt;&gt;"",VLOOKUP($A20,Copie_Inscriptions_ROUTE!$KC$6:$KJ$30,7,0)),""))</f>
        <v/>
      </c>
      <c r="AM20" s="184" t="str">
        <f ca="1">IF(AM$2="","",IFERROR(IF(VLOOKUP($A20,Copie_Inscriptions_ROUTE!$KL$6:$KS$30,7,0)&lt;&gt;"",VLOOKUP($A20,Copie_Inscriptions_ROUTE!$KL$6:$KS$30,7,0)),""))</f>
        <v/>
      </c>
      <c r="AN20" s="184" t="str">
        <f ca="1">IF(AN$2="","",IFERROR(IF(VLOOKUP($A20,Copie_Inscriptions_ROUTE!$KU$6:$LB$30,7,0)&lt;&gt;"",VLOOKUP($A20,Copie_Inscriptions_ROUTE!$KU$6:$LB$30,7,0)),""))</f>
        <v/>
      </c>
      <c r="AO20" s="184" t="str">
        <f ca="1">IF(AO$2="","",IFERROR(IF(VLOOKUP($A20,Copie_Inscriptions_ROUTE!$LD$6:$LK$30,7,0)&lt;&gt;"",VLOOKUP($A20,Copie_Inscriptions_ROUTE!$LD$6:$LK$30,7,0)),""))</f>
        <v/>
      </c>
      <c r="AP20" s="184" t="str">
        <f ca="1">IF(AP$2="","",IFERROR(IF(VLOOKUP($A20,Copie_Inscriptions_ROUTE!$LM$6:$LT$30,7,0)&lt;&gt;"",VLOOKUP($A20,Copie_Inscriptions_ROUTE!$LM$6:$LT$30,7,0)),""))</f>
        <v/>
      </c>
      <c r="AQ20" s="184" t="str">
        <f ca="1">IF(AQ$2="","",IFERROR(IF(VLOOKUP($A20,Copie_Inscriptions_ROUTE!$LV$6:$MC$30,7,0)&lt;&gt;"",VLOOKUP($A20,Copie_Inscriptions_ROUTE!$LV$6:$MC$30,7,0)),""))</f>
        <v/>
      </c>
      <c r="AR20" s="184" t="str">
        <f ca="1">IF(AR$2="","",IFERROR(IF(VLOOKUP($A20,Copie_Inscriptions_ROUTE!$ME$6:$ML$30,7,0)&lt;&gt;"",VLOOKUP($A20,Copie_Inscriptions_ROUTE!$ME$6:$ML$30,7,0)),""))</f>
        <v/>
      </c>
      <c r="AS20" s="184" t="str">
        <f ca="1">IF(AS$2="","",IFERROR(IF(VLOOKUP($A20,Copie_Inscriptions_ROUTE!$MN$6:$MU$30,7,0)&lt;&gt;"",VLOOKUP($A20,Copie_Inscriptions_ROUTE!$MN$6:$MU$30,7,0)),""))</f>
        <v/>
      </c>
      <c r="AT20" s="184" t="str">
        <f ca="1">IF(AT$2="","",IFERROR(IF(VLOOKUP($A20,Copie_Inscriptions_ROUTE!$MW$6:$ND$30,7,0)&lt;&gt;"",VLOOKUP($A20,Copie_Inscriptions_ROUTE!$MW$6:$ND$30,7,0)),""))</f>
        <v/>
      </c>
      <c r="AU20" s="184" t="str">
        <f ca="1">IF(AU$2="","",IFERROR(IF(VLOOKUP($A20,Copie_Inscriptions_ROUTE!$NF$6:$NM$30,7,0)&lt;&gt;"",VLOOKUP($A20,Copie_Inscriptions_ROUTE!$NF$6:$NM$30,7,0)),""))</f>
        <v/>
      </c>
      <c r="AV20" s="184" t="str">
        <f ca="1">IF(AV$2="","",IFERROR(IF(VLOOKUP($A20,Copie_Inscriptions_ROUTE!$NO$6:$NV$30,7,0)&lt;&gt;"",VLOOKUP($A20,Copie_Inscriptions_ROUTE!$NO$6:$NV$30,7,0)),""))</f>
        <v/>
      </c>
      <c r="AW20" s="184" t="str">
        <f ca="1">IF(AW$2="","",IFERROR(IF(VLOOKUP($A20,Copie_Inscriptions_ROUTE!$NX$6:$OE$30,7,0)&lt;&gt;"",VLOOKUP($A20,Copie_Inscriptions_ROUTE!$NX$6:$OE$30,7,0)),""))</f>
        <v/>
      </c>
      <c r="AX20" s="184" t="str">
        <f ca="1">IF(AX$2="","",IFERROR(IF(VLOOKUP($A20,Copie_Inscriptions_ROUTE!$OG$6:$ON$30,7,0)&lt;&gt;"",VLOOKUP($A20,Copie_Inscriptions_ROUTE!$OG$6:$ON$30,7,0)),""))</f>
        <v/>
      </c>
      <c r="AY20" s="184" t="str">
        <f ca="1">IF(AY$2="","",IFERROR(IF(VLOOKUP($A20,Copie_Inscriptions_ROUTE!$OP$6:$OW$30,7,0)&lt;&gt;"",VLOOKUP($A20,Copie_Inscriptions_ROUTE!$OP$6:$OW$30,7,0)),""))</f>
        <v/>
      </c>
      <c r="AZ20" s="184" t="str">
        <f ca="1">IF(AZ$2="","",IFERROR(IF(VLOOKUP($A20,Copie_Inscriptions_ROUTE!$OY$6:$PF$30,7,0)&lt;&gt;"",VLOOKUP($A20,Copie_Inscriptions_ROUTE!$OY$6:$PF$30,7,0)),""))</f>
        <v/>
      </c>
      <c r="BA20" s="184" t="str">
        <f ca="1">IF(BA$2="","",IFERROR(IF(VLOOKUP($A20,Copie_Inscriptions_ROUTE!$PH$6:$PO$30,7,0)&lt;&gt;"",VLOOKUP($A20,Copie_Inscriptions_ROUTE!$PH$6:$PO$30,7,0)),""))</f>
        <v/>
      </c>
      <c r="BB20" s="184" t="str">
        <f ca="1">IF(BB$2="","",IFERROR(IF(VLOOKUP($A20,Copie_Inscriptions_ROUTE!$PQ$6:$PX$30,7,0)&lt;&gt;"",VLOOKUP($A20,Copie_Inscriptions_ROUTE!$PQ$6:$PX$30,7,0)),""))</f>
        <v/>
      </c>
      <c r="BC20" s="184" t="str">
        <f ca="1">IF(BC$2="","",IFERROR(IF(VLOOKUP($A20,Copie_Inscriptions_ROUTE!$PZ$6:$QH$30,7,0)&lt;&gt;"",VLOOKUP($A20,Copie_Inscriptions_ROUTE!$PZ$6:$QH$30,7,0)),""))</f>
        <v/>
      </c>
      <c r="BD20" s="184" t="str">
        <f ca="1">IF(BD$2="","",IFERROR(IF(VLOOKUP($A20,Copie_Inscriptions_ROUTE!$QI$6:$QP$30,7,0)&lt;&gt;"",VLOOKUP($A20,Copie_Inscriptions_ROUTE!$QI$6:$QP$30,7,0)),""))</f>
        <v/>
      </c>
      <c r="BE20" s="184" t="str">
        <f ca="1">IF(BE$2="","",IFERROR(IF(VLOOKUP($A20,Copie_Inscriptions_ROUTE!$QR$6:$QY$30,7,0)&lt;&gt;"",VLOOKUP($A20,Copie_Inscriptions_ROUTE!$QR$6:$QY$30,7,0)),""))</f>
        <v/>
      </c>
      <c r="BF20" s="184" t="str">
        <f ca="1">IF(BF$2="","",IFERROR(IF(VLOOKUP($A20,Copie_Inscriptions_ROUTE!$RA$6:$RH$30,7,0)&lt;&gt;"",VLOOKUP($A20,Copie_Inscriptions_ROUTE!$RA$6:$RH$30,7,0)),""))</f>
        <v/>
      </c>
      <c r="BG20" s="184" t="str">
        <f ca="1">IF(BG$2="","",IFERROR(IF(VLOOKUP($A20,Copie_Inscriptions_ROUTE!$RJ$6:$RQ$30,7,0)&lt;&gt;"",VLOOKUP($A20,Copie_Inscriptions_ROUTE!$RJ$6:$RQ$30,7,0)),""))</f>
        <v/>
      </c>
      <c r="BH20" s="184" t="str">
        <f ca="1">IF(BH$2="","",IFERROR(IF(VLOOKUP($A20,Copie_Inscriptions_ROUTE!$RS$6:$RZ$30,7,0)&lt;&gt;"",VLOOKUP($A20,Copie_Inscriptions_ROUTE!$RS$6:$RZ$30,7,0)),""))</f>
        <v/>
      </c>
      <c r="BI20" s="184" t="str">
        <f ca="1">IF(BI$2="","",IFERROR(IF(VLOOKUP($A20,Copie_Inscriptions_ROUTE!$SB$6:$SI$30,7,0)&lt;&gt;"",VLOOKUP($A20,Copie_Inscriptions_ROUTE!$SB$6:$SI$30,7,0)),""))</f>
        <v/>
      </c>
      <c r="BJ20" s="184" t="str">
        <f ca="1">IF(BJ$2="","",IFERROR(IF(VLOOKUP($A20,Copie_Inscriptions_ROUTE!$SK$6:$SR$30,7,0)&lt;&gt;"",VLOOKUP($A20,Copie_Inscriptions_ROUTE!$SK$6:$SR$30,7,0)),""))</f>
        <v/>
      </c>
      <c r="BK20" s="184" t="str">
        <f ca="1">IF(BK$2="","",IFERROR(IF(VLOOKUP($A20,Copie_Inscriptions_ROUTE!$ST$6:$TA$30,7,0)&lt;&gt;"",VLOOKUP($A20,Copie_Inscriptions_ROUTE!$ST$6:$TA$30,7,0)),""))</f>
        <v/>
      </c>
      <c r="BL20" s="184" t="str">
        <f ca="1">IF(BL$2="","",IFERROR(IF(VLOOKUP($A20,Copie_Inscriptions_ROUTE!$TC$6:$TJ$30,7,0)&lt;&gt;"",VLOOKUP($A20,Copie_Inscriptions_ROUTE!$TC$6:$TJ$30,7,0)),""))</f>
        <v/>
      </c>
      <c r="BM20" s="184" t="str">
        <f ca="1">IF(BM$2="","",IFERROR(IF(VLOOKUP($A20,Copie_Inscriptions_ROUTE!$TL$6:$TS$30,7,0)&lt;&gt;"",VLOOKUP($A20,Copie_Inscriptions_ROUTE!$TL$6:$TS$30,7,0)),""))</f>
        <v/>
      </c>
      <c r="BN20" s="184" t="str">
        <f ca="1">IF(BN$2="","",IFERROR(IF(VLOOKUP($A20,Copie_Inscriptions_ROUTE!$TU$6:$UB$30,7,0)&lt;&gt;"",VLOOKUP($A20,Copie_Inscriptions_ROUTE!$TU$6:$UB$30,7,0)),""))</f>
        <v/>
      </c>
      <c r="BO20" s="184" t="str">
        <f ca="1">IF(BO$2="","",IFERROR(IF(VLOOKUP($A20,Copie_Inscriptions_ROUTE!$UD$6:$UK$30,7,0)&lt;&gt;"",VLOOKUP($A20,Copie_Inscriptions_ROUTE!$UD$6:$UK$30,7,0)),""))</f>
        <v/>
      </c>
      <c r="BP20" s="184" t="str">
        <f ca="1">IF(BP$2="","",IFERROR(IF(VLOOKUP($A20,Copie_Inscriptions_ROUTE!$UM$6:$UT$30,7,0)&lt;&gt;"",VLOOKUP($A20,Copie_Inscriptions_ROUTE!$UM$6:$UT$30,7,0)),""))</f>
        <v/>
      </c>
      <c r="BQ20" s="184" t="str">
        <f ca="1">IF(BQ$2="","",IFERROR(IF(VLOOKUP($A20,Copie_Inscriptions_ROUTE!$UV$6:$VC$30,7,0)&lt;&gt;"",VLOOKUP($A20,Copie_Inscriptions_ROUTE!$UV$6:$VC$30,7,0)),""))</f>
        <v/>
      </c>
      <c r="BR20" s="184" t="str">
        <f ca="1">IF(BR$2="","",IFERROR(IF(VLOOKUP($A20,Copie_Inscriptions_ROUTE!$VE$6:$VL$30,7,0)&lt;&gt;"",VLOOKUP($A20,Copie_Inscriptions_ROUTE!$VE$6:$VL$30,7,0)),""))</f>
        <v/>
      </c>
      <c r="BS20" s="184" t="str">
        <f ca="1">IF(BS$2="","",IFERROR(IF(VLOOKUP($A20,Copie_Inscriptions_ROUTE!$VN$6:$VU$30,7,0)&lt;&gt;"",VLOOKUP($A20,Copie_Inscriptions_ROUTE!$VN$6:$VU$30,7,0)),""))</f>
        <v/>
      </c>
      <c r="BT20" s="184" t="str">
        <f ca="1">IF(BT$2="","",IFERROR(IF(VLOOKUP($A20,Copie_Inscriptions_ROUTE!$VW$6:$WD$30,7,0)&lt;&gt;"",VLOOKUP($A20,Copie_Inscriptions_ROUTE!$VW$6:$WD$30,7,0)),""))</f>
        <v/>
      </c>
      <c r="BU20" s="184" t="str">
        <f ca="1">IF(BU$2="","",IFERROR(IF(VLOOKUP($A20,Copie_Inscriptions_ROUTE!$WF$6:$WM$30,7,0)&lt;&gt;"",VLOOKUP($A20,Copie_Inscriptions_ROUTE!$WF$6:$WM$30,7,0)),""))</f>
        <v/>
      </c>
      <c r="BV20" s="184" t="str">
        <f ca="1">IF(BV$2="","",IFERROR(IF(VLOOKUP($A20,Copie_Inscriptions_ROUTE!$WO$6:$WV$30,7,0)&lt;&gt;"",VLOOKUP($A20,Copie_Inscriptions_ROUTE!$WO$6:$WV$30,7,0)),""))</f>
        <v/>
      </c>
      <c r="BW20" s="184" t="str">
        <f ca="1">IF(BW$2="","",IFERROR(IF(VLOOKUP($A20,Copie_Inscriptions_ROUTE!$WX$6:$XE$30,7,0)&lt;&gt;"",VLOOKUP($A20,Copie_Inscriptions_ROUTE!$WX$6:$XE$30,7,0)),""))</f>
        <v/>
      </c>
      <c r="BX20" s="184" t="str">
        <f ca="1">IF(BX$2="","",IFERROR(IF(VLOOKUP($A20,Copie_Inscriptions_ROUTE!$XG$6:$XN$30,7,0)&lt;&gt;"",VLOOKUP($A20,Copie_Inscriptions_ROUTE!$XG$6:$XN$30,7,0)),""))</f>
        <v/>
      </c>
      <c r="BY20" s="184" t="str">
        <f ca="1">IF(BY$2="","",IFERROR(IF(VLOOKUP($A20,Copie_Inscriptions_ROUTE!$XP$6:$XW$30,7,0)&lt;&gt;"",VLOOKUP($A20,Copie_Inscriptions_ROUTE!$XP$6:$XW$30,7,0)),""))</f>
        <v/>
      </c>
      <c r="BZ20" s="184" t="str">
        <f ca="1">IF(BZ$2="","",IFERROR(IF(VLOOKUP($A20,Copie_Inscriptions_ROUTE!$XY$6:$YF$30,7,0)&lt;&gt;"",VLOOKUP($A20,Copie_Inscriptions_ROUTE!$XY$6:$YF$30,7,0)),""))</f>
        <v/>
      </c>
    </row>
    <row r="21" spans="1:78">
      <c r="A21" s="83">
        <f>IF(Listing_Coursiers!A19="","",Listing_Coursiers!A19)</f>
        <v>17</v>
      </c>
      <c r="B21" s="84" t="str">
        <f>IF(Listing_Coursiers!B19="","",Listing_Coursiers!B19)</f>
        <v>GAUTHIER</v>
      </c>
      <c r="C21" s="85" t="str">
        <f>IF(Listing_Coursiers!C19="","",Listing_Coursiers!C19)</f>
        <v>Thierry</v>
      </c>
      <c r="D21" s="103" t="str">
        <f t="shared" ca="1" si="6"/>
        <v/>
      </c>
      <c r="E21" s="311" t="str">
        <f t="shared" ca="1" si="7"/>
        <v/>
      </c>
      <c r="F21" s="291" t="str">
        <f ca="1">IF(F$2="","",IFERROR(IF(VLOOKUP($A21,Copie_Inscriptions_ROUTE!$A$6:$H$30,7,0)&lt;&gt;"",VLOOKUP($A21,Copie_Inscriptions_ROUTE!$A$6:$H$30,7,0)),""))</f>
        <v/>
      </c>
      <c r="G21" s="184" t="str">
        <f ca="1">IF(G$2="","",IFERROR(IF(VLOOKUP($A21,Copie_Inscriptions_ROUTE!$J$6:$Q$30,7,0)&lt;&gt;"",VLOOKUP($A21,Copie_Inscriptions_ROUTE!$J$6:$Q$30,7,0)),""))</f>
        <v/>
      </c>
      <c r="H21" s="184" t="str">
        <f ca="1">IF(H$2="","",IFERROR(IF(VLOOKUP($A21,Copie_Inscriptions_ROUTE!$S$6:$AG$30,7,0)&lt;&gt;"",VLOOKUP($A21,Copie_Inscriptions_ROUTE!$S$6:$AG$30,7,0)),""))</f>
        <v/>
      </c>
      <c r="I21" s="184" t="str">
        <f ca="1">IF(I$2="","",IFERROR(IF(VLOOKUP($A21,Copie_Inscriptions_ROUTE!$AB$6:$AI$30,7,0)&lt;&gt;"",VLOOKUP($A21,Copie_Inscriptions_ROUTE!$AB$6:$AI$30,7,0)),""))</f>
        <v/>
      </c>
      <c r="J21" s="184" t="str">
        <f ca="1">IF(J$2="","",IFERROR(IF(VLOOKUP($A21,Copie_Inscriptions_ROUTE!$AK$6:$AR$30,7,0)&lt;&gt;"",VLOOKUP($A21,Copie_Inscriptions_ROUTE!$AK$6:$AR$30,7,0)),""))</f>
        <v/>
      </c>
      <c r="K21" s="184" t="str">
        <f ca="1">IF(K$2="","",IFERROR(IF(VLOOKUP($A21,Copie_Inscriptions_ROUTE!$AT$6:$BA$30,7,0)&lt;&gt;"",VLOOKUP($A21,Copie_Inscriptions_ROUTE!$AT$6:$BA$30,7,0)),""))</f>
        <v/>
      </c>
      <c r="L21" s="184" t="str">
        <f ca="1">IF(L$2="","",IFERROR(IF(VLOOKUP($A21,Copie_Inscriptions_ROUTE!$BC$6:$BK$30,7,0)&lt;&gt;"",VLOOKUP($A21,Copie_Inscriptions_ROUTE!$BC$6:$BK$30,7,0)),""))</f>
        <v/>
      </c>
      <c r="M21" s="184" t="str">
        <f ca="1">IF(M$2="","",IFERROR(IF(VLOOKUP($A21,Copie_Inscriptions_ROUTE!$BL$6:$BS$30,7,0)&lt;&gt;"",VLOOKUP($A21,Copie_Inscriptions_ROUTE!$BL$6:$BS$30,7,0)),""))</f>
        <v/>
      </c>
      <c r="N21" s="184" t="str">
        <f ca="1">IF(N$2="","",IFERROR(IF(VLOOKUP($A21,Copie_Inscriptions_ROUTE!$BU$6:$CB$30,7,0)&lt;&gt;"",VLOOKUP($A21,Copie_Inscriptions_ROUTE!$BU$6:$CB$30,7,0)),""))</f>
        <v/>
      </c>
      <c r="O21" s="184" t="str">
        <f ca="1">IF(O$2="","",IFERROR(IF(VLOOKUP($A21,Copie_Inscriptions_ROUTE!$CD$6:$CK$30,7,0)&lt;&gt;"",VLOOKUP($A21,Copie_Inscriptions_ROUTE!$CD$6:$CK$30,7,0)),""))</f>
        <v/>
      </c>
      <c r="P21" s="184" t="str">
        <f ca="1">IF(P$2="","",IFERROR(IF(VLOOKUP($A21,Copie_Inscriptions_ROUTE!$CM$6:$CT$30,7,0)&lt;&gt;"",VLOOKUP($A21,Copie_Inscriptions_ROUTE!$CM$6:$CT$30,7,0)),""))</f>
        <v/>
      </c>
      <c r="Q21" s="184" t="str">
        <f ca="1">IF(Q$2="","",IFERROR(IF(VLOOKUP($A21,Copie_Inscriptions_ROUTE!$CV$6:$DC$30,7,0)&lt;&gt;"",VLOOKUP($A21,Copie_Inscriptions_ROUTE!$CV22:$DC$30,7,0)),""))</f>
        <v/>
      </c>
      <c r="R21" s="184" t="str">
        <f ca="1">IF(R$2="","",IFERROR(IF(VLOOKUP($A21,Copie_Inscriptions_ROUTE!$DE$6:$DL$30,7,0)&lt;&gt;"",VLOOKUP($A21,Copie_Inscriptions_ROUTE!$DE$6:$DL$30,7,0)),""))</f>
        <v/>
      </c>
      <c r="S21" s="184" t="str">
        <f ca="1">IF(S$2="","",IFERROR(IF(VLOOKUP($A21,Copie_Inscriptions_ROUTE!$DN$6:$DU$30,7,0)&lt;&gt;"",VLOOKUP($A21,Copie_Inscriptions_ROUTE!$DN$6:$DU$30,7,0)),""))</f>
        <v/>
      </c>
      <c r="T21" s="184" t="str">
        <f ca="1">IF(T$2="","",IFERROR(IF(VLOOKUP($A21,Copie_Inscriptions_ROUTE!$DW$6:$ED$30,7,0)&lt;&gt;"",VLOOKUP($A21,Copie_Inscriptions_ROUTE!$DW$6:$ED$30,7,0)),""))</f>
        <v/>
      </c>
      <c r="U21" s="184" t="str">
        <f ca="1">IF(U$2="","",IFERROR(IF(VLOOKUP($A21,Copie_Inscriptions_ROUTE!$EF$6:$EM$30,7,0)&lt;&gt;"",VLOOKUP($A21,Copie_Inscriptions_ROUTE!$EF$6:$EM$30,7,0)),""))</f>
        <v/>
      </c>
      <c r="V21" s="184" t="str">
        <f ca="1">IF(V$2="","",IFERROR(IF(VLOOKUP($A21,Copie_Inscriptions_ROUTE!$EO$6:$EV$30,7,0)&lt;&gt;"",VLOOKUP($A21,Copie_Inscriptions_ROUTE!$EO$6:$EV$30,7,0)),""))</f>
        <v/>
      </c>
      <c r="W21" s="184" t="str">
        <f ca="1">IF(W$2="","",IFERROR(IF(VLOOKUP($A21,Copie_Inscriptions_ROUTE!$EX$6:$FE$30,7,0)&lt;&gt;"",VLOOKUP($A21,Copie_Inscriptions_ROUTE!$EX$6:$FE$30,7,0)),""))</f>
        <v/>
      </c>
      <c r="X21" s="184" t="str">
        <f ca="1">IF(X$2="","",IFERROR(IF(VLOOKUP($A21,Copie_Inscriptions_ROUTE!$FG$6:$FN$30,7,0)&lt;&gt;"",VLOOKUP($A21,Copie_Inscriptions_ROUTE!$FG$6:$FN$30,7,0)),""))</f>
        <v/>
      </c>
      <c r="Y21" s="184" t="str">
        <f ca="1">IF(Y$2="","",IFERROR(IF(VLOOKUP($A21,Copie_Inscriptions_ROUTE!$FP$6:$FW$30,7,0)&lt;&gt;"",VLOOKUP($A21,Copie_Inscriptions_ROUTE!$FP$6:$FW$30,7,0)),""))</f>
        <v/>
      </c>
      <c r="Z21" s="184" t="str">
        <f ca="1">IF(Z$2="","",IFERROR(IF(VLOOKUP($A21,Copie_Inscriptions_ROUTE!$FY$6:$GF$30,7,0)&lt;&gt;"",VLOOKUP($A21,Copie_Inscriptions_ROUTE!$FY$6:$GF$30,7,0)),""))</f>
        <v/>
      </c>
      <c r="AA21" s="184" t="str">
        <f ca="1">IF(AA$2="","",IFERROR(IF(VLOOKUP($A21,Copie_Inscriptions_ROUTE!$GH$6:$GO$30,7,0)&lt;&gt;"",VLOOKUP($A21,Copie_Inscriptions_ROUTE!$GH$6:$GO$30,7,0)),""))</f>
        <v/>
      </c>
      <c r="AB21" s="184" t="str">
        <f ca="1">IF(AB$2="","",IFERROR(IF(VLOOKUP($A21,Copie_Inscriptions_ROUTE!$GQ$6:$GX$30,7,0)&lt;&gt;"",VLOOKUP($A21,Copie_Inscriptions_ROUTE!$GQ$6:$GX$30,7,0)),""))</f>
        <v/>
      </c>
      <c r="AC21" s="184" t="str">
        <f ca="1">IF(AC$2="","",IFERROR(IF(VLOOKUP($A21,Copie_Inscriptions_ROUTE!$GZ$6:$HG$30,7,0)&lt;&gt;"",VLOOKUP($A21,Copie_Inscriptions_ROUTE!$GZ$6:$HG$30,7,0)),""))</f>
        <v/>
      </c>
      <c r="AD21" s="184" t="str">
        <f ca="1">IF(AD$2="","",IFERROR(IF(VLOOKUP($A21,Copie_Inscriptions_ROUTE!$HI$6:$HP$30,7,0)&lt;&gt;"",VLOOKUP($A21,Copie_Inscriptions_ROUTE!$HI$6:$HP$30,7,0)),""))</f>
        <v/>
      </c>
      <c r="AE21" s="184" t="str">
        <f ca="1">IF(AE$2="","",IFERROR(IF(VLOOKUP($A21,Copie_Inscriptions_ROUTE!$HR$6:$HY$30,7,0)&lt;&gt;"",VLOOKUP($A21,Copie_Inscriptions_ROUTE!$HR$6:$HY$30,7,0)),""))</f>
        <v/>
      </c>
      <c r="AF21" s="184" t="str">
        <f ca="1">IF(AF$2="","",IFERROR(IF(VLOOKUP($A21,Copie_Inscriptions_ROUTE!$IA$6:$IH$30,7,0)&lt;&gt;"",VLOOKUP($A21,Copie_Inscriptions_ROUTE!$IA$6:$IH$30,7,0)),""))</f>
        <v/>
      </c>
      <c r="AG21" s="184" t="str">
        <f ca="1">IF(AG$2="","",IFERROR(IF(VLOOKUP($A21,Copie_Inscriptions_ROUTE!$IJ$6:$IQ$30,7,0)&lt;&gt;"",VLOOKUP($A21,Copie_Inscriptions_ROUTE!$IJ$6:$IQ$30,7,0)),""))</f>
        <v/>
      </c>
      <c r="AH21" s="184" t="str">
        <f ca="1">IF(AH$2="","",IFERROR(IF(VLOOKUP($A21,Copie_Inscriptions_ROUTE!$IS$6:$IZ$30,7,0)&lt;&gt;"",VLOOKUP($A21,Copie_Inscriptions_ROUTE!$IS$6:$IZ$30,7,0)),""))</f>
        <v/>
      </c>
      <c r="AI21" s="184" t="str">
        <f ca="1">IF(AI$2="","",IFERROR(IF(VLOOKUP($A21,Copie_Inscriptions_ROUTE!$JB$6:$JI$30,7,0)&lt;&gt;"",VLOOKUP($A21,Copie_Inscriptions_ROUTE!$JB$6:$JI$30,7,0)),""))</f>
        <v/>
      </c>
      <c r="AJ21" s="184" t="str">
        <f ca="1">IF(AJ$2="","",IFERROR(IF(VLOOKUP($A21,Copie_Inscriptions_ROUTE!$JK$6:$JR$30,7,0)&lt;&gt;"",VLOOKUP($A21,Copie_Inscriptions_ROUTE!$JK$6:$JR$30,7,0)),""))</f>
        <v/>
      </c>
      <c r="AK21" s="184" t="str">
        <f ca="1">IF(AK$2="","",IFERROR(IF(VLOOKUP($A21,Copie_Inscriptions_ROUTE!$JT$6:$KA$30,7,0)&lt;&gt;"",VLOOKUP($A21,Copie_Inscriptions_ROUTE!$JT$6:$KA$30,7,0)),""))</f>
        <v/>
      </c>
      <c r="AL21" s="184" t="str">
        <f ca="1">IF(AL$2="","",IFERROR(IF(VLOOKUP($A21,Copie_Inscriptions_ROUTE!$KC$6:$KJ$30,7,0)&lt;&gt;"",VLOOKUP($A21,Copie_Inscriptions_ROUTE!$KC$6:$KJ$30,7,0)),""))</f>
        <v/>
      </c>
      <c r="AM21" s="184" t="str">
        <f ca="1">IF(AM$2="","",IFERROR(IF(VLOOKUP($A21,Copie_Inscriptions_ROUTE!$KL$6:$KS$30,7,0)&lt;&gt;"",VLOOKUP($A21,Copie_Inscriptions_ROUTE!$KL$6:$KS$30,7,0)),""))</f>
        <v/>
      </c>
      <c r="AN21" s="184" t="str">
        <f ca="1">IF(AN$2="","",IFERROR(IF(VLOOKUP($A21,Copie_Inscriptions_ROUTE!$KU$6:$LB$30,7,0)&lt;&gt;"",VLOOKUP($A21,Copie_Inscriptions_ROUTE!$KU$6:$LB$30,7,0)),""))</f>
        <v/>
      </c>
      <c r="AO21" s="184" t="str">
        <f ca="1">IF(AO$2="","",IFERROR(IF(VLOOKUP($A21,Copie_Inscriptions_ROUTE!$LD$6:$LK$30,7,0)&lt;&gt;"",VLOOKUP($A21,Copie_Inscriptions_ROUTE!$LD$6:$LK$30,7,0)),""))</f>
        <v/>
      </c>
      <c r="AP21" s="184" t="str">
        <f ca="1">IF(AP$2="","",IFERROR(IF(VLOOKUP($A21,Copie_Inscriptions_ROUTE!$LM$6:$LT$30,7,0)&lt;&gt;"",VLOOKUP($A21,Copie_Inscriptions_ROUTE!$LM$6:$LT$30,7,0)),""))</f>
        <v/>
      </c>
      <c r="AQ21" s="184" t="str">
        <f ca="1">IF(AQ$2="","",IFERROR(IF(VLOOKUP($A21,Copie_Inscriptions_ROUTE!$LV$6:$MC$30,7,0)&lt;&gt;"",VLOOKUP($A21,Copie_Inscriptions_ROUTE!$LV$6:$MC$30,7,0)),""))</f>
        <v/>
      </c>
      <c r="AR21" s="184" t="str">
        <f ca="1">IF(AR$2="","",IFERROR(IF(VLOOKUP($A21,Copie_Inscriptions_ROUTE!$ME$6:$ML$30,7,0)&lt;&gt;"",VLOOKUP($A21,Copie_Inscriptions_ROUTE!$ME$6:$ML$30,7,0)),""))</f>
        <v/>
      </c>
      <c r="AS21" s="184" t="str">
        <f ca="1">IF(AS$2="","",IFERROR(IF(VLOOKUP($A21,Copie_Inscriptions_ROUTE!$MN$6:$MU$30,7,0)&lt;&gt;"",VLOOKUP($A21,Copie_Inscriptions_ROUTE!$MN$6:$MU$30,7,0)),""))</f>
        <v/>
      </c>
      <c r="AT21" s="184" t="str">
        <f ca="1">IF(AT$2="","",IFERROR(IF(VLOOKUP($A21,Copie_Inscriptions_ROUTE!$MW$6:$ND$30,7,0)&lt;&gt;"",VLOOKUP($A21,Copie_Inscriptions_ROUTE!$MW$6:$ND$30,7,0)),""))</f>
        <v/>
      </c>
      <c r="AU21" s="184" t="str">
        <f ca="1">IF(AU$2="","",IFERROR(IF(VLOOKUP($A21,Copie_Inscriptions_ROUTE!$NF$6:$NM$30,7,0)&lt;&gt;"",VLOOKUP($A21,Copie_Inscriptions_ROUTE!$NF$6:$NM$30,7,0)),""))</f>
        <v/>
      </c>
      <c r="AV21" s="184" t="str">
        <f ca="1">IF(AV$2="","",IFERROR(IF(VLOOKUP($A21,Copie_Inscriptions_ROUTE!$NO$6:$NV$30,7,0)&lt;&gt;"",VLOOKUP($A21,Copie_Inscriptions_ROUTE!$NO$6:$NV$30,7,0)),""))</f>
        <v/>
      </c>
      <c r="AW21" s="184" t="str">
        <f ca="1">IF(AW$2="","",IFERROR(IF(VLOOKUP($A21,Copie_Inscriptions_ROUTE!$NX$6:$OE$30,7,0)&lt;&gt;"",VLOOKUP($A21,Copie_Inscriptions_ROUTE!$NX$6:$OE$30,7,0)),""))</f>
        <v/>
      </c>
      <c r="AX21" s="184" t="str">
        <f ca="1">IF(AX$2="","",IFERROR(IF(VLOOKUP($A21,Copie_Inscriptions_ROUTE!$OG$6:$ON$30,7,0)&lt;&gt;"",VLOOKUP($A21,Copie_Inscriptions_ROUTE!$OG$6:$ON$30,7,0)),""))</f>
        <v/>
      </c>
      <c r="AY21" s="184" t="str">
        <f ca="1">IF(AY$2="","",IFERROR(IF(VLOOKUP($A21,Copie_Inscriptions_ROUTE!$OP$6:$OW$30,7,0)&lt;&gt;"",VLOOKUP($A21,Copie_Inscriptions_ROUTE!$OP$6:$OW$30,7,0)),""))</f>
        <v/>
      </c>
      <c r="AZ21" s="184" t="str">
        <f ca="1">IF(AZ$2="","",IFERROR(IF(VLOOKUP($A21,Copie_Inscriptions_ROUTE!$OY$6:$PF$30,7,0)&lt;&gt;"",VLOOKUP($A21,Copie_Inscriptions_ROUTE!$OY$6:$PF$30,7,0)),""))</f>
        <v/>
      </c>
      <c r="BA21" s="184" t="str">
        <f ca="1">IF(BA$2="","",IFERROR(IF(VLOOKUP($A21,Copie_Inscriptions_ROUTE!$PH$6:$PO$30,7,0)&lt;&gt;"",VLOOKUP($A21,Copie_Inscriptions_ROUTE!$PH$6:$PO$30,7,0)),""))</f>
        <v/>
      </c>
      <c r="BB21" s="184" t="str">
        <f ca="1">IF(BB$2="","",IFERROR(IF(VLOOKUP($A21,Copie_Inscriptions_ROUTE!$PQ$6:$PX$30,7,0)&lt;&gt;"",VLOOKUP($A21,Copie_Inscriptions_ROUTE!$PQ$6:$PX$30,7,0)),""))</f>
        <v/>
      </c>
      <c r="BC21" s="184" t="str">
        <f ca="1">IF(BC$2="","",IFERROR(IF(VLOOKUP($A21,Copie_Inscriptions_ROUTE!$PZ$6:$QH$30,7,0)&lt;&gt;"",VLOOKUP($A21,Copie_Inscriptions_ROUTE!$PZ$6:$QH$30,7,0)),""))</f>
        <v/>
      </c>
      <c r="BD21" s="184" t="str">
        <f ca="1">IF(BD$2="","",IFERROR(IF(VLOOKUP($A21,Copie_Inscriptions_ROUTE!$QI$6:$QP$30,7,0)&lt;&gt;"",VLOOKUP($A21,Copie_Inscriptions_ROUTE!$QI$6:$QP$30,7,0)),""))</f>
        <v/>
      </c>
      <c r="BE21" s="184" t="str">
        <f ca="1">IF(BE$2="","",IFERROR(IF(VLOOKUP($A21,Copie_Inscriptions_ROUTE!$QR$6:$QY$30,7,0)&lt;&gt;"",VLOOKUP($A21,Copie_Inscriptions_ROUTE!$QR$6:$QY$30,7,0)),""))</f>
        <v/>
      </c>
      <c r="BF21" s="184" t="str">
        <f ca="1">IF(BF$2="","",IFERROR(IF(VLOOKUP($A21,Copie_Inscriptions_ROUTE!$RA$6:$RH$30,7,0)&lt;&gt;"",VLOOKUP($A21,Copie_Inscriptions_ROUTE!$RA$6:$RH$30,7,0)),""))</f>
        <v/>
      </c>
      <c r="BG21" s="184" t="str">
        <f ca="1">IF(BG$2="","",IFERROR(IF(VLOOKUP($A21,Copie_Inscriptions_ROUTE!$RJ$6:$RQ$30,7,0)&lt;&gt;"",VLOOKUP($A21,Copie_Inscriptions_ROUTE!$RJ$6:$RQ$30,7,0)),""))</f>
        <v/>
      </c>
      <c r="BH21" s="184" t="str">
        <f ca="1">IF(BH$2="","",IFERROR(IF(VLOOKUP($A21,Copie_Inscriptions_ROUTE!$RS$6:$RZ$30,7,0)&lt;&gt;"",VLOOKUP($A21,Copie_Inscriptions_ROUTE!$RS$6:$RZ$30,7,0)),""))</f>
        <v/>
      </c>
      <c r="BI21" s="184" t="str">
        <f ca="1">IF(BI$2="","",IFERROR(IF(VLOOKUP($A21,Copie_Inscriptions_ROUTE!$SB$6:$SI$30,7,0)&lt;&gt;"",VLOOKUP($A21,Copie_Inscriptions_ROUTE!$SB$6:$SI$30,7,0)),""))</f>
        <v/>
      </c>
      <c r="BJ21" s="184" t="str">
        <f ca="1">IF(BJ$2="","",IFERROR(IF(VLOOKUP($A21,Copie_Inscriptions_ROUTE!$SK$6:$SR$30,7,0)&lt;&gt;"",VLOOKUP($A21,Copie_Inscriptions_ROUTE!$SK$6:$SR$30,7,0)),""))</f>
        <v/>
      </c>
      <c r="BK21" s="184" t="str">
        <f ca="1">IF(BK$2="","",IFERROR(IF(VLOOKUP($A21,Copie_Inscriptions_ROUTE!$ST$6:$TA$30,7,0)&lt;&gt;"",VLOOKUP($A21,Copie_Inscriptions_ROUTE!$ST$6:$TA$30,7,0)),""))</f>
        <v/>
      </c>
      <c r="BL21" s="184" t="str">
        <f ca="1">IF(BL$2="","",IFERROR(IF(VLOOKUP($A21,Copie_Inscriptions_ROUTE!$TC$6:$TJ$30,7,0)&lt;&gt;"",VLOOKUP($A21,Copie_Inscriptions_ROUTE!$TC$6:$TJ$30,7,0)),""))</f>
        <v/>
      </c>
      <c r="BM21" s="184" t="str">
        <f ca="1">IF(BM$2="","",IFERROR(IF(VLOOKUP($A21,Copie_Inscriptions_ROUTE!$TL$6:$TS$30,7,0)&lt;&gt;"",VLOOKUP($A21,Copie_Inscriptions_ROUTE!$TL$6:$TS$30,7,0)),""))</f>
        <v/>
      </c>
      <c r="BN21" s="184" t="str">
        <f ca="1">IF(BN$2="","",IFERROR(IF(VLOOKUP($A21,Copie_Inscriptions_ROUTE!$TU$6:$UB$30,7,0)&lt;&gt;"",VLOOKUP($A21,Copie_Inscriptions_ROUTE!$TU$6:$UB$30,7,0)),""))</f>
        <v/>
      </c>
      <c r="BO21" s="184" t="str">
        <f ca="1">IF(BO$2="","",IFERROR(IF(VLOOKUP($A21,Copie_Inscriptions_ROUTE!$UD$6:$UK$30,7,0)&lt;&gt;"",VLOOKUP($A21,Copie_Inscriptions_ROUTE!$UD$6:$UK$30,7,0)),""))</f>
        <v/>
      </c>
      <c r="BP21" s="184" t="str">
        <f ca="1">IF(BP$2="","",IFERROR(IF(VLOOKUP($A21,Copie_Inscriptions_ROUTE!$UM$6:$UT$30,7,0)&lt;&gt;"",VLOOKUP($A21,Copie_Inscriptions_ROUTE!$UM$6:$UT$30,7,0)),""))</f>
        <v/>
      </c>
      <c r="BQ21" s="184" t="str">
        <f ca="1">IF(BQ$2="","",IFERROR(IF(VLOOKUP($A21,Copie_Inscriptions_ROUTE!$UV$6:$VC$30,7,0)&lt;&gt;"",VLOOKUP($A21,Copie_Inscriptions_ROUTE!$UV$6:$VC$30,7,0)),""))</f>
        <v/>
      </c>
      <c r="BR21" s="184" t="str">
        <f ca="1">IF(BR$2="","",IFERROR(IF(VLOOKUP($A21,Copie_Inscriptions_ROUTE!$VE$6:$VL$30,7,0)&lt;&gt;"",VLOOKUP($A21,Copie_Inscriptions_ROUTE!$VE$6:$VL$30,7,0)),""))</f>
        <v/>
      </c>
      <c r="BS21" s="184" t="str">
        <f ca="1">IF(BS$2="","",IFERROR(IF(VLOOKUP($A21,Copie_Inscriptions_ROUTE!$VN$6:$VU$30,7,0)&lt;&gt;"",VLOOKUP($A21,Copie_Inscriptions_ROUTE!$VN$6:$VU$30,7,0)),""))</f>
        <v/>
      </c>
      <c r="BT21" s="184" t="str">
        <f ca="1">IF(BT$2="","",IFERROR(IF(VLOOKUP($A21,Copie_Inscriptions_ROUTE!$VW$6:$WD$30,7,0)&lt;&gt;"",VLOOKUP($A21,Copie_Inscriptions_ROUTE!$VW$6:$WD$30,7,0)),""))</f>
        <v/>
      </c>
      <c r="BU21" s="184" t="str">
        <f ca="1">IF(BU$2="","",IFERROR(IF(VLOOKUP($A21,Copie_Inscriptions_ROUTE!$WF$6:$WM$30,7,0)&lt;&gt;"",VLOOKUP($A21,Copie_Inscriptions_ROUTE!$WF$6:$WM$30,7,0)),""))</f>
        <v/>
      </c>
      <c r="BV21" s="184" t="str">
        <f ca="1">IF(BV$2="","",IFERROR(IF(VLOOKUP($A21,Copie_Inscriptions_ROUTE!$WO$6:$WV$30,7,0)&lt;&gt;"",VLOOKUP($A21,Copie_Inscriptions_ROUTE!$WO$6:$WV$30,7,0)),""))</f>
        <v/>
      </c>
      <c r="BW21" s="184" t="str">
        <f ca="1">IF(BW$2="","",IFERROR(IF(VLOOKUP($A21,Copie_Inscriptions_ROUTE!$WX$6:$XE$30,7,0)&lt;&gt;"",VLOOKUP($A21,Copie_Inscriptions_ROUTE!$WX$6:$XE$30,7,0)),""))</f>
        <v/>
      </c>
      <c r="BX21" s="184" t="str">
        <f ca="1">IF(BX$2="","",IFERROR(IF(VLOOKUP($A21,Copie_Inscriptions_ROUTE!$XG$6:$XN$30,7,0)&lt;&gt;"",VLOOKUP($A21,Copie_Inscriptions_ROUTE!$XG$6:$XN$30,7,0)),""))</f>
        <v/>
      </c>
      <c r="BY21" s="184" t="str">
        <f ca="1">IF(BY$2="","",IFERROR(IF(VLOOKUP($A21,Copie_Inscriptions_ROUTE!$XP$6:$XW$30,7,0)&lt;&gt;"",VLOOKUP($A21,Copie_Inscriptions_ROUTE!$XP$6:$XW$30,7,0)),""))</f>
        <v/>
      </c>
      <c r="BZ21" s="184" t="str">
        <f ca="1">IF(BZ$2="","",IFERROR(IF(VLOOKUP($A21,Copie_Inscriptions_ROUTE!$XY$6:$YF$30,7,0)&lt;&gt;"",VLOOKUP($A21,Copie_Inscriptions_ROUTE!$XY$6:$YF$30,7,0)),""))</f>
        <v/>
      </c>
    </row>
    <row r="22" spans="1:78">
      <c r="A22" s="86">
        <f>IF(Listing_Coursiers!A20="","",Listing_Coursiers!A20)</f>
        <v>18</v>
      </c>
      <c r="B22" s="87" t="str">
        <f>IF(Listing_Coursiers!B20="","",Listing_Coursiers!B20)</f>
        <v>GORAU</v>
      </c>
      <c r="C22" s="88" t="str">
        <f>IF(Listing_Coursiers!C20="","",Listing_Coursiers!C20)</f>
        <v>Sylvain</v>
      </c>
      <c r="D22" s="103" t="str">
        <f t="shared" ca="1" si="6"/>
        <v/>
      </c>
      <c r="E22" s="311" t="str">
        <f t="shared" ca="1" si="7"/>
        <v/>
      </c>
      <c r="F22" s="291" t="str">
        <f ca="1">IF(F$2="","",IFERROR(IF(VLOOKUP($A22,Copie_Inscriptions_ROUTE!$A$6:$H$30,7,0)&lt;&gt;"",VLOOKUP($A22,Copie_Inscriptions_ROUTE!$A$6:$H$30,7,0)),""))</f>
        <v/>
      </c>
      <c r="G22" s="184" t="str">
        <f ca="1">IF(G$2="","",IFERROR(IF(VLOOKUP($A22,Copie_Inscriptions_ROUTE!$J$6:$Q$30,7,0)&lt;&gt;"",VLOOKUP($A22,Copie_Inscriptions_ROUTE!$J$6:$Q$30,7,0)),""))</f>
        <v/>
      </c>
      <c r="H22" s="184" t="str">
        <f ca="1">IF(H$2="","",IFERROR(IF(VLOOKUP($A22,Copie_Inscriptions_ROUTE!$S$6:$AG$30,7,0)&lt;&gt;"",VLOOKUP($A22,Copie_Inscriptions_ROUTE!$S$6:$AG$30,7,0)),""))</f>
        <v/>
      </c>
      <c r="I22" s="184" t="str">
        <f ca="1">IF(I$2="","",IFERROR(IF(VLOOKUP($A22,Copie_Inscriptions_ROUTE!$AB$6:$AI$30,7,0)&lt;&gt;"",VLOOKUP($A22,Copie_Inscriptions_ROUTE!$AB$6:$AI$30,7,0)),""))</f>
        <v/>
      </c>
      <c r="J22" s="184" t="str">
        <f ca="1">IF(J$2="","",IFERROR(IF(VLOOKUP($A22,Copie_Inscriptions_ROUTE!$AK$6:$AR$30,7,0)&lt;&gt;"",VLOOKUP($A22,Copie_Inscriptions_ROUTE!$AK$6:$AR$30,7,0)),""))</f>
        <v/>
      </c>
      <c r="K22" s="184" t="str">
        <f ca="1">IF(K$2="","",IFERROR(IF(VLOOKUP($A22,Copie_Inscriptions_ROUTE!$AT$6:$BA$30,7,0)&lt;&gt;"",VLOOKUP($A22,Copie_Inscriptions_ROUTE!$AT$6:$BA$30,7,0)),""))</f>
        <v/>
      </c>
      <c r="L22" s="184" t="str">
        <f ca="1">IF(L$2="","",IFERROR(IF(VLOOKUP($A22,Copie_Inscriptions_ROUTE!$BC$6:$BK$30,7,0)&lt;&gt;"",VLOOKUP($A22,Copie_Inscriptions_ROUTE!$BC$6:$BK$30,7,0)),""))</f>
        <v/>
      </c>
      <c r="M22" s="184" t="str">
        <f ca="1">IF(M$2="","",IFERROR(IF(VLOOKUP($A22,Copie_Inscriptions_ROUTE!$BL$6:$BS$30,7,0)&lt;&gt;"",VLOOKUP($A22,Copie_Inscriptions_ROUTE!$BL$6:$BS$30,7,0)),""))</f>
        <v/>
      </c>
      <c r="N22" s="184" t="str">
        <f ca="1">IF(N$2="","",IFERROR(IF(VLOOKUP($A22,Copie_Inscriptions_ROUTE!$BU$6:$CB$30,7,0)&lt;&gt;"",VLOOKUP($A22,Copie_Inscriptions_ROUTE!$BU$6:$CB$30,7,0)),""))</f>
        <v/>
      </c>
      <c r="O22" s="184" t="str">
        <f ca="1">IF(O$2="","",IFERROR(IF(VLOOKUP($A22,Copie_Inscriptions_ROUTE!$CD$6:$CK$30,7,0)&lt;&gt;"",VLOOKUP($A22,Copie_Inscriptions_ROUTE!$CD$6:$CK$30,7,0)),""))</f>
        <v/>
      </c>
      <c r="P22" s="184" t="str">
        <f ca="1">IF(P$2="","",IFERROR(IF(VLOOKUP($A22,Copie_Inscriptions_ROUTE!$CM$6:$CT$30,7,0)&lt;&gt;"",VLOOKUP($A22,Copie_Inscriptions_ROUTE!$CM$6:$CT$30,7,0)),""))</f>
        <v/>
      </c>
      <c r="Q22" s="184" t="str">
        <f ca="1">IF(Q$2="","",IFERROR(IF(VLOOKUP($A22,Copie_Inscriptions_ROUTE!$CV$6:$DC$30,7,0)&lt;&gt;"",VLOOKUP($A22,Copie_Inscriptions_ROUTE!$CV23:$DC$30,7,0)),""))</f>
        <v/>
      </c>
      <c r="R22" s="184" t="str">
        <f ca="1">IF(R$2="","",IFERROR(IF(VLOOKUP($A22,Copie_Inscriptions_ROUTE!$DE$6:$DL$30,7,0)&lt;&gt;"",VLOOKUP($A22,Copie_Inscriptions_ROUTE!$DE$6:$DL$30,7,0)),""))</f>
        <v/>
      </c>
      <c r="S22" s="184" t="str">
        <f ca="1">IF(S$2="","",IFERROR(IF(VLOOKUP($A22,Copie_Inscriptions_ROUTE!$DN$6:$DU$30,7,0)&lt;&gt;"",VLOOKUP($A22,Copie_Inscriptions_ROUTE!$DN$6:$DU$30,7,0)),""))</f>
        <v/>
      </c>
      <c r="T22" s="184" t="str">
        <f ca="1">IF(T$2="","",IFERROR(IF(VLOOKUP($A22,Copie_Inscriptions_ROUTE!$DW$6:$ED$30,7,0)&lt;&gt;"",VLOOKUP($A22,Copie_Inscriptions_ROUTE!$DW$6:$ED$30,7,0)),""))</f>
        <v/>
      </c>
      <c r="U22" s="184" t="str">
        <f ca="1">IF(U$2="","",IFERROR(IF(VLOOKUP($A22,Copie_Inscriptions_ROUTE!$EF$6:$EM$30,7,0)&lt;&gt;"",VLOOKUP($A22,Copie_Inscriptions_ROUTE!$EF$6:$EM$30,7,0)),""))</f>
        <v/>
      </c>
      <c r="V22" s="184" t="str">
        <f ca="1">IF(V$2="","",IFERROR(IF(VLOOKUP($A22,Copie_Inscriptions_ROUTE!$EO$6:$EV$30,7,0)&lt;&gt;"",VLOOKUP($A22,Copie_Inscriptions_ROUTE!$EO$6:$EV$30,7,0)),""))</f>
        <v/>
      </c>
      <c r="W22" s="184" t="str">
        <f ca="1">IF(W$2="","",IFERROR(IF(VLOOKUP($A22,Copie_Inscriptions_ROUTE!$EX$6:$FE$30,7,0)&lt;&gt;"",VLOOKUP($A22,Copie_Inscriptions_ROUTE!$EX$6:$FE$30,7,0)),""))</f>
        <v/>
      </c>
      <c r="X22" s="184" t="str">
        <f ca="1">IF(X$2="","",IFERROR(IF(VLOOKUP($A22,Copie_Inscriptions_ROUTE!$FG$6:$FN$30,7,0)&lt;&gt;"",VLOOKUP($A22,Copie_Inscriptions_ROUTE!$FG$6:$FN$30,7,0)),""))</f>
        <v/>
      </c>
      <c r="Y22" s="184" t="str">
        <f ca="1">IF(Y$2="","",IFERROR(IF(VLOOKUP($A22,Copie_Inscriptions_ROUTE!$FP$6:$FW$30,7,0)&lt;&gt;"",VLOOKUP($A22,Copie_Inscriptions_ROUTE!$FP$6:$FW$30,7,0)),""))</f>
        <v/>
      </c>
      <c r="Z22" s="184" t="str">
        <f ca="1">IF(Z$2="","",IFERROR(IF(VLOOKUP($A22,Copie_Inscriptions_ROUTE!$FY$6:$GF$30,7,0)&lt;&gt;"",VLOOKUP($A22,Copie_Inscriptions_ROUTE!$FY$6:$GF$30,7,0)),""))</f>
        <v/>
      </c>
      <c r="AA22" s="184" t="str">
        <f ca="1">IF(AA$2="","",IFERROR(IF(VLOOKUP($A22,Copie_Inscriptions_ROUTE!$GH$6:$GO$30,7,0)&lt;&gt;"",VLOOKUP($A22,Copie_Inscriptions_ROUTE!$GH$6:$GO$30,7,0)),""))</f>
        <v/>
      </c>
      <c r="AB22" s="184" t="str">
        <f ca="1">IF(AB$2="","",IFERROR(IF(VLOOKUP($A22,Copie_Inscriptions_ROUTE!$GQ$6:$GX$30,7,0)&lt;&gt;"",VLOOKUP($A22,Copie_Inscriptions_ROUTE!$GQ$6:$GX$30,7,0)),""))</f>
        <v/>
      </c>
      <c r="AC22" s="184" t="str">
        <f ca="1">IF(AC$2="","",IFERROR(IF(VLOOKUP($A22,Copie_Inscriptions_ROUTE!$GZ$6:$HG$30,7,0)&lt;&gt;"",VLOOKUP($A22,Copie_Inscriptions_ROUTE!$GZ$6:$HG$30,7,0)),""))</f>
        <v/>
      </c>
      <c r="AD22" s="184" t="str">
        <f ca="1">IF(AD$2="","",IFERROR(IF(VLOOKUP($A22,Copie_Inscriptions_ROUTE!$HI$6:$HP$30,7,0)&lt;&gt;"",VLOOKUP($A22,Copie_Inscriptions_ROUTE!$HI$6:$HP$30,7,0)),""))</f>
        <v/>
      </c>
      <c r="AE22" s="184" t="str">
        <f ca="1">IF(AE$2="","",IFERROR(IF(VLOOKUP($A22,Copie_Inscriptions_ROUTE!$HR$6:$HY$30,7,0)&lt;&gt;"",VLOOKUP($A22,Copie_Inscriptions_ROUTE!$HR$6:$HY$30,7,0)),""))</f>
        <v/>
      </c>
      <c r="AF22" s="184" t="str">
        <f ca="1">IF(AF$2="","",IFERROR(IF(VLOOKUP($A22,Copie_Inscriptions_ROUTE!$IA$6:$IH$30,7,0)&lt;&gt;"",VLOOKUP($A22,Copie_Inscriptions_ROUTE!$IA$6:$IH$30,7,0)),""))</f>
        <v/>
      </c>
      <c r="AG22" s="184" t="str">
        <f ca="1">IF(AG$2="","",IFERROR(IF(VLOOKUP($A22,Copie_Inscriptions_ROUTE!$IJ$6:$IQ$30,7,0)&lt;&gt;"",VLOOKUP($A22,Copie_Inscriptions_ROUTE!$IJ$6:$IQ$30,7,0)),""))</f>
        <v/>
      </c>
      <c r="AH22" s="184" t="str">
        <f ca="1">IF(AH$2="","",IFERROR(IF(VLOOKUP($A22,Copie_Inscriptions_ROUTE!$IS$6:$IZ$30,7,0)&lt;&gt;"",VLOOKUP($A22,Copie_Inscriptions_ROUTE!$IS$6:$IZ$30,7,0)),""))</f>
        <v/>
      </c>
      <c r="AI22" s="184" t="str">
        <f ca="1">IF(AI$2="","",IFERROR(IF(VLOOKUP($A22,Copie_Inscriptions_ROUTE!$JB$6:$JI$30,7,0)&lt;&gt;"",VLOOKUP($A22,Copie_Inscriptions_ROUTE!$JB$6:$JI$30,7,0)),""))</f>
        <v/>
      </c>
      <c r="AJ22" s="184" t="str">
        <f ca="1">IF(AJ$2="","",IFERROR(IF(VLOOKUP($A22,Copie_Inscriptions_ROUTE!$JK$6:$JR$30,7,0)&lt;&gt;"",VLOOKUP($A22,Copie_Inscriptions_ROUTE!$JK$6:$JR$30,7,0)),""))</f>
        <v/>
      </c>
      <c r="AK22" s="184" t="str">
        <f ca="1">IF(AK$2="","",IFERROR(IF(VLOOKUP($A22,Copie_Inscriptions_ROUTE!$JT$6:$KA$30,7,0)&lt;&gt;"",VLOOKUP($A22,Copie_Inscriptions_ROUTE!$JT$6:$KA$30,7,0)),""))</f>
        <v/>
      </c>
      <c r="AL22" s="184" t="str">
        <f ca="1">IF(AL$2="","",IFERROR(IF(VLOOKUP($A22,Copie_Inscriptions_ROUTE!$KC$6:$KJ$30,7,0)&lt;&gt;"",VLOOKUP($A22,Copie_Inscriptions_ROUTE!$KC$6:$KJ$30,7,0)),""))</f>
        <v/>
      </c>
      <c r="AM22" s="184" t="str">
        <f ca="1">IF(AM$2="","",IFERROR(IF(VLOOKUP($A22,Copie_Inscriptions_ROUTE!$KL$6:$KS$30,7,0)&lt;&gt;"",VLOOKUP($A22,Copie_Inscriptions_ROUTE!$KL$6:$KS$30,7,0)),""))</f>
        <v/>
      </c>
      <c r="AN22" s="184" t="str">
        <f ca="1">IF(AN$2="","",IFERROR(IF(VLOOKUP($A22,Copie_Inscriptions_ROUTE!$KU$6:$LB$30,7,0)&lt;&gt;"",VLOOKUP($A22,Copie_Inscriptions_ROUTE!$KU$6:$LB$30,7,0)),""))</f>
        <v/>
      </c>
      <c r="AO22" s="184" t="str">
        <f ca="1">IF(AO$2="","",IFERROR(IF(VLOOKUP($A22,Copie_Inscriptions_ROUTE!$LD$6:$LK$30,7,0)&lt;&gt;"",VLOOKUP($A22,Copie_Inscriptions_ROUTE!$LD$6:$LK$30,7,0)),""))</f>
        <v/>
      </c>
      <c r="AP22" s="184" t="str">
        <f ca="1">IF(AP$2="","",IFERROR(IF(VLOOKUP($A22,Copie_Inscriptions_ROUTE!$LM$6:$LT$30,7,0)&lt;&gt;"",VLOOKUP($A22,Copie_Inscriptions_ROUTE!$LM$6:$LT$30,7,0)),""))</f>
        <v/>
      </c>
      <c r="AQ22" s="184" t="str">
        <f ca="1">IF(AQ$2="","",IFERROR(IF(VLOOKUP($A22,Copie_Inscriptions_ROUTE!$LV$6:$MC$30,7,0)&lt;&gt;"",VLOOKUP($A22,Copie_Inscriptions_ROUTE!$LV$6:$MC$30,7,0)),""))</f>
        <v/>
      </c>
      <c r="AR22" s="184" t="str">
        <f ca="1">IF(AR$2="","",IFERROR(IF(VLOOKUP($A22,Copie_Inscriptions_ROUTE!$ME$6:$ML$30,7,0)&lt;&gt;"",VLOOKUP($A22,Copie_Inscriptions_ROUTE!$ME$6:$ML$30,7,0)),""))</f>
        <v/>
      </c>
      <c r="AS22" s="184" t="str">
        <f ca="1">IF(AS$2="","",IFERROR(IF(VLOOKUP($A22,Copie_Inscriptions_ROUTE!$MN$6:$MU$30,7,0)&lt;&gt;"",VLOOKUP($A22,Copie_Inscriptions_ROUTE!$MN$6:$MU$30,7,0)),""))</f>
        <v/>
      </c>
      <c r="AT22" s="184" t="str">
        <f ca="1">IF(AT$2="","",IFERROR(IF(VLOOKUP($A22,Copie_Inscriptions_ROUTE!$MW$6:$ND$30,7,0)&lt;&gt;"",VLOOKUP($A22,Copie_Inscriptions_ROUTE!$MW$6:$ND$30,7,0)),""))</f>
        <v/>
      </c>
      <c r="AU22" s="184" t="str">
        <f ca="1">IF(AU$2="","",IFERROR(IF(VLOOKUP($A22,Copie_Inscriptions_ROUTE!$NF$6:$NM$30,7,0)&lt;&gt;"",VLOOKUP($A22,Copie_Inscriptions_ROUTE!$NF$6:$NM$30,7,0)),""))</f>
        <v/>
      </c>
      <c r="AV22" s="184" t="str">
        <f ca="1">IF(AV$2="","",IFERROR(IF(VLOOKUP($A22,Copie_Inscriptions_ROUTE!$NO$6:$NV$30,7,0)&lt;&gt;"",VLOOKUP($A22,Copie_Inscriptions_ROUTE!$NO$6:$NV$30,7,0)),""))</f>
        <v/>
      </c>
      <c r="AW22" s="184" t="str">
        <f ca="1">IF(AW$2="","",IFERROR(IF(VLOOKUP($A22,Copie_Inscriptions_ROUTE!$NX$6:$OE$30,7,0)&lt;&gt;"",VLOOKUP($A22,Copie_Inscriptions_ROUTE!$NX$6:$OE$30,7,0)),""))</f>
        <v/>
      </c>
      <c r="AX22" s="184" t="str">
        <f ca="1">IF(AX$2="","",IFERROR(IF(VLOOKUP($A22,Copie_Inscriptions_ROUTE!$OG$6:$ON$30,7,0)&lt;&gt;"",VLOOKUP($A22,Copie_Inscriptions_ROUTE!$OG$6:$ON$30,7,0)),""))</f>
        <v/>
      </c>
      <c r="AY22" s="184" t="str">
        <f ca="1">IF(AY$2="","",IFERROR(IF(VLOOKUP($A22,Copie_Inscriptions_ROUTE!$OP$6:$OW$30,7,0)&lt;&gt;"",VLOOKUP($A22,Copie_Inscriptions_ROUTE!$OP$6:$OW$30,7,0)),""))</f>
        <v/>
      </c>
      <c r="AZ22" s="184" t="str">
        <f ca="1">IF(AZ$2="","",IFERROR(IF(VLOOKUP($A22,Copie_Inscriptions_ROUTE!$OY$6:$PF$30,7,0)&lt;&gt;"",VLOOKUP($A22,Copie_Inscriptions_ROUTE!$OY$6:$PF$30,7,0)),""))</f>
        <v/>
      </c>
      <c r="BA22" s="184" t="str">
        <f ca="1">IF(BA$2="","",IFERROR(IF(VLOOKUP($A22,Copie_Inscriptions_ROUTE!$PH$6:$PO$30,7,0)&lt;&gt;"",VLOOKUP($A22,Copie_Inscriptions_ROUTE!$PH$6:$PO$30,7,0)),""))</f>
        <v/>
      </c>
      <c r="BB22" s="184" t="str">
        <f ca="1">IF(BB$2="","",IFERROR(IF(VLOOKUP($A22,Copie_Inscriptions_ROUTE!$PQ$6:$PX$30,7,0)&lt;&gt;"",VLOOKUP($A22,Copie_Inscriptions_ROUTE!$PQ$6:$PX$30,7,0)),""))</f>
        <v/>
      </c>
      <c r="BC22" s="184" t="str">
        <f ca="1">IF(BC$2="","",IFERROR(IF(VLOOKUP($A22,Copie_Inscriptions_ROUTE!$PZ$6:$QH$30,7,0)&lt;&gt;"",VLOOKUP($A22,Copie_Inscriptions_ROUTE!$PZ$6:$QH$30,7,0)),""))</f>
        <v/>
      </c>
      <c r="BD22" s="184" t="str">
        <f ca="1">IF(BD$2="","",IFERROR(IF(VLOOKUP($A22,Copie_Inscriptions_ROUTE!$QI$6:$QP$30,7,0)&lt;&gt;"",VLOOKUP($A22,Copie_Inscriptions_ROUTE!$QI$6:$QP$30,7,0)),""))</f>
        <v/>
      </c>
      <c r="BE22" s="184" t="str">
        <f ca="1">IF(BE$2="","",IFERROR(IF(VLOOKUP($A22,Copie_Inscriptions_ROUTE!$QR$6:$QY$30,7,0)&lt;&gt;"",VLOOKUP($A22,Copie_Inscriptions_ROUTE!$QR$6:$QY$30,7,0)),""))</f>
        <v/>
      </c>
      <c r="BF22" s="184" t="str">
        <f ca="1">IF(BF$2="","",IFERROR(IF(VLOOKUP($A22,Copie_Inscriptions_ROUTE!$RA$6:$RH$30,7,0)&lt;&gt;"",VLOOKUP($A22,Copie_Inscriptions_ROUTE!$RA$6:$RH$30,7,0)),""))</f>
        <v/>
      </c>
      <c r="BG22" s="184" t="str">
        <f ca="1">IF(BG$2="","",IFERROR(IF(VLOOKUP($A22,Copie_Inscriptions_ROUTE!$RJ$6:$RQ$30,7,0)&lt;&gt;"",VLOOKUP($A22,Copie_Inscriptions_ROUTE!$RJ$6:$RQ$30,7,0)),""))</f>
        <v/>
      </c>
      <c r="BH22" s="184" t="str">
        <f ca="1">IF(BH$2="","",IFERROR(IF(VLOOKUP($A22,Copie_Inscriptions_ROUTE!$RS$6:$RZ$30,7,0)&lt;&gt;"",VLOOKUP($A22,Copie_Inscriptions_ROUTE!$RS$6:$RZ$30,7,0)),""))</f>
        <v/>
      </c>
      <c r="BI22" s="184" t="str">
        <f ca="1">IF(BI$2="","",IFERROR(IF(VLOOKUP($A22,Copie_Inscriptions_ROUTE!$SB$6:$SI$30,7,0)&lt;&gt;"",VLOOKUP($A22,Copie_Inscriptions_ROUTE!$SB$6:$SI$30,7,0)),""))</f>
        <v/>
      </c>
      <c r="BJ22" s="184" t="str">
        <f ca="1">IF(BJ$2="","",IFERROR(IF(VLOOKUP($A22,Copie_Inscriptions_ROUTE!$SK$6:$SR$30,7,0)&lt;&gt;"",VLOOKUP($A22,Copie_Inscriptions_ROUTE!$SK$6:$SR$30,7,0)),""))</f>
        <v/>
      </c>
      <c r="BK22" s="184" t="str">
        <f ca="1">IF(BK$2="","",IFERROR(IF(VLOOKUP($A22,Copie_Inscriptions_ROUTE!$ST$6:$TA$30,7,0)&lt;&gt;"",VLOOKUP($A22,Copie_Inscriptions_ROUTE!$ST$6:$TA$30,7,0)),""))</f>
        <v/>
      </c>
      <c r="BL22" s="184" t="str">
        <f ca="1">IF(BL$2="","",IFERROR(IF(VLOOKUP($A22,Copie_Inscriptions_ROUTE!$TC$6:$TJ$30,7,0)&lt;&gt;"",VLOOKUP($A22,Copie_Inscriptions_ROUTE!$TC$6:$TJ$30,7,0)),""))</f>
        <v/>
      </c>
      <c r="BM22" s="184" t="str">
        <f ca="1">IF(BM$2="","",IFERROR(IF(VLOOKUP($A22,Copie_Inscriptions_ROUTE!$TL$6:$TS$30,7,0)&lt;&gt;"",VLOOKUP($A22,Copie_Inscriptions_ROUTE!$TL$6:$TS$30,7,0)),""))</f>
        <v/>
      </c>
      <c r="BN22" s="184" t="str">
        <f ca="1">IF(BN$2="","",IFERROR(IF(VLOOKUP($A22,Copie_Inscriptions_ROUTE!$TU$6:$UB$30,7,0)&lt;&gt;"",VLOOKUP($A22,Copie_Inscriptions_ROUTE!$TU$6:$UB$30,7,0)),""))</f>
        <v/>
      </c>
      <c r="BO22" s="184" t="str">
        <f ca="1">IF(BO$2="","",IFERROR(IF(VLOOKUP($A22,Copie_Inscriptions_ROUTE!$UD$6:$UK$30,7,0)&lt;&gt;"",VLOOKUP($A22,Copie_Inscriptions_ROUTE!$UD$6:$UK$30,7,0)),""))</f>
        <v/>
      </c>
      <c r="BP22" s="184" t="str">
        <f ca="1">IF(BP$2="","",IFERROR(IF(VLOOKUP($A22,Copie_Inscriptions_ROUTE!$UM$6:$UT$30,7,0)&lt;&gt;"",VLOOKUP($A22,Copie_Inscriptions_ROUTE!$UM$6:$UT$30,7,0)),""))</f>
        <v/>
      </c>
      <c r="BQ22" s="184" t="str">
        <f ca="1">IF(BQ$2="","",IFERROR(IF(VLOOKUP($A22,Copie_Inscriptions_ROUTE!$UV$6:$VC$30,7,0)&lt;&gt;"",VLOOKUP($A22,Copie_Inscriptions_ROUTE!$UV$6:$VC$30,7,0)),""))</f>
        <v/>
      </c>
      <c r="BR22" s="184" t="str">
        <f ca="1">IF(BR$2="","",IFERROR(IF(VLOOKUP($A22,Copie_Inscriptions_ROUTE!$VE$6:$VL$30,7,0)&lt;&gt;"",VLOOKUP($A22,Copie_Inscriptions_ROUTE!$VE$6:$VL$30,7,0)),""))</f>
        <v/>
      </c>
      <c r="BS22" s="184" t="str">
        <f ca="1">IF(BS$2="","",IFERROR(IF(VLOOKUP($A22,Copie_Inscriptions_ROUTE!$VN$6:$VU$30,7,0)&lt;&gt;"",VLOOKUP($A22,Copie_Inscriptions_ROUTE!$VN$6:$VU$30,7,0)),""))</f>
        <v/>
      </c>
      <c r="BT22" s="184" t="str">
        <f ca="1">IF(BT$2="","",IFERROR(IF(VLOOKUP($A22,Copie_Inscriptions_ROUTE!$VW$6:$WD$30,7,0)&lt;&gt;"",VLOOKUP($A22,Copie_Inscriptions_ROUTE!$VW$6:$WD$30,7,0)),""))</f>
        <v/>
      </c>
      <c r="BU22" s="184" t="str">
        <f ca="1">IF(BU$2="","",IFERROR(IF(VLOOKUP($A22,Copie_Inscriptions_ROUTE!$WF$6:$WM$30,7,0)&lt;&gt;"",VLOOKUP($A22,Copie_Inscriptions_ROUTE!$WF$6:$WM$30,7,0)),""))</f>
        <v/>
      </c>
      <c r="BV22" s="184" t="str">
        <f ca="1">IF(BV$2="","",IFERROR(IF(VLOOKUP($A22,Copie_Inscriptions_ROUTE!$WO$6:$WV$30,7,0)&lt;&gt;"",VLOOKUP($A22,Copie_Inscriptions_ROUTE!$WO$6:$WV$30,7,0)),""))</f>
        <v/>
      </c>
      <c r="BW22" s="184" t="str">
        <f ca="1">IF(BW$2="","",IFERROR(IF(VLOOKUP($A22,Copie_Inscriptions_ROUTE!$WX$6:$XE$30,7,0)&lt;&gt;"",VLOOKUP($A22,Copie_Inscriptions_ROUTE!$WX$6:$XE$30,7,0)),""))</f>
        <v/>
      </c>
      <c r="BX22" s="184" t="str">
        <f ca="1">IF(BX$2="","",IFERROR(IF(VLOOKUP($A22,Copie_Inscriptions_ROUTE!$XG$6:$XN$30,7,0)&lt;&gt;"",VLOOKUP($A22,Copie_Inscriptions_ROUTE!$XG$6:$XN$30,7,0)),""))</f>
        <v/>
      </c>
      <c r="BY22" s="184" t="str">
        <f ca="1">IF(BY$2="","",IFERROR(IF(VLOOKUP($A22,Copie_Inscriptions_ROUTE!$XP$6:$XW$30,7,0)&lt;&gt;"",VLOOKUP($A22,Copie_Inscriptions_ROUTE!$XP$6:$XW$30,7,0)),""))</f>
        <v/>
      </c>
      <c r="BZ22" s="184" t="str">
        <f ca="1">IF(BZ$2="","",IFERROR(IF(VLOOKUP($A22,Copie_Inscriptions_ROUTE!$XY$6:$YF$30,7,0)&lt;&gt;"",VLOOKUP($A22,Copie_Inscriptions_ROUTE!$XY$6:$YF$30,7,0)),""))</f>
        <v/>
      </c>
    </row>
    <row r="23" spans="1:78">
      <c r="A23" s="83">
        <f>IF(Listing_Coursiers!A21="","",Listing_Coursiers!A21)</f>
        <v>19</v>
      </c>
      <c r="B23" s="84" t="str">
        <f>IF(Listing_Coursiers!B21="","",Listing_Coursiers!B21)</f>
        <v>LACOU</v>
      </c>
      <c r="C23" s="85" t="str">
        <f>IF(Listing_Coursiers!C21="","",Listing_Coursiers!C21)</f>
        <v>Frédéric</v>
      </c>
      <c r="D23" s="103" t="str">
        <f t="shared" ca="1" si="6"/>
        <v/>
      </c>
      <c r="E23" s="311" t="str">
        <f t="shared" ca="1" si="7"/>
        <v/>
      </c>
      <c r="F23" s="291" t="str">
        <f ca="1">IF(F$2="","",IFERROR(IF(VLOOKUP($A23,Copie_Inscriptions_ROUTE!$A$6:$H$30,7,0)&lt;&gt;"",VLOOKUP($A23,Copie_Inscriptions_ROUTE!$A$6:$H$30,7,0)),""))</f>
        <v/>
      </c>
      <c r="G23" s="184" t="str">
        <f ca="1">IF(G$2="","",IFERROR(IF(VLOOKUP($A23,Copie_Inscriptions_ROUTE!$J$6:$Q$30,7,0)&lt;&gt;"",VLOOKUP($A23,Copie_Inscriptions_ROUTE!$J$6:$Q$30,7,0)),""))</f>
        <v/>
      </c>
      <c r="H23" s="184" t="str">
        <f ca="1">IF(H$2="","",IFERROR(IF(VLOOKUP($A23,Copie_Inscriptions_ROUTE!$S$6:$AG$30,7,0)&lt;&gt;"",VLOOKUP($A23,Copie_Inscriptions_ROUTE!$S$6:$AG$30,7,0)),""))</f>
        <v/>
      </c>
      <c r="I23" s="184" t="str">
        <f ca="1">IF(I$2="","",IFERROR(IF(VLOOKUP($A23,Copie_Inscriptions_ROUTE!$AB$6:$AI$30,7,0)&lt;&gt;"",VLOOKUP($A23,Copie_Inscriptions_ROUTE!$AB$6:$AI$30,7,0)),""))</f>
        <v/>
      </c>
      <c r="J23" s="184" t="str">
        <f ca="1">IF(J$2="","",IFERROR(IF(VLOOKUP($A23,Copie_Inscriptions_ROUTE!$AK$6:$AR$30,7,0)&lt;&gt;"",VLOOKUP($A23,Copie_Inscriptions_ROUTE!$AK$6:$AR$30,7,0)),""))</f>
        <v/>
      </c>
      <c r="K23" s="184" t="str">
        <f ca="1">IF(K$2="","",IFERROR(IF(VLOOKUP($A23,Copie_Inscriptions_ROUTE!$AT$6:$BA$30,7,0)&lt;&gt;"",VLOOKUP($A23,Copie_Inscriptions_ROUTE!$AT$6:$BA$30,7,0)),""))</f>
        <v/>
      </c>
      <c r="L23" s="184" t="str">
        <f ca="1">IF(L$2="","",IFERROR(IF(VLOOKUP($A23,Copie_Inscriptions_ROUTE!$BC$6:$BK$30,7,0)&lt;&gt;"",VLOOKUP($A23,Copie_Inscriptions_ROUTE!$BC$6:$BK$30,7,0)),""))</f>
        <v/>
      </c>
      <c r="M23" s="184" t="str">
        <f ca="1">IF(M$2="","",IFERROR(IF(VLOOKUP($A23,Copie_Inscriptions_ROUTE!$BL$6:$BS$30,7,0)&lt;&gt;"",VLOOKUP($A23,Copie_Inscriptions_ROUTE!$BL$6:$BS$30,7,0)),""))</f>
        <v/>
      </c>
      <c r="N23" s="184" t="str">
        <f ca="1">IF(N$2="","",IFERROR(IF(VLOOKUP($A23,Copie_Inscriptions_ROUTE!$BU$6:$CB$30,7,0)&lt;&gt;"",VLOOKUP($A23,Copie_Inscriptions_ROUTE!$BU$6:$CB$30,7,0)),""))</f>
        <v/>
      </c>
      <c r="O23" s="184" t="str">
        <f ca="1">IF(O$2="","",IFERROR(IF(VLOOKUP($A23,Copie_Inscriptions_ROUTE!$CD$6:$CK$30,7,0)&lt;&gt;"",VLOOKUP($A23,Copie_Inscriptions_ROUTE!$CD$6:$CK$30,7,0)),""))</f>
        <v/>
      </c>
      <c r="P23" s="184" t="str">
        <f ca="1">IF(P$2="","",IFERROR(IF(VLOOKUP($A23,Copie_Inscriptions_ROUTE!$CM$6:$CT$30,7,0)&lt;&gt;"",VLOOKUP($A23,Copie_Inscriptions_ROUTE!$CM$6:$CT$30,7,0)),""))</f>
        <v/>
      </c>
      <c r="Q23" s="184" t="str">
        <f ca="1">IF(Q$2="","",IFERROR(IF(VLOOKUP($A23,Copie_Inscriptions_ROUTE!$CV$6:$DC$30,7,0)&lt;&gt;"",VLOOKUP($A23,Copie_Inscriptions_ROUTE!$CV24:$DC$30,7,0)),""))</f>
        <v/>
      </c>
      <c r="R23" s="184" t="str">
        <f ca="1">IF(R$2="","",IFERROR(IF(VLOOKUP($A23,Copie_Inscriptions_ROUTE!$DE$6:$DL$30,7,0)&lt;&gt;"",VLOOKUP($A23,Copie_Inscriptions_ROUTE!$DE$6:$DL$30,7,0)),""))</f>
        <v/>
      </c>
      <c r="S23" s="184" t="str">
        <f ca="1">IF(S$2="","",IFERROR(IF(VLOOKUP($A23,Copie_Inscriptions_ROUTE!$DN$6:$DU$30,7,0)&lt;&gt;"",VLOOKUP($A23,Copie_Inscriptions_ROUTE!$DN$6:$DU$30,7,0)),""))</f>
        <v/>
      </c>
      <c r="T23" s="184" t="str">
        <f ca="1">IF(T$2="","",IFERROR(IF(VLOOKUP($A23,Copie_Inscriptions_ROUTE!$DW$6:$ED$30,7,0)&lt;&gt;"",VLOOKUP($A23,Copie_Inscriptions_ROUTE!$DW$6:$ED$30,7,0)),""))</f>
        <v/>
      </c>
      <c r="U23" s="184" t="str">
        <f ca="1">IF(U$2="","",IFERROR(IF(VLOOKUP($A23,Copie_Inscriptions_ROUTE!$EF$6:$EM$30,7,0)&lt;&gt;"",VLOOKUP($A23,Copie_Inscriptions_ROUTE!$EF$6:$EM$30,7,0)),""))</f>
        <v/>
      </c>
      <c r="V23" s="184" t="str">
        <f ca="1">IF(V$2="","",IFERROR(IF(VLOOKUP($A23,Copie_Inscriptions_ROUTE!$EO$6:$EV$30,7,0)&lt;&gt;"",VLOOKUP($A23,Copie_Inscriptions_ROUTE!$EO$6:$EV$30,7,0)),""))</f>
        <v/>
      </c>
      <c r="W23" s="184" t="str">
        <f ca="1">IF(W$2="","",IFERROR(IF(VLOOKUP($A23,Copie_Inscriptions_ROUTE!$EX$6:$FE$30,7,0)&lt;&gt;"",VLOOKUP($A23,Copie_Inscriptions_ROUTE!$EX$6:$FE$30,7,0)),""))</f>
        <v/>
      </c>
      <c r="X23" s="184" t="str">
        <f ca="1">IF(X$2="","",IFERROR(IF(VLOOKUP($A23,Copie_Inscriptions_ROUTE!$FG$6:$FN$30,7,0)&lt;&gt;"",VLOOKUP($A23,Copie_Inscriptions_ROUTE!$FG$6:$FN$30,7,0)),""))</f>
        <v/>
      </c>
      <c r="Y23" s="184" t="str">
        <f ca="1">IF(Y$2="","",IFERROR(IF(VLOOKUP($A23,Copie_Inscriptions_ROUTE!$FP$6:$FW$30,7,0)&lt;&gt;"",VLOOKUP($A23,Copie_Inscriptions_ROUTE!$FP$6:$FW$30,7,0)),""))</f>
        <v/>
      </c>
      <c r="Z23" s="184" t="str">
        <f ca="1">IF(Z$2="","",IFERROR(IF(VLOOKUP($A23,Copie_Inscriptions_ROUTE!$FY$6:$GF$30,7,0)&lt;&gt;"",VLOOKUP($A23,Copie_Inscriptions_ROUTE!$FY$6:$GF$30,7,0)),""))</f>
        <v/>
      </c>
      <c r="AA23" s="184" t="str">
        <f ca="1">IF(AA$2="","",IFERROR(IF(VLOOKUP($A23,Copie_Inscriptions_ROUTE!$GH$6:$GO$30,7,0)&lt;&gt;"",VLOOKUP($A23,Copie_Inscriptions_ROUTE!$GH$6:$GO$30,7,0)),""))</f>
        <v/>
      </c>
      <c r="AB23" s="184" t="str">
        <f ca="1">IF(AB$2="","",IFERROR(IF(VLOOKUP($A23,Copie_Inscriptions_ROUTE!$GQ$6:$GX$30,7,0)&lt;&gt;"",VLOOKUP($A23,Copie_Inscriptions_ROUTE!$GQ$6:$GX$30,7,0)),""))</f>
        <v/>
      </c>
      <c r="AC23" s="184" t="str">
        <f ca="1">IF(AC$2="","",IFERROR(IF(VLOOKUP($A23,Copie_Inscriptions_ROUTE!$GZ$6:$HG$30,7,0)&lt;&gt;"",VLOOKUP($A23,Copie_Inscriptions_ROUTE!$GZ$6:$HG$30,7,0)),""))</f>
        <v/>
      </c>
      <c r="AD23" s="184" t="str">
        <f ca="1">IF(AD$2="","",IFERROR(IF(VLOOKUP($A23,Copie_Inscriptions_ROUTE!$HI$6:$HP$30,7,0)&lt;&gt;"",VLOOKUP($A23,Copie_Inscriptions_ROUTE!$HI$6:$HP$30,7,0)),""))</f>
        <v/>
      </c>
      <c r="AE23" s="184" t="str">
        <f ca="1">IF(AE$2="","",IFERROR(IF(VLOOKUP($A23,Copie_Inscriptions_ROUTE!$HR$6:$HY$30,7,0)&lt;&gt;"",VLOOKUP($A23,Copie_Inscriptions_ROUTE!$HR$6:$HY$30,7,0)),""))</f>
        <v/>
      </c>
      <c r="AF23" s="184" t="str">
        <f ca="1">IF(AF$2="","",IFERROR(IF(VLOOKUP($A23,Copie_Inscriptions_ROUTE!$IA$6:$IH$30,7,0)&lt;&gt;"",VLOOKUP($A23,Copie_Inscriptions_ROUTE!$IA$6:$IH$30,7,0)),""))</f>
        <v/>
      </c>
      <c r="AG23" s="184" t="str">
        <f ca="1">IF(AG$2="","",IFERROR(IF(VLOOKUP($A23,Copie_Inscriptions_ROUTE!$IJ$6:$IQ$30,7,0)&lt;&gt;"",VLOOKUP($A23,Copie_Inscriptions_ROUTE!$IJ$6:$IQ$30,7,0)),""))</f>
        <v/>
      </c>
      <c r="AH23" s="184" t="str">
        <f ca="1">IF(AH$2="","",IFERROR(IF(VLOOKUP($A23,Copie_Inscriptions_ROUTE!$IS$6:$IZ$30,7,0)&lt;&gt;"",VLOOKUP($A23,Copie_Inscriptions_ROUTE!$IS$6:$IZ$30,7,0)),""))</f>
        <v/>
      </c>
      <c r="AI23" s="184" t="str">
        <f ca="1">IF(AI$2="","",IFERROR(IF(VLOOKUP($A23,Copie_Inscriptions_ROUTE!$JB$6:$JI$30,7,0)&lt;&gt;"",VLOOKUP($A23,Copie_Inscriptions_ROUTE!$JB$6:$JI$30,7,0)),""))</f>
        <v/>
      </c>
      <c r="AJ23" s="184" t="str">
        <f ca="1">IF(AJ$2="","",IFERROR(IF(VLOOKUP($A23,Copie_Inscriptions_ROUTE!$JK$6:$JR$30,7,0)&lt;&gt;"",VLOOKUP($A23,Copie_Inscriptions_ROUTE!$JK$6:$JR$30,7,0)),""))</f>
        <v/>
      </c>
      <c r="AK23" s="184" t="str">
        <f ca="1">IF(AK$2="","",IFERROR(IF(VLOOKUP($A23,Copie_Inscriptions_ROUTE!$JT$6:$KA$30,7,0)&lt;&gt;"",VLOOKUP($A23,Copie_Inscriptions_ROUTE!$JT$6:$KA$30,7,0)),""))</f>
        <v/>
      </c>
      <c r="AL23" s="184" t="str">
        <f ca="1">IF(AL$2="","",IFERROR(IF(VLOOKUP($A23,Copie_Inscriptions_ROUTE!$KC$6:$KJ$30,7,0)&lt;&gt;"",VLOOKUP($A23,Copie_Inscriptions_ROUTE!$KC$6:$KJ$30,7,0)),""))</f>
        <v/>
      </c>
      <c r="AM23" s="184" t="str">
        <f ca="1">IF(AM$2="","",IFERROR(IF(VLOOKUP($A23,Copie_Inscriptions_ROUTE!$KL$6:$KS$30,7,0)&lt;&gt;"",VLOOKUP($A23,Copie_Inscriptions_ROUTE!$KL$6:$KS$30,7,0)),""))</f>
        <v/>
      </c>
      <c r="AN23" s="184" t="str">
        <f ca="1">IF(AN$2="","",IFERROR(IF(VLOOKUP($A23,Copie_Inscriptions_ROUTE!$KU$6:$LB$30,7,0)&lt;&gt;"",VLOOKUP($A23,Copie_Inscriptions_ROUTE!$KU$6:$LB$30,7,0)),""))</f>
        <v/>
      </c>
      <c r="AO23" s="184" t="str">
        <f ca="1">IF(AO$2="","",IFERROR(IF(VLOOKUP($A23,Copie_Inscriptions_ROUTE!$LD$6:$LK$30,7,0)&lt;&gt;"",VLOOKUP($A23,Copie_Inscriptions_ROUTE!$LD$6:$LK$30,7,0)),""))</f>
        <v/>
      </c>
      <c r="AP23" s="184" t="str">
        <f ca="1">IF(AP$2="","",IFERROR(IF(VLOOKUP($A23,Copie_Inscriptions_ROUTE!$LM$6:$LT$30,7,0)&lt;&gt;"",VLOOKUP($A23,Copie_Inscriptions_ROUTE!$LM$6:$LT$30,7,0)),""))</f>
        <v/>
      </c>
      <c r="AQ23" s="184" t="str">
        <f ca="1">IF(AQ$2="","",IFERROR(IF(VLOOKUP($A23,Copie_Inscriptions_ROUTE!$LV$6:$MC$30,7,0)&lt;&gt;"",VLOOKUP($A23,Copie_Inscriptions_ROUTE!$LV$6:$MC$30,7,0)),""))</f>
        <v/>
      </c>
      <c r="AR23" s="184" t="str">
        <f ca="1">IF(AR$2="","",IFERROR(IF(VLOOKUP($A23,Copie_Inscriptions_ROUTE!$ME$6:$ML$30,7,0)&lt;&gt;"",VLOOKUP($A23,Copie_Inscriptions_ROUTE!$ME$6:$ML$30,7,0)),""))</f>
        <v/>
      </c>
      <c r="AS23" s="184" t="str">
        <f ca="1">IF(AS$2="","",IFERROR(IF(VLOOKUP($A23,Copie_Inscriptions_ROUTE!$MN$6:$MU$30,7,0)&lt;&gt;"",VLOOKUP($A23,Copie_Inscriptions_ROUTE!$MN$6:$MU$30,7,0)),""))</f>
        <v/>
      </c>
      <c r="AT23" s="184" t="str">
        <f ca="1">IF(AT$2="","",IFERROR(IF(VLOOKUP($A23,Copie_Inscriptions_ROUTE!$MW$6:$ND$30,7,0)&lt;&gt;"",VLOOKUP($A23,Copie_Inscriptions_ROUTE!$MW$6:$ND$30,7,0)),""))</f>
        <v/>
      </c>
      <c r="AU23" s="184" t="str">
        <f ca="1">IF(AU$2="","",IFERROR(IF(VLOOKUP($A23,Copie_Inscriptions_ROUTE!$NF$6:$NM$30,7,0)&lt;&gt;"",VLOOKUP($A23,Copie_Inscriptions_ROUTE!$NF$6:$NM$30,7,0)),""))</f>
        <v/>
      </c>
      <c r="AV23" s="184" t="str">
        <f ca="1">IF(AV$2="","",IFERROR(IF(VLOOKUP($A23,Copie_Inscriptions_ROUTE!$NO$6:$NV$30,7,0)&lt;&gt;"",VLOOKUP($A23,Copie_Inscriptions_ROUTE!$NO$6:$NV$30,7,0)),""))</f>
        <v/>
      </c>
      <c r="AW23" s="184" t="str">
        <f ca="1">IF(AW$2="","",IFERROR(IF(VLOOKUP($A23,Copie_Inscriptions_ROUTE!$NX$6:$OE$30,7,0)&lt;&gt;"",VLOOKUP($A23,Copie_Inscriptions_ROUTE!$NX$6:$OE$30,7,0)),""))</f>
        <v/>
      </c>
      <c r="AX23" s="184" t="str">
        <f ca="1">IF(AX$2="","",IFERROR(IF(VLOOKUP($A23,Copie_Inscriptions_ROUTE!$OG$6:$ON$30,7,0)&lt;&gt;"",VLOOKUP($A23,Copie_Inscriptions_ROUTE!$OG$6:$ON$30,7,0)),""))</f>
        <v/>
      </c>
      <c r="AY23" s="184" t="str">
        <f ca="1">IF(AY$2="","",IFERROR(IF(VLOOKUP($A23,Copie_Inscriptions_ROUTE!$OP$6:$OW$30,7,0)&lt;&gt;"",VLOOKUP($A23,Copie_Inscriptions_ROUTE!$OP$6:$OW$30,7,0)),""))</f>
        <v/>
      </c>
      <c r="AZ23" s="184" t="str">
        <f ca="1">IF(AZ$2="","",IFERROR(IF(VLOOKUP($A23,Copie_Inscriptions_ROUTE!$OY$6:$PF$30,7,0)&lt;&gt;"",VLOOKUP($A23,Copie_Inscriptions_ROUTE!$OY$6:$PF$30,7,0)),""))</f>
        <v/>
      </c>
      <c r="BA23" s="184" t="str">
        <f ca="1">IF(BA$2="","",IFERROR(IF(VLOOKUP($A23,Copie_Inscriptions_ROUTE!$PH$6:$PO$30,7,0)&lt;&gt;"",VLOOKUP($A23,Copie_Inscriptions_ROUTE!$PH$6:$PO$30,7,0)),""))</f>
        <v/>
      </c>
      <c r="BB23" s="184" t="str">
        <f ca="1">IF(BB$2="","",IFERROR(IF(VLOOKUP($A23,Copie_Inscriptions_ROUTE!$PQ$6:$PX$30,7,0)&lt;&gt;"",VLOOKUP($A23,Copie_Inscriptions_ROUTE!$PQ$6:$PX$30,7,0)),""))</f>
        <v/>
      </c>
      <c r="BC23" s="184" t="str">
        <f ca="1">IF(BC$2="","",IFERROR(IF(VLOOKUP($A23,Copie_Inscriptions_ROUTE!$PZ$6:$QH$30,7,0)&lt;&gt;"",VLOOKUP($A23,Copie_Inscriptions_ROUTE!$PZ$6:$QH$30,7,0)),""))</f>
        <v/>
      </c>
      <c r="BD23" s="184" t="str">
        <f ca="1">IF(BD$2="","",IFERROR(IF(VLOOKUP($A23,Copie_Inscriptions_ROUTE!$QI$6:$QP$30,7,0)&lt;&gt;"",VLOOKUP($A23,Copie_Inscriptions_ROUTE!$QI$6:$QP$30,7,0)),""))</f>
        <v/>
      </c>
      <c r="BE23" s="184" t="str">
        <f ca="1">IF(BE$2="","",IFERROR(IF(VLOOKUP($A23,Copie_Inscriptions_ROUTE!$QR$6:$QY$30,7,0)&lt;&gt;"",VLOOKUP($A23,Copie_Inscriptions_ROUTE!$QR$6:$QY$30,7,0)),""))</f>
        <v/>
      </c>
      <c r="BF23" s="184" t="str">
        <f ca="1">IF(BF$2="","",IFERROR(IF(VLOOKUP($A23,Copie_Inscriptions_ROUTE!$RA$6:$RH$30,7,0)&lt;&gt;"",VLOOKUP($A23,Copie_Inscriptions_ROUTE!$RA$6:$RH$30,7,0)),""))</f>
        <v/>
      </c>
      <c r="BG23" s="184" t="str">
        <f ca="1">IF(BG$2="","",IFERROR(IF(VLOOKUP($A23,Copie_Inscriptions_ROUTE!$RJ$6:$RQ$30,7,0)&lt;&gt;"",VLOOKUP($A23,Copie_Inscriptions_ROUTE!$RJ$6:$RQ$30,7,0)),""))</f>
        <v/>
      </c>
      <c r="BH23" s="184" t="str">
        <f ca="1">IF(BH$2="","",IFERROR(IF(VLOOKUP($A23,Copie_Inscriptions_ROUTE!$RS$6:$RZ$30,7,0)&lt;&gt;"",VLOOKUP($A23,Copie_Inscriptions_ROUTE!$RS$6:$RZ$30,7,0)),""))</f>
        <v/>
      </c>
      <c r="BI23" s="184" t="str">
        <f ca="1">IF(BI$2="","",IFERROR(IF(VLOOKUP($A23,Copie_Inscriptions_ROUTE!$SB$6:$SI$30,7,0)&lt;&gt;"",VLOOKUP($A23,Copie_Inscriptions_ROUTE!$SB$6:$SI$30,7,0)),""))</f>
        <v/>
      </c>
      <c r="BJ23" s="184" t="str">
        <f ca="1">IF(BJ$2="","",IFERROR(IF(VLOOKUP($A23,Copie_Inscriptions_ROUTE!$SK$6:$SR$30,7,0)&lt;&gt;"",VLOOKUP($A23,Copie_Inscriptions_ROUTE!$SK$6:$SR$30,7,0)),""))</f>
        <v/>
      </c>
      <c r="BK23" s="184" t="str">
        <f ca="1">IF(BK$2="","",IFERROR(IF(VLOOKUP($A23,Copie_Inscriptions_ROUTE!$ST$6:$TA$30,7,0)&lt;&gt;"",VLOOKUP($A23,Copie_Inscriptions_ROUTE!$ST$6:$TA$30,7,0)),""))</f>
        <v/>
      </c>
      <c r="BL23" s="184" t="str">
        <f ca="1">IF(BL$2="","",IFERROR(IF(VLOOKUP($A23,Copie_Inscriptions_ROUTE!$TC$6:$TJ$30,7,0)&lt;&gt;"",VLOOKUP($A23,Copie_Inscriptions_ROUTE!$TC$6:$TJ$30,7,0)),""))</f>
        <v/>
      </c>
      <c r="BM23" s="184" t="str">
        <f ca="1">IF(BM$2="","",IFERROR(IF(VLOOKUP($A23,Copie_Inscriptions_ROUTE!$TL$6:$TS$30,7,0)&lt;&gt;"",VLOOKUP($A23,Copie_Inscriptions_ROUTE!$TL$6:$TS$30,7,0)),""))</f>
        <v/>
      </c>
      <c r="BN23" s="184" t="str">
        <f ca="1">IF(BN$2="","",IFERROR(IF(VLOOKUP($A23,Copie_Inscriptions_ROUTE!$TU$6:$UB$30,7,0)&lt;&gt;"",VLOOKUP($A23,Copie_Inscriptions_ROUTE!$TU$6:$UB$30,7,0)),""))</f>
        <v/>
      </c>
      <c r="BO23" s="184" t="str">
        <f ca="1">IF(BO$2="","",IFERROR(IF(VLOOKUP($A23,Copie_Inscriptions_ROUTE!$UD$6:$UK$30,7,0)&lt;&gt;"",VLOOKUP($A23,Copie_Inscriptions_ROUTE!$UD$6:$UK$30,7,0)),""))</f>
        <v/>
      </c>
      <c r="BP23" s="184" t="str">
        <f ca="1">IF(BP$2="","",IFERROR(IF(VLOOKUP($A23,Copie_Inscriptions_ROUTE!$UM$6:$UT$30,7,0)&lt;&gt;"",VLOOKUP($A23,Copie_Inscriptions_ROUTE!$UM$6:$UT$30,7,0)),""))</f>
        <v/>
      </c>
      <c r="BQ23" s="184" t="str">
        <f ca="1">IF(BQ$2="","",IFERROR(IF(VLOOKUP($A23,Copie_Inscriptions_ROUTE!$UV$6:$VC$30,7,0)&lt;&gt;"",VLOOKUP($A23,Copie_Inscriptions_ROUTE!$UV$6:$VC$30,7,0)),""))</f>
        <v/>
      </c>
      <c r="BR23" s="184" t="str">
        <f ca="1">IF(BR$2="","",IFERROR(IF(VLOOKUP($A23,Copie_Inscriptions_ROUTE!$VE$6:$VL$30,7,0)&lt;&gt;"",VLOOKUP($A23,Copie_Inscriptions_ROUTE!$VE$6:$VL$30,7,0)),""))</f>
        <v/>
      </c>
      <c r="BS23" s="184" t="str">
        <f ca="1">IF(BS$2="","",IFERROR(IF(VLOOKUP($A23,Copie_Inscriptions_ROUTE!$VN$6:$VU$30,7,0)&lt;&gt;"",VLOOKUP($A23,Copie_Inscriptions_ROUTE!$VN$6:$VU$30,7,0)),""))</f>
        <v/>
      </c>
      <c r="BT23" s="184" t="str">
        <f ca="1">IF(BT$2="","",IFERROR(IF(VLOOKUP($A23,Copie_Inscriptions_ROUTE!$VW$6:$WD$30,7,0)&lt;&gt;"",VLOOKUP($A23,Copie_Inscriptions_ROUTE!$VW$6:$WD$30,7,0)),""))</f>
        <v/>
      </c>
      <c r="BU23" s="184" t="str">
        <f ca="1">IF(BU$2="","",IFERROR(IF(VLOOKUP($A23,Copie_Inscriptions_ROUTE!$WF$6:$WM$30,7,0)&lt;&gt;"",VLOOKUP($A23,Copie_Inscriptions_ROUTE!$WF$6:$WM$30,7,0)),""))</f>
        <v/>
      </c>
      <c r="BV23" s="184" t="str">
        <f ca="1">IF(BV$2="","",IFERROR(IF(VLOOKUP($A23,Copie_Inscriptions_ROUTE!$WO$6:$WV$30,7,0)&lt;&gt;"",VLOOKUP($A23,Copie_Inscriptions_ROUTE!$WO$6:$WV$30,7,0)),""))</f>
        <v/>
      </c>
      <c r="BW23" s="184" t="str">
        <f ca="1">IF(BW$2="","",IFERROR(IF(VLOOKUP($A23,Copie_Inscriptions_ROUTE!$WX$6:$XE$30,7,0)&lt;&gt;"",VLOOKUP($A23,Copie_Inscriptions_ROUTE!$WX$6:$XE$30,7,0)),""))</f>
        <v/>
      </c>
      <c r="BX23" s="184" t="str">
        <f ca="1">IF(BX$2="","",IFERROR(IF(VLOOKUP($A23,Copie_Inscriptions_ROUTE!$XG$6:$XN$30,7,0)&lt;&gt;"",VLOOKUP($A23,Copie_Inscriptions_ROUTE!$XG$6:$XN$30,7,0)),""))</f>
        <v/>
      </c>
      <c r="BY23" s="184" t="str">
        <f ca="1">IF(BY$2="","",IFERROR(IF(VLOOKUP($A23,Copie_Inscriptions_ROUTE!$XP$6:$XW$30,7,0)&lt;&gt;"",VLOOKUP($A23,Copie_Inscriptions_ROUTE!$XP$6:$XW$30,7,0)),""))</f>
        <v/>
      </c>
      <c r="BZ23" s="184" t="str">
        <f ca="1">IF(BZ$2="","",IFERROR(IF(VLOOKUP($A23,Copie_Inscriptions_ROUTE!$XY$6:$YF$30,7,0)&lt;&gt;"",VLOOKUP($A23,Copie_Inscriptions_ROUTE!$XY$6:$YF$30,7,0)),""))</f>
        <v/>
      </c>
    </row>
    <row r="24" spans="1:78">
      <c r="A24" s="86">
        <f>IF(Listing_Coursiers!A22="","",Listing_Coursiers!A22)</f>
        <v>20</v>
      </c>
      <c r="B24" s="87" t="str">
        <f>IF(Listing_Coursiers!B22="","",Listing_Coursiers!B22)</f>
        <v>LE MOIGN</v>
      </c>
      <c r="C24" s="88" t="str">
        <f>IF(Listing_Coursiers!C22="","",Listing_Coursiers!C22)</f>
        <v>Thibaud</v>
      </c>
      <c r="D24" s="103" t="str">
        <f t="shared" ca="1" si="6"/>
        <v/>
      </c>
      <c r="E24" s="311" t="str">
        <f t="shared" ca="1" si="7"/>
        <v/>
      </c>
      <c r="F24" s="291" t="str">
        <f ca="1">IF(F$2="","",IFERROR(IF(VLOOKUP($A24,Copie_Inscriptions_ROUTE!$A$6:$H$30,7,0)&lt;&gt;"",VLOOKUP($A24,Copie_Inscriptions_ROUTE!$A$6:$H$30,7,0)),""))</f>
        <v/>
      </c>
      <c r="G24" s="184" t="str">
        <f ca="1">IF(G$2="","",IFERROR(IF(VLOOKUP($A24,Copie_Inscriptions_ROUTE!$J$6:$Q$30,7,0)&lt;&gt;"",VLOOKUP($A24,Copie_Inscriptions_ROUTE!$J$6:$Q$30,7,0)),""))</f>
        <v/>
      </c>
      <c r="H24" s="184" t="str">
        <f ca="1">IF(H$2="","",IFERROR(IF(VLOOKUP($A24,Copie_Inscriptions_ROUTE!$S$6:$AG$30,7,0)&lt;&gt;"",VLOOKUP($A24,Copie_Inscriptions_ROUTE!$S$6:$AG$30,7,0)),""))</f>
        <v/>
      </c>
      <c r="I24" s="184" t="str">
        <f ca="1">IF(I$2="","",IFERROR(IF(VLOOKUP($A24,Copie_Inscriptions_ROUTE!$AB$6:$AI$30,7,0)&lt;&gt;"",VLOOKUP($A24,Copie_Inscriptions_ROUTE!$AB$6:$AI$30,7,0)),""))</f>
        <v/>
      </c>
      <c r="J24" s="184" t="str">
        <f ca="1">IF(J$2="","",IFERROR(IF(VLOOKUP($A24,Copie_Inscriptions_ROUTE!$AK$6:$AR$30,7,0)&lt;&gt;"",VLOOKUP($A24,Copie_Inscriptions_ROUTE!$AK$6:$AR$30,7,0)),""))</f>
        <v/>
      </c>
      <c r="K24" s="184" t="str">
        <f ca="1">IF(K$2="","",IFERROR(IF(VLOOKUP($A24,Copie_Inscriptions_ROUTE!$AT$6:$BA$30,7,0)&lt;&gt;"",VLOOKUP($A24,Copie_Inscriptions_ROUTE!$AT$6:$BA$30,7,0)),""))</f>
        <v/>
      </c>
      <c r="L24" s="184" t="str">
        <f ca="1">IF(L$2="","",IFERROR(IF(VLOOKUP($A24,Copie_Inscriptions_ROUTE!$BC$6:$BK$30,7,0)&lt;&gt;"",VLOOKUP($A24,Copie_Inscriptions_ROUTE!$BC$6:$BK$30,7,0)),""))</f>
        <v/>
      </c>
      <c r="M24" s="184" t="str">
        <f ca="1">IF(M$2="","",IFERROR(IF(VLOOKUP($A24,Copie_Inscriptions_ROUTE!$BL$6:$BS$30,7,0)&lt;&gt;"",VLOOKUP($A24,Copie_Inscriptions_ROUTE!$BL$6:$BS$30,7,0)),""))</f>
        <v/>
      </c>
      <c r="N24" s="184" t="str">
        <f ca="1">IF(N$2="","",IFERROR(IF(VLOOKUP($A24,Copie_Inscriptions_ROUTE!$BU$6:$CB$30,7,0)&lt;&gt;"",VLOOKUP($A24,Copie_Inscriptions_ROUTE!$BU$6:$CB$30,7,0)),""))</f>
        <v/>
      </c>
      <c r="O24" s="184" t="str">
        <f ca="1">IF(O$2="","",IFERROR(IF(VLOOKUP($A24,Copie_Inscriptions_ROUTE!$CD$6:$CK$30,7,0)&lt;&gt;"",VLOOKUP($A24,Copie_Inscriptions_ROUTE!$CD$6:$CK$30,7,0)),""))</f>
        <v/>
      </c>
      <c r="P24" s="184" t="str">
        <f ca="1">IF(P$2="","",IFERROR(IF(VLOOKUP($A24,Copie_Inscriptions_ROUTE!$CM$6:$CT$30,7,0)&lt;&gt;"",VLOOKUP($A24,Copie_Inscriptions_ROUTE!$CM$6:$CT$30,7,0)),""))</f>
        <v/>
      </c>
      <c r="Q24" s="184" t="str">
        <f ca="1">IF(Q$2="","",IFERROR(IF(VLOOKUP($A24,Copie_Inscriptions_ROUTE!$CV$6:$DC$30,7,0)&lt;&gt;"",VLOOKUP($A24,Copie_Inscriptions_ROUTE!$CV25:$DC$30,7,0)),""))</f>
        <v/>
      </c>
      <c r="R24" s="184" t="str">
        <f ca="1">IF(R$2="","",IFERROR(IF(VLOOKUP($A24,Copie_Inscriptions_ROUTE!$DE$6:$DL$30,7,0)&lt;&gt;"",VLOOKUP($A24,Copie_Inscriptions_ROUTE!$DE$6:$DL$30,7,0)),""))</f>
        <v/>
      </c>
      <c r="S24" s="184" t="str">
        <f ca="1">IF(S$2="","",IFERROR(IF(VLOOKUP($A24,Copie_Inscriptions_ROUTE!$DN$6:$DU$30,7,0)&lt;&gt;"",VLOOKUP($A24,Copie_Inscriptions_ROUTE!$DN$6:$DU$30,7,0)),""))</f>
        <v/>
      </c>
      <c r="T24" s="184" t="str">
        <f ca="1">IF(T$2="","",IFERROR(IF(VLOOKUP($A24,Copie_Inscriptions_ROUTE!$DW$6:$ED$30,7,0)&lt;&gt;"",VLOOKUP($A24,Copie_Inscriptions_ROUTE!$DW$6:$ED$30,7,0)),""))</f>
        <v/>
      </c>
      <c r="U24" s="184" t="str">
        <f ca="1">IF(U$2="","",IFERROR(IF(VLOOKUP($A24,Copie_Inscriptions_ROUTE!$EF$6:$EM$30,7,0)&lt;&gt;"",VLOOKUP($A24,Copie_Inscriptions_ROUTE!$EF$6:$EM$30,7,0)),""))</f>
        <v/>
      </c>
      <c r="V24" s="184" t="str">
        <f ca="1">IF(V$2="","",IFERROR(IF(VLOOKUP($A24,Copie_Inscriptions_ROUTE!$EO$6:$EV$30,7,0)&lt;&gt;"",VLOOKUP($A24,Copie_Inscriptions_ROUTE!$EO$6:$EV$30,7,0)),""))</f>
        <v/>
      </c>
      <c r="W24" s="184" t="str">
        <f ca="1">IF(W$2="","",IFERROR(IF(VLOOKUP($A24,Copie_Inscriptions_ROUTE!$EX$6:$FE$30,7,0)&lt;&gt;"",VLOOKUP($A24,Copie_Inscriptions_ROUTE!$EX$6:$FE$30,7,0)),""))</f>
        <v/>
      </c>
      <c r="X24" s="184" t="str">
        <f ca="1">IF(X$2="","",IFERROR(IF(VLOOKUP($A24,Copie_Inscriptions_ROUTE!$FG$6:$FN$30,7,0)&lt;&gt;"",VLOOKUP($A24,Copie_Inscriptions_ROUTE!$FG$6:$FN$30,7,0)),""))</f>
        <v/>
      </c>
      <c r="Y24" s="184" t="str">
        <f ca="1">IF(Y$2="","",IFERROR(IF(VLOOKUP($A24,Copie_Inscriptions_ROUTE!$FP$6:$FW$30,7,0)&lt;&gt;"",VLOOKUP($A24,Copie_Inscriptions_ROUTE!$FP$6:$FW$30,7,0)),""))</f>
        <v/>
      </c>
      <c r="Z24" s="184" t="str">
        <f ca="1">IF(Z$2="","",IFERROR(IF(VLOOKUP($A24,Copie_Inscriptions_ROUTE!$FY$6:$GF$30,7,0)&lt;&gt;"",VLOOKUP($A24,Copie_Inscriptions_ROUTE!$FY$6:$GF$30,7,0)),""))</f>
        <v/>
      </c>
      <c r="AA24" s="184" t="str">
        <f ca="1">IF(AA$2="","",IFERROR(IF(VLOOKUP($A24,Copie_Inscriptions_ROUTE!$GH$6:$GO$30,7,0)&lt;&gt;"",VLOOKUP($A24,Copie_Inscriptions_ROUTE!$GH$6:$GO$30,7,0)),""))</f>
        <v/>
      </c>
      <c r="AB24" s="184" t="str">
        <f ca="1">IF(AB$2="","",IFERROR(IF(VLOOKUP($A24,Copie_Inscriptions_ROUTE!$GQ$6:$GX$30,7,0)&lt;&gt;"",VLOOKUP($A24,Copie_Inscriptions_ROUTE!$GQ$6:$GX$30,7,0)),""))</f>
        <v/>
      </c>
      <c r="AC24" s="184" t="str">
        <f ca="1">IF(AC$2="","",IFERROR(IF(VLOOKUP($A24,Copie_Inscriptions_ROUTE!$GZ$6:$HG$30,7,0)&lt;&gt;"",VLOOKUP($A24,Copie_Inscriptions_ROUTE!$GZ$6:$HG$30,7,0)),""))</f>
        <v/>
      </c>
      <c r="AD24" s="184" t="str">
        <f ca="1">IF(AD$2="","",IFERROR(IF(VLOOKUP($A24,Copie_Inscriptions_ROUTE!$HI$6:$HP$30,7,0)&lt;&gt;"",VLOOKUP($A24,Copie_Inscriptions_ROUTE!$HI$6:$HP$30,7,0)),""))</f>
        <v/>
      </c>
      <c r="AE24" s="184" t="str">
        <f ca="1">IF(AE$2="","",IFERROR(IF(VLOOKUP($A24,Copie_Inscriptions_ROUTE!$HR$6:$HY$30,7,0)&lt;&gt;"",VLOOKUP($A24,Copie_Inscriptions_ROUTE!$HR$6:$HY$30,7,0)),""))</f>
        <v/>
      </c>
      <c r="AF24" s="184" t="str">
        <f ca="1">IF(AF$2="","",IFERROR(IF(VLOOKUP($A24,Copie_Inscriptions_ROUTE!$IA$6:$IH$30,7,0)&lt;&gt;"",VLOOKUP($A24,Copie_Inscriptions_ROUTE!$IA$6:$IH$30,7,0)),""))</f>
        <v/>
      </c>
      <c r="AG24" s="184" t="str">
        <f ca="1">IF(AG$2="","",IFERROR(IF(VLOOKUP($A24,Copie_Inscriptions_ROUTE!$IJ$6:$IQ$30,7,0)&lt;&gt;"",VLOOKUP($A24,Copie_Inscriptions_ROUTE!$IJ$6:$IQ$30,7,0)),""))</f>
        <v/>
      </c>
      <c r="AH24" s="184" t="str">
        <f ca="1">IF(AH$2="","",IFERROR(IF(VLOOKUP($A24,Copie_Inscriptions_ROUTE!$IS$6:$IZ$30,7,0)&lt;&gt;"",VLOOKUP($A24,Copie_Inscriptions_ROUTE!$IS$6:$IZ$30,7,0)),""))</f>
        <v/>
      </c>
      <c r="AI24" s="184" t="str">
        <f ca="1">IF(AI$2="","",IFERROR(IF(VLOOKUP($A24,Copie_Inscriptions_ROUTE!$JB$6:$JI$30,7,0)&lt;&gt;"",VLOOKUP($A24,Copie_Inscriptions_ROUTE!$JB$6:$JI$30,7,0)),""))</f>
        <v/>
      </c>
      <c r="AJ24" s="184" t="str">
        <f ca="1">IF(AJ$2="","",IFERROR(IF(VLOOKUP($A24,Copie_Inscriptions_ROUTE!$JK$6:$JR$30,7,0)&lt;&gt;"",VLOOKUP($A24,Copie_Inscriptions_ROUTE!$JK$6:$JR$30,7,0)),""))</f>
        <v/>
      </c>
      <c r="AK24" s="184" t="str">
        <f ca="1">IF(AK$2="","",IFERROR(IF(VLOOKUP($A24,Copie_Inscriptions_ROUTE!$JT$6:$KA$30,7,0)&lt;&gt;"",VLOOKUP($A24,Copie_Inscriptions_ROUTE!$JT$6:$KA$30,7,0)),""))</f>
        <v/>
      </c>
      <c r="AL24" s="184" t="str">
        <f ca="1">IF(AL$2="","",IFERROR(IF(VLOOKUP($A24,Copie_Inscriptions_ROUTE!$KC$6:$KJ$30,7,0)&lt;&gt;"",VLOOKUP($A24,Copie_Inscriptions_ROUTE!$KC$6:$KJ$30,7,0)),""))</f>
        <v/>
      </c>
      <c r="AM24" s="184" t="str">
        <f ca="1">IF(AM$2="","",IFERROR(IF(VLOOKUP($A24,Copie_Inscriptions_ROUTE!$KL$6:$KS$30,7,0)&lt;&gt;"",VLOOKUP($A24,Copie_Inscriptions_ROUTE!$KL$6:$KS$30,7,0)),""))</f>
        <v/>
      </c>
      <c r="AN24" s="184" t="str">
        <f ca="1">IF(AN$2="","",IFERROR(IF(VLOOKUP($A24,Copie_Inscriptions_ROUTE!$KU$6:$LB$30,7,0)&lt;&gt;"",VLOOKUP($A24,Copie_Inscriptions_ROUTE!$KU$6:$LB$30,7,0)),""))</f>
        <v/>
      </c>
      <c r="AO24" s="184" t="str">
        <f ca="1">IF(AO$2="","",IFERROR(IF(VLOOKUP($A24,Copie_Inscriptions_ROUTE!$LD$6:$LK$30,7,0)&lt;&gt;"",VLOOKUP($A24,Copie_Inscriptions_ROUTE!$LD$6:$LK$30,7,0)),""))</f>
        <v/>
      </c>
      <c r="AP24" s="184" t="str">
        <f ca="1">IF(AP$2="","",IFERROR(IF(VLOOKUP($A24,Copie_Inscriptions_ROUTE!$LM$6:$LT$30,7,0)&lt;&gt;"",VLOOKUP($A24,Copie_Inscriptions_ROUTE!$LM$6:$LT$30,7,0)),""))</f>
        <v/>
      </c>
      <c r="AQ24" s="184" t="str">
        <f ca="1">IF(AQ$2="","",IFERROR(IF(VLOOKUP($A24,Copie_Inscriptions_ROUTE!$LV$6:$MC$30,7,0)&lt;&gt;"",VLOOKUP($A24,Copie_Inscriptions_ROUTE!$LV$6:$MC$30,7,0)),""))</f>
        <v/>
      </c>
      <c r="AR24" s="184" t="str">
        <f ca="1">IF(AR$2="","",IFERROR(IF(VLOOKUP($A24,Copie_Inscriptions_ROUTE!$ME$6:$ML$30,7,0)&lt;&gt;"",VLOOKUP($A24,Copie_Inscriptions_ROUTE!$ME$6:$ML$30,7,0)),""))</f>
        <v/>
      </c>
      <c r="AS24" s="184" t="str">
        <f ca="1">IF(AS$2="","",IFERROR(IF(VLOOKUP($A24,Copie_Inscriptions_ROUTE!$MN$6:$MU$30,7,0)&lt;&gt;"",VLOOKUP($A24,Copie_Inscriptions_ROUTE!$MN$6:$MU$30,7,0)),""))</f>
        <v/>
      </c>
      <c r="AT24" s="184" t="str">
        <f ca="1">IF(AT$2="","",IFERROR(IF(VLOOKUP($A24,Copie_Inscriptions_ROUTE!$MW$6:$ND$30,7,0)&lt;&gt;"",VLOOKUP($A24,Copie_Inscriptions_ROUTE!$MW$6:$ND$30,7,0)),""))</f>
        <v/>
      </c>
      <c r="AU24" s="184" t="str">
        <f ca="1">IF(AU$2="","",IFERROR(IF(VLOOKUP($A24,Copie_Inscriptions_ROUTE!$NF$6:$NM$30,7,0)&lt;&gt;"",VLOOKUP($A24,Copie_Inscriptions_ROUTE!$NF$6:$NM$30,7,0)),""))</f>
        <v/>
      </c>
      <c r="AV24" s="184" t="str">
        <f ca="1">IF(AV$2="","",IFERROR(IF(VLOOKUP($A24,Copie_Inscriptions_ROUTE!$NO$6:$NV$30,7,0)&lt;&gt;"",VLOOKUP($A24,Copie_Inscriptions_ROUTE!$NO$6:$NV$30,7,0)),""))</f>
        <v/>
      </c>
      <c r="AW24" s="184" t="str">
        <f ca="1">IF(AW$2="","",IFERROR(IF(VLOOKUP($A24,Copie_Inscriptions_ROUTE!$NX$6:$OE$30,7,0)&lt;&gt;"",VLOOKUP($A24,Copie_Inscriptions_ROUTE!$NX$6:$OE$30,7,0)),""))</f>
        <v/>
      </c>
      <c r="AX24" s="184" t="str">
        <f ca="1">IF(AX$2="","",IFERROR(IF(VLOOKUP($A24,Copie_Inscriptions_ROUTE!$OG$6:$ON$30,7,0)&lt;&gt;"",VLOOKUP($A24,Copie_Inscriptions_ROUTE!$OG$6:$ON$30,7,0)),""))</f>
        <v/>
      </c>
      <c r="AY24" s="184" t="str">
        <f ca="1">IF(AY$2="","",IFERROR(IF(VLOOKUP($A24,Copie_Inscriptions_ROUTE!$OP$6:$OW$30,7,0)&lt;&gt;"",VLOOKUP($A24,Copie_Inscriptions_ROUTE!$OP$6:$OW$30,7,0)),""))</f>
        <v/>
      </c>
      <c r="AZ24" s="184" t="str">
        <f ca="1">IF(AZ$2="","",IFERROR(IF(VLOOKUP($A24,Copie_Inscriptions_ROUTE!$OY$6:$PF$30,7,0)&lt;&gt;"",VLOOKUP($A24,Copie_Inscriptions_ROUTE!$OY$6:$PF$30,7,0)),""))</f>
        <v/>
      </c>
      <c r="BA24" s="184" t="str">
        <f ca="1">IF(BA$2="","",IFERROR(IF(VLOOKUP($A24,Copie_Inscriptions_ROUTE!$PH$6:$PO$30,7,0)&lt;&gt;"",VLOOKUP($A24,Copie_Inscriptions_ROUTE!$PH$6:$PO$30,7,0)),""))</f>
        <v/>
      </c>
      <c r="BB24" s="184" t="str">
        <f ca="1">IF(BB$2="","",IFERROR(IF(VLOOKUP($A24,Copie_Inscriptions_ROUTE!$PQ$6:$PX$30,7,0)&lt;&gt;"",VLOOKUP($A24,Copie_Inscriptions_ROUTE!$PQ$6:$PX$30,7,0)),""))</f>
        <v/>
      </c>
      <c r="BC24" s="184" t="str">
        <f ca="1">IF(BC$2="","",IFERROR(IF(VLOOKUP($A24,Copie_Inscriptions_ROUTE!$PZ$6:$QH$30,7,0)&lt;&gt;"",VLOOKUP($A24,Copie_Inscriptions_ROUTE!$PZ$6:$QH$30,7,0)),""))</f>
        <v/>
      </c>
      <c r="BD24" s="184" t="str">
        <f ca="1">IF(BD$2="","",IFERROR(IF(VLOOKUP($A24,Copie_Inscriptions_ROUTE!$QI$6:$QP$30,7,0)&lt;&gt;"",VLOOKUP($A24,Copie_Inscriptions_ROUTE!$QI$6:$QP$30,7,0)),""))</f>
        <v/>
      </c>
      <c r="BE24" s="184" t="str">
        <f ca="1">IF(BE$2="","",IFERROR(IF(VLOOKUP($A24,Copie_Inscriptions_ROUTE!$QR$6:$QY$30,7,0)&lt;&gt;"",VLOOKUP($A24,Copie_Inscriptions_ROUTE!$QR$6:$QY$30,7,0)),""))</f>
        <v/>
      </c>
      <c r="BF24" s="184" t="str">
        <f ca="1">IF(BF$2="","",IFERROR(IF(VLOOKUP($A24,Copie_Inscriptions_ROUTE!$RA$6:$RH$30,7,0)&lt;&gt;"",VLOOKUP($A24,Copie_Inscriptions_ROUTE!$RA$6:$RH$30,7,0)),""))</f>
        <v/>
      </c>
      <c r="BG24" s="184" t="str">
        <f ca="1">IF(BG$2="","",IFERROR(IF(VLOOKUP($A24,Copie_Inscriptions_ROUTE!$RJ$6:$RQ$30,7,0)&lt;&gt;"",VLOOKUP($A24,Copie_Inscriptions_ROUTE!$RJ$6:$RQ$30,7,0)),""))</f>
        <v/>
      </c>
      <c r="BH24" s="184" t="str">
        <f ca="1">IF(BH$2="","",IFERROR(IF(VLOOKUP($A24,Copie_Inscriptions_ROUTE!$RS$6:$RZ$30,7,0)&lt;&gt;"",VLOOKUP($A24,Copie_Inscriptions_ROUTE!$RS$6:$RZ$30,7,0)),""))</f>
        <v/>
      </c>
      <c r="BI24" s="184" t="str">
        <f ca="1">IF(BI$2="","",IFERROR(IF(VLOOKUP($A24,Copie_Inscriptions_ROUTE!$SB$6:$SI$30,7,0)&lt;&gt;"",VLOOKUP($A24,Copie_Inscriptions_ROUTE!$SB$6:$SI$30,7,0)),""))</f>
        <v/>
      </c>
      <c r="BJ24" s="184" t="str">
        <f ca="1">IF(BJ$2="","",IFERROR(IF(VLOOKUP($A24,Copie_Inscriptions_ROUTE!$SK$6:$SR$30,7,0)&lt;&gt;"",VLOOKUP($A24,Copie_Inscriptions_ROUTE!$SK$6:$SR$30,7,0)),""))</f>
        <v/>
      </c>
      <c r="BK24" s="184" t="str">
        <f ca="1">IF(BK$2="","",IFERROR(IF(VLOOKUP($A24,Copie_Inscriptions_ROUTE!$ST$6:$TA$30,7,0)&lt;&gt;"",VLOOKUP($A24,Copie_Inscriptions_ROUTE!$ST$6:$TA$30,7,0)),""))</f>
        <v/>
      </c>
      <c r="BL24" s="184" t="str">
        <f ca="1">IF(BL$2="","",IFERROR(IF(VLOOKUP($A24,Copie_Inscriptions_ROUTE!$TC$6:$TJ$30,7,0)&lt;&gt;"",VLOOKUP($A24,Copie_Inscriptions_ROUTE!$TC$6:$TJ$30,7,0)),""))</f>
        <v/>
      </c>
      <c r="BM24" s="184" t="str">
        <f ca="1">IF(BM$2="","",IFERROR(IF(VLOOKUP($A24,Copie_Inscriptions_ROUTE!$TL$6:$TS$30,7,0)&lt;&gt;"",VLOOKUP($A24,Copie_Inscriptions_ROUTE!$TL$6:$TS$30,7,0)),""))</f>
        <v/>
      </c>
      <c r="BN24" s="184" t="str">
        <f ca="1">IF(BN$2="","",IFERROR(IF(VLOOKUP($A24,Copie_Inscriptions_ROUTE!$TU$6:$UB$30,7,0)&lt;&gt;"",VLOOKUP($A24,Copie_Inscriptions_ROUTE!$TU$6:$UB$30,7,0)),""))</f>
        <v/>
      </c>
      <c r="BO24" s="184" t="str">
        <f ca="1">IF(BO$2="","",IFERROR(IF(VLOOKUP($A24,Copie_Inscriptions_ROUTE!$UD$6:$UK$30,7,0)&lt;&gt;"",VLOOKUP($A24,Copie_Inscriptions_ROUTE!$UD$6:$UK$30,7,0)),""))</f>
        <v/>
      </c>
      <c r="BP24" s="184" t="str">
        <f ca="1">IF(BP$2="","",IFERROR(IF(VLOOKUP($A24,Copie_Inscriptions_ROUTE!$UM$6:$UT$30,7,0)&lt;&gt;"",VLOOKUP($A24,Copie_Inscriptions_ROUTE!$UM$6:$UT$30,7,0)),""))</f>
        <v/>
      </c>
      <c r="BQ24" s="184" t="str">
        <f ca="1">IF(BQ$2="","",IFERROR(IF(VLOOKUP($A24,Copie_Inscriptions_ROUTE!$UV$6:$VC$30,7,0)&lt;&gt;"",VLOOKUP($A24,Copie_Inscriptions_ROUTE!$UV$6:$VC$30,7,0)),""))</f>
        <v/>
      </c>
      <c r="BR24" s="184" t="str">
        <f ca="1">IF(BR$2="","",IFERROR(IF(VLOOKUP($A24,Copie_Inscriptions_ROUTE!$VE$6:$VL$30,7,0)&lt;&gt;"",VLOOKUP($A24,Copie_Inscriptions_ROUTE!$VE$6:$VL$30,7,0)),""))</f>
        <v/>
      </c>
      <c r="BS24" s="184" t="str">
        <f ca="1">IF(BS$2="","",IFERROR(IF(VLOOKUP($A24,Copie_Inscriptions_ROUTE!$VN$6:$VU$30,7,0)&lt;&gt;"",VLOOKUP($A24,Copie_Inscriptions_ROUTE!$VN$6:$VU$30,7,0)),""))</f>
        <v/>
      </c>
      <c r="BT24" s="184" t="str">
        <f ca="1">IF(BT$2="","",IFERROR(IF(VLOOKUP($A24,Copie_Inscriptions_ROUTE!$VW$6:$WD$30,7,0)&lt;&gt;"",VLOOKUP($A24,Copie_Inscriptions_ROUTE!$VW$6:$WD$30,7,0)),""))</f>
        <v/>
      </c>
      <c r="BU24" s="184" t="str">
        <f ca="1">IF(BU$2="","",IFERROR(IF(VLOOKUP($A24,Copie_Inscriptions_ROUTE!$WF$6:$WM$30,7,0)&lt;&gt;"",VLOOKUP($A24,Copie_Inscriptions_ROUTE!$WF$6:$WM$30,7,0)),""))</f>
        <v/>
      </c>
      <c r="BV24" s="184" t="str">
        <f ca="1">IF(BV$2="","",IFERROR(IF(VLOOKUP($A24,Copie_Inscriptions_ROUTE!$WO$6:$WV$30,7,0)&lt;&gt;"",VLOOKUP($A24,Copie_Inscriptions_ROUTE!$WO$6:$WV$30,7,0)),""))</f>
        <v/>
      </c>
      <c r="BW24" s="184" t="str">
        <f ca="1">IF(BW$2="","",IFERROR(IF(VLOOKUP($A24,Copie_Inscriptions_ROUTE!$WX$6:$XE$30,7,0)&lt;&gt;"",VLOOKUP($A24,Copie_Inscriptions_ROUTE!$WX$6:$XE$30,7,0)),""))</f>
        <v/>
      </c>
      <c r="BX24" s="184" t="str">
        <f ca="1">IF(BX$2="","",IFERROR(IF(VLOOKUP($A24,Copie_Inscriptions_ROUTE!$XG$6:$XN$30,7,0)&lt;&gt;"",VLOOKUP($A24,Copie_Inscriptions_ROUTE!$XG$6:$XN$30,7,0)),""))</f>
        <v/>
      </c>
      <c r="BY24" s="184" t="str">
        <f ca="1">IF(BY$2="","",IFERROR(IF(VLOOKUP($A24,Copie_Inscriptions_ROUTE!$XP$6:$XW$30,7,0)&lt;&gt;"",VLOOKUP($A24,Copie_Inscriptions_ROUTE!$XP$6:$XW$30,7,0)),""))</f>
        <v/>
      </c>
      <c r="BZ24" s="184" t="str">
        <f ca="1">IF(BZ$2="","",IFERROR(IF(VLOOKUP($A24,Copie_Inscriptions_ROUTE!$XY$6:$YF$30,7,0)&lt;&gt;"",VLOOKUP($A24,Copie_Inscriptions_ROUTE!$XY$6:$YF$30,7,0)),""))</f>
        <v/>
      </c>
    </row>
    <row r="25" spans="1:78">
      <c r="A25" s="83">
        <f>IF(Listing_Coursiers!A23="","",Listing_Coursiers!A23)</f>
        <v>21</v>
      </c>
      <c r="B25" s="84" t="str">
        <f>IF(Listing_Coursiers!B23="","",Listing_Coursiers!B23)</f>
        <v>LENNE</v>
      </c>
      <c r="C25" s="85" t="str">
        <f>IF(Listing_Coursiers!C23="","",Listing_Coursiers!C23)</f>
        <v>Pascal</v>
      </c>
      <c r="D25" s="103" t="str">
        <f t="shared" ca="1" si="6"/>
        <v/>
      </c>
      <c r="E25" s="311" t="str">
        <f t="shared" ca="1" si="7"/>
        <v/>
      </c>
      <c r="F25" s="291" t="str">
        <f ca="1">IF(F$2="","",IFERROR(IF(VLOOKUP($A25,Copie_Inscriptions_ROUTE!$A$6:$H$30,7,0)&lt;&gt;"",VLOOKUP($A25,Copie_Inscriptions_ROUTE!$A$6:$H$30,7,0)),""))</f>
        <v/>
      </c>
      <c r="G25" s="184" t="str">
        <f ca="1">IF(G$2="","",IFERROR(IF(VLOOKUP($A25,Copie_Inscriptions_ROUTE!$J$6:$Q$30,7,0)&lt;&gt;"",VLOOKUP($A25,Copie_Inscriptions_ROUTE!$J$6:$Q$30,7,0)),""))</f>
        <v/>
      </c>
      <c r="H25" s="184" t="str">
        <f ca="1">IF(H$2="","",IFERROR(IF(VLOOKUP($A25,Copie_Inscriptions_ROUTE!$S$6:$AG$30,7,0)&lt;&gt;"",VLOOKUP($A25,Copie_Inscriptions_ROUTE!$S$6:$AG$30,7,0)),""))</f>
        <v/>
      </c>
      <c r="I25" s="184" t="str">
        <f ca="1">IF(I$2="","",IFERROR(IF(VLOOKUP($A25,Copie_Inscriptions_ROUTE!$AB$6:$AI$30,7,0)&lt;&gt;"",VLOOKUP($A25,Copie_Inscriptions_ROUTE!$AB$6:$AI$30,7,0)),""))</f>
        <v/>
      </c>
      <c r="J25" s="184" t="str">
        <f ca="1">IF(J$2="","",IFERROR(IF(VLOOKUP($A25,Copie_Inscriptions_ROUTE!$AK$6:$AR$30,7,0)&lt;&gt;"",VLOOKUP($A25,Copie_Inscriptions_ROUTE!$AK$6:$AR$30,7,0)),""))</f>
        <v/>
      </c>
      <c r="K25" s="184" t="str">
        <f ca="1">IF(K$2="","",IFERROR(IF(VLOOKUP($A25,Copie_Inscriptions_ROUTE!$AT$6:$BA$30,7,0)&lt;&gt;"",VLOOKUP($A25,Copie_Inscriptions_ROUTE!$AT$6:$BA$30,7,0)),""))</f>
        <v/>
      </c>
      <c r="L25" s="184" t="str">
        <f ca="1">IF(L$2="","",IFERROR(IF(VLOOKUP($A25,Copie_Inscriptions_ROUTE!$BC$6:$BK$30,7,0)&lt;&gt;"",VLOOKUP($A25,Copie_Inscriptions_ROUTE!$BC$6:$BK$30,7,0)),""))</f>
        <v/>
      </c>
      <c r="M25" s="184" t="str">
        <f ca="1">IF(M$2="","",IFERROR(IF(VLOOKUP($A25,Copie_Inscriptions_ROUTE!$BL$6:$BS$30,7,0)&lt;&gt;"",VLOOKUP($A25,Copie_Inscriptions_ROUTE!$BL$6:$BS$30,7,0)),""))</f>
        <v/>
      </c>
      <c r="N25" s="184" t="str">
        <f ca="1">IF(N$2="","",IFERROR(IF(VLOOKUP($A25,Copie_Inscriptions_ROUTE!$BU$6:$CB$30,7,0)&lt;&gt;"",VLOOKUP($A25,Copie_Inscriptions_ROUTE!$BU$6:$CB$30,7,0)),""))</f>
        <v/>
      </c>
      <c r="O25" s="184" t="str">
        <f ca="1">IF(O$2="","",IFERROR(IF(VLOOKUP($A25,Copie_Inscriptions_ROUTE!$CD$6:$CK$30,7,0)&lt;&gt;"",VLOOKUP($A25,Copie_Inscriptions_ROUTE!$CD$6:$CK$30,7,0)),""))</f>
        <v/>
      </c>
      <c r="P25" s="184" t="str">
        <f ca="1">IF(P$2="","",IFERROR(IF(VLOOKUP($A25,Copie_Inscriptions_ROUTE!$CM$6:$CT$30,7,0)&lt;&gt;"",VLOOKUP($A25,Copie_Inscriptions_ROUTE!$CM$6:$CT$30,7,0)),""))</f>
        <v/>
      </c>
      <c r="Q25" s="184" t="str">
        <f ca="1">IF(Q$2="","",IFERROR(IF(VLOOKUP($A25,Copie_Inscriptions_ROUTE!$CV$6:$DC$30,7,0)&lt;&gt;"",VLOOKUP($A25,Copie_Inscriptions_ROUTE!$CV26:$DC$30,7,0)),""))</f>
        <v/>
      </c>
      <c r="R25" s="184" t="str">
        <f ca="1">IF(R$2="","",IFERROR(IF(VLOOKUP($A25,Copie_Inscriptions_ROUTE!$DE$6:$DL$30,7,0)&lt;&gt;"",VLOOKUP($A25,Copie_Inscriptions_ROUTE!$DE$6:$DL$30,7,0)),""))</f>
        <v/>
      </c>
      <c r="S25" s="184" t="str">
        <f ca="1">IF(S$2="","",IFERROR(IF(VLOOKUP($A25,Copie_Inscriptions_ROUTE!$DN$6:$DU$30,7,0)&lt;&gt;"",VLOOKUP($A25,Copie_Inscriptions_ROUTE!$DN$6:$DU$30,7,0)),""))</f>
        <v/>
      </c>
      <c r="T25" s="184" t="str">
        <f ca="1">IF(T$2="","",IFERROR(IF(VLOOKUP($A25,Copie_Inscriptions_ROUTE!$DW$6:$ED$30,7,0)&lt;&gt;"",VLOOKUP($A25,Copie_Inscriptions_ROUTE!$DW$6:$ED$30,7,0)),""))</f>
        <v/>
      </c>
      <c r="U25" s="184" t="str">
        <f ca="1">IF(U$2="","",IFERROR(IF(VLOOKUP($A25,Copie_Inscriptions_ROUTE!$EF$6:$EM$30,7,0)&lt;&gt;"",VLOOKUP($A25,Copie_Inscriptions_ROUTE!$EF$6:$EM$30,7,0)),""))</f>
        <v/>
      </c>
      <c r="V25" s="184" t="str">
        <f ca="1">IF(V$2="","",IFERROR(IF(VLOOKUP($A25,Copie_Inscriptions_ROUTE!$EO$6:$EV$30,7,0)&lt;&gt;"",VLOOKUP($A25,Copie_Inscriptions_ROUTE!$EO$6:$EV$30,7,0)),""))</f>
        <v/>
      </c>
      <c r="W25" s="184" t="str">
        <f ca="1">IF(W$2="","",IFERROR(IF(VLOOKUP($A25,Copie_Inscriptions_ROUTE!$EX$6:$FE$30,7,0)&lt;&gt;"",VLOOKUP($A25,Copie_Inscriptions_ROUTE!$EX$6:$FE$30,7,0)),""))</f>
        <v/>
      </c>
      <c r="X25" s="184" t="str">
        <f ca="1">IF(X$2="","",IFERROR(IF(VLOOKUP($A25,Copie_Inscriptions_ROUTE!$FG$6:$FN$30,7,0)&lt;&gt;"",VLOOKUP($A25,Copie_Inscriptions_ROUTE!$FG$6:$FN$30,7,0)),""))</f>
        <v/>
      </c>
      <c r="Y25" s="184" t="str">
        <f ca="1">IF(Y$2="","",IFERROR(IF(VLOOKUP($A25,Copie_Inscriptions_ROUTE!$FP$6:$FW$30,7,0)&lt;&gt;"",VLOOKUP($A25,Copie_Inscriptions_ROUTE!$FP$6:$FW$30,7,0)),""))</f>
        <v/>
      </c>
      <c r="Z25" s="184" t="str">
        <f ca="1">IF(Z$2="","",IFERROR(IF(VLOOKUP($A25,Copie_Inscriptions_ROUTE!$FY$6:$GF$30,7,0)&lt;&gt;"",VLOOKUP($A25,Copie_Inscriptions_ROUTE!$FY$6:$GF$30,7,0)),""))</f>
        <v/>
      </c>
      <c r="AA25" s="184" t="str">
        <f ca="1">IF(AA$2="","",IFERROR(IF(VLOOKUP($A25,Copie_Inscriptions_ROUTE!$GH$6:$GO$30,7,0)&lt;&gt;"",VLOOKUP($A25,Copie_Inscriptions_ROUTE!$GH$6:$GO$30,7,0)),""))</f>
        <v/>
      </c>
      <c r="AB25" s="184" t="str">
        <f ca="1">IF(AB$2="","",IFERROR(IF(VLOOKUP($A25,Copie_Inscriptions_ROUTE!$GQ$6:$GX$30,7,0)&lt;&gt;"",VLOOKUP($A25,Copie_Inscriptions_ROUTE!$GQ$6:$GX$30,7,0)),""))</f>
        <v/>
      </c>
      <c r="AC25" s="184" t="str">
        <f ca="1">IF(AC$2="","",IFERROR(IF(VLOOKUP($A25,Copie_Inscriptions_ROUTE!$GZ$6:$HG$30,7,0)&lt;&gt;"",VLOOKUP($A25,Copie_Inscriptions_ROUTE!$GZ$6:$HG$30,7,0)),""))</f>
        <v/>
      </c>
      <c r="AD25" s="184" t="str">
        <f ca="1">IF(AD$2="","",IFERROR(IF(VLOOKUP($A25,Copie_Inscriptions_ROUTE!$HI$6:$HP$30,7,0)&lt;&gt;"",VLOOKUP($A25,Copie_Inscriptions_ROUTE!$HI$6:$HP$30,7,0)),""))</f>
        <v/>
      </c>
      <c r="AE25" s="184" t="str">
        <f ca="1">IF(AE$2="","",IFERROR(IF(VLOOKUP($A25,Copie_Inscriptions_ROUTE!$HR$6:$HY$30,7,0)&lt;&gt;"",VLOOKUP($A25,Copie_Inscriptions_ROUTE!$HR$6:$HY$30,7,0)),""))</f>
        <v/>
      </c>
      <c r="AF25" s="184" t="str">
        <f ca="1">IF(AF$2="","",IFERROR(IF(VLOOKUP($A25,Copie_Inscriptions_ROUTE!$IA$6:$IH$30,7,0)&lt;&gt;"",VLOOKUP($A25,Copie_Inscriptions_ROUTE!$IA$6:$IH$30,7,0)),""))</f>
        <v/>
      </c>
      <c r="AG25" s="184" t="str">
        <f ca="1">IF(AG$2="","",IFERROR(IF(VLOOKUP($A25,Copie_Inscriptions_ROUTE!$IJ$6:$IQ$30,7,0)&lt;&gt;"",VLOOKUP($A25,Copie_Inscriptions_ROUTE!$IJ$6:$IQ$30,7,0)),""))</f>
        <v/>
      </c>
      <c r="AH25" s="184" t="str">
        <f ca="1">IF(AH$2="","",IFERROR(IF(VLOOKUP($A25,Copie_Inscriptions_ROUTE!$IS$6:$IZ$30,7,0)&lt;&gt;"",VLOOKUP($A25,Copie_Inscriptions_ROUTE!$IS$6:$IZ$30,7,0)),""))</f>
        <v/>
      </c>
      <c r="AI25" s="184" t="str">
        <f ca="1">IF(AI$2="","",IFERROR(IF(VLOOKUP($A25,Copie_Inscriptions_ROUTE!$JB$6:$JI$30,7,0)&lt;&gt;"",VLOOKUP($A25,Copie_Inscriptions_ROUTE!$JB$6:$JI$30,7,0)),""))</f>
        <v/>
      </c>
      <c r="AJ25" s="184" t="str">
        <f ca="1">IF(AJ$2="","",IFERROR(IF(VLOOKUP($A25,Copie_Inscriptions_ROUTE!$JK$6:$JR$30,7,0)&lt;&gt;"",VLOOKUP($A25,Copie_Inscriptions_ROUTE!$JK$6:$JR$30,7,0)),""))</f>
        <v/>
      </c>
      <c r="AK25" s="184" t="str">
        <f ca="1">IF(AK$2="","",IFERROR(IF(VLOOKUP($A25,Copie_Inscriptions_ROUTE!$JT$6:$KA$30,7,0)&lt;&gt;"",VLOOKUP($A25,Copie_Inscriptions_ROUTE!$JT$6:$KA$30,7,0)),""))</f>
        <v/>
      </c>
      <c r="AL25" s="184" t="str">
        <f ca="1">IF(AL$2="","",IFERROR(IF(VLOOKUP($A25,Copie_Inscriptions_ROUTE!$KC$6:$KJ$30,7,0)&lt;&gt;"",VLOOKUP($A25,Copie_Inscriptions_ROUTE!$KC$6:$KJ$30,7,0)),""))</f>
        <v/>
      </c>
      <c r="AM25" s="184" t="str">
        <f ca="1">IF(AM$2="","",IFERROR(IF(VLOOKUP($A25,Copie_Inscriptions_ROUTE!$KL$6:$KS$30,7,0)&lt;&gt;"",VLOOKUP($A25,Copie_Inscriptions_ROUTE!$KL$6:$KS$30,7,0)),""))</f>
        <v/>
      </c>
      <c r="AN25" s="184" t="str">
        <f ca="1">IF(AN$2="","",IFERROR(IF(VLOOKUP($A25,Copie_Inscriptions_ROUTE!$KU$6:$LB$30,7,0)&lt;&gt;"",VLOOKUP($A25,Copie_Inscriptions_ROUTE!$KU$6:$LB$30,7,0)),""))</f>
        <v/>
      </c>
      <c r="AO25" s="184" t="str">
        <f ca="1">IF(AO$2="","",IFERROR(IF(VLOOKUP($A25,Copie_Inscriptions_ROUTE!$LD$6:$LK$30,7,0)&lt;&gt;"",VLOOKUP($A25,Copie_Inscriptions_ROUTE!$LD$6:$LK$30,7,0)),""))</f>
        <v/>
      </c>
      <c r="AP25" s="184" t="str">
        <f ca="1">IF(AP$2="","",IFERROR(IF(VLOOKUP($A25,Copie_Inscriptions_ROUTE!$LM$6:$LT$30,7,0)&lt;&gt;"",VLOOKUP($A25,Copie_Inscriptions_ROUTE!$LM$6:$LT$30,7,0)),""))</f>
        <v/>
      </c>
      <c r="AQ25" s="184" t="str">
        <f ca="1">IF(AQ$2="","",IFERROR(IF(VLOOKUP($A25,Copie_Inscriptions_ROUTE!$LV$6:$MC$30,7,0)&lt;&gt;"",VLOOKUP($A25,Copie_Inscriptions_ROUTE!$LV$6:$MC$30,7,0)),""))</f>
        <v/>
      </c>
      <c r="AR25" s="184" t="str">
        <f ca="1">IF(AR$2="","",IFERROR(IF(VLOOKUP($A25,Copie_Inscriptions_ROUTE!$ME$6:$ML$30,7,0)&lt;&gt;"",VLOOKUP($A25,Copie_Inscriptions_ROUTE!$ME$6:$ML$30,7,0)),""))</f>
        <v/>
      </c>
      <c r="AS25" s="184" t="str">
        <f ca="1">IF(AS$2="","",IFERROR(IF(VLOOKUP($A25,Copie_Inscriptions_ROUTE!$MN$6:$MU$30,7,0)&lt;&gt;"",VLOOKUP($A25,Copie_Inscriptions_ROUTE!$MN$6:$MU$30,7,0)),""))</f>
        <v/>
      </c>
      <c r="AT25" s="184" t="str">
        <f ca="1">IF(AT$2="","",IFERROR(IF(VLOOKUP($A25,Copie_Inscriptions_ROUTE!$MW$6:$ND$30,7,0)&lt;&gt;"",VLOOKUP($A25,Copie_Inscriptions_ROUTE!$MW$6:$ND$30,7,0)),""))</f>
        <v/>
      </c>
      <c r="AU25" s="184" t="str">
        <f ca="1">IF(AU$2="","",IFERROR(IF(VLOOKUP($A25,Copie_Inscriptions_ROUTE!$NF$6:$NM$30,7,0)&lt;&gt;"",VLOOKUP($A25,Copie_Inscriptions_ROUTE!$NF$6:$NM$30,7,0)),""))</f>
        <v/>
      </c>
      <c r="AV25" s="184" t="str">
        <f ca="1">IF(AV$2="","",IFERROR(IF(VLOOKUP($A25,Copie_Inscriptions_ROUTE!$NO$6:$NV$30,7,0)&lt;&gt;"",VLOOKUP($A25,Copie_Inscriptions_ROUTE!$NO$6:$NV$30,7,0)),""))</f>
        <v/>
      </c>
      <c r="AW25" s="184" t="str">
        <f ca="1">IF(AW$2="","",IFERROR(IF(VLOOKUP($A25,Copie_Inscriptions_ROUTE!$NX$6:$OE$30,7,0)&lt;&gt;"",VLOOKUP($A25,Copie_Inscriptions_ROUTE!$NX$6:$OE$30,7,0)),""))</f>
        <v/>
      </c>
      <c r="AX25" s="184" t="str">
        <f ca="1">IF(AX$2="","",IFERROR(IF(VLOOKUP($A25,Copie_Inscriptions_ROUTE!$OG$6:$ON$30,7,0)&lt;&gt;"",VLOOKUP($A25,Copie_Inscriptions_ROUTE!$OG$6:$ON$30,7,0)),""))</f>
        <v/>
      </c>
      <c r="AY25" s="184" t="str">
        <f ca="1">IF(AY$2="","",IFERROR(IF(VLOOKUP($A25,Copie_Inscriptions_ROUTE!$OP$6:$OW$30,7,0)&lt;&gt;"",VLOOKUP($A25,Copie_Inscriptions_ROUTE!$OP$6:$OW$30,7,0)),""))</f>
        <v/>
      </c>
      <c r="AZ25" s="184" t="str">
        <f ca="1">IF(AZ$2="","",IFERROR(IF(VLOOKUP($A25,Copie_Inscriptions_ROUTE!$OY$6:$PF$30,7,0)&lt;&gt;"",VLOOKUP($A25,Copie_Inscriptions_ROUTE!$OY$6:$PF$30,7,0)),""))</f>
        <v/>
      </c>
      <c r="BA25" s="184" t="str">
        <f ca="1">IF(BA$2="","",IFERROR(IF(VLOOKUP($A25,Copie_Inscriptions_ROUTE!$PH$6:$PO$30,7,0)&lt;&gt;"",VLOOKUP($A25,Copie_Inscriptions_ROUTE!$PH$6:$PO$30,7,0)),""))</f>
        <v/>
      </c>
      <c r="BB25" s="184" t="str">
        <f ca="1">IF(BB$2="","",IFERROR(IF(VLOOKUP($A25,Copie_Inscriptions_ROUTE!$PQ$6:$PX$30,7,0)&lt;&gt;"",VLOOKUP($A25,Copie_Inscriptions_ROUTE!$PQ$6:$PX$30,7,0)),""))</f>
        <v/>
      </c>
      <c r="BC25" s="184" t="str">
        <f ca="1">IF(BC$2="","",IFERROR(IF(VLOOKUP($A25,Copie_Inscriptions_ROUTE!$PZ$6:$QH$30,7,0)&lt;&gt;"",VLOOKUP($A25,Copie_Inscriptions_ROUTE!$PZ$6:$QH$30,7,0)),""))</f>
        <v/>
      </c>
      <c r="BD25" s="184" t="str">
        <f ca="1">IF(BD$2="","",IFERROR(IF(VLOOKUP($A25,Copie_Inscriptions_ROUTE!$QI$6:$QP$30,7,0)&lt;&gt;"",VLOOKUP($A25,Copie_Inscriptions_ROUTE!$QI$6:$QP$30,7,0)),""))</f>
        <v/>
      </c>
      <c r="BE25" s="184" t="str">
        <f ca="1">IF(BE$2="","",IFERROR(IF(VLOOKUP($A25,Copie_Inscriptions_ROUTE!$QR$6:$QY$30,7,0)&lt;&gt;"",VLOOKUP($A25,Copie_Inscriptions_ROUTE!$QR$6:$QY$30,7,0)),""))</f>
        <v/>
      </c>
      <c r="BF25" s="184" t="str">
        <f ca="1">IF(BF$2="","",IFERROR(IF(VLOOKUP($A25,Copie_Inscriptions_ROUTE!$RA$6:$RH$30,7,0)&lt;&gt;"",VLOOKUP($A25,Copie_Inscriptions_ROUTE!$RA$6:$RH$30,7,0)),""))</f>
        <v/>
      </c>
      <c r="BG25" s="184" t="str">
        <f ca="1">IF(BG$2="","",IFERROR(IF(VLOOKUP($A25,Copie_Inscriptions_ROUTE!$RJ$6:$RQ$30,7,0)&lt;&gt;"",VLOOKUP($A25,Copie_Inscriptions_ROUTE!$RJ$6:$RQ$30,7,0)),""))</f>
        <v/>
      </c>
      <c r="BH25" s="184" t="str">
        <f ca="1">IF(BH$2="","",IFERROR(IF(VLOOKUP($A25,Copie_Inscriptions_ROUTE!$RS$6:$RZ$30,7,0)&lt;&gt;"",VLOOKUP($A25,Copie_Inscriptions_ROUTE!$RS$6:$RZ$30,7,0)),""))</f>
        <v/>
      </c>
      <c r="BI25" s="184" t="str">
        <f ca="1">IF(BI$2="","",IFERROR(IF(VLOOKUP($A25,Copie_Inscriptions_ROUTE!$SB$6:$SI$30,7,0)&lt;&gt;"",VLOOKUP($A25,Copie_Inscriptions_ROUTE!$SB$6:$SI$30,7,0)),""))</f>
        <v/>
      </c>
      <c r="BJ25" s="184" t="str">
        <f ca="1">IF(BJ$2="","",IFERROR(IF(VLOOKUP($A25,Copie_Inscriptions_ROUTE!$SK$6:$SR$30,7,0)&lt;&gt;"",VLOOKUP($A25,Copie_Inscriptions_ROUTE!$SK$6:$SR$30,7,0)),""))</f>
        <v/>
      </c>
      <c r="BK25" s="184" t="str">
        <f ca="1">IF(BK$2="","",IFERROR(IF(VLOOKUP($A25,Copie_Inscriptions_ROUTE!$ST$6:$TA$30,7,0)&lt;&gt;"",VLOOKUP($A25,Copie_Inscriptions_ROUTE!$ST$6:$TA$30,7,0)),""))</f>
        <v/>
      </c>
      <c r="BL25" s="184" t="str">
        <f ca="1">IF(BL$2="","",IFERROR(IF(VLOOKUP($A25,Copie_Inscriptions_ROUTE!$TC$6:$TJ$30,7,0)&lt;&gt;"",VLOOKUP($A25,Copie_Inscriptions_ROUTE!$TC$6:$TJ$30,7,0)),""))</f>
        <v/>
      </c>
      <c r="BM25" s="184" t="str">
        <f ca="1">IF(BM$2="","",IFERROR(IF(VLOOKUP($A25,Copie_Inscriptions_ROUTE!$TL$6:$TS$30,7,0)&lt;&gt;"",VLOOKUP($A25,Copie_Inscriptions_ROUTE!$TL$6:$TS$30,7,0)),""))</f>
        <v/>
      </c>
      <c r="BN25" s="184" t="str">
        <f ca="1">IF(BN$2="","",IFERROR(IF(VLOOKUP($A25,Copie_Inscriptions_ROUTE!$TU$6:$UB$30,7,0)&lt;&gt;"",VLOOKUP($A25,Copie_Inscriptions_ROUTE!$TU$6:$UB$30,7,0)),""))</f>
        <v/>
      </c>
      <c r="BO25" s="184" t="str">
        <f ca="1">IF(BO$2="","",IFERROR(IF(VLOOKUP($A25,Copie_Inscriptions_ROUTE!$UD$6:$UK$30,7,0)&lt;&gt;"",VLOOKUP($A25,Copie_Inscriptions_ROUTE!$UD$6:$UK$30,7,0)),""))</f>
        <v/>
      </c>
      <c r="BP25" s="184" t="str">
        <f ca="1">IF(BP$2="","",IFERROR(IF(VLOOKUP($A25,Copie_Inscriptions_ROUTE!$UM$6:$UT$30,7,0)&lt;&gt;"",VLOOKUP($A25,Copie_Inscriptions_ROUTE!$UM$6:$UT$30,7,0)),""))</f>
        <v/>
      </c>
      <c r="BQ25" s="184" t="str">
        <f ca="1">IF(BQ$2="","",IFERROR(IF(VLOOKUP($A25,Copie_Inscriptions_ROUTE!$UV$6:$VC$30,7,0)&lt;&gt;"",VLOOKUP($A25,Copie_Inscriptions_ROUTE!$UV$6:$VC$30,7,0)),""))</f>
        <v/>
      </c>
      <c r="BR25" s="184" t="str">
        <f ca="1">IF(BR$2="","",IFERROR(IF(VLOOKUP($A25,Copie_Inscriptions_ROUTE!$VE$6:$VL$30,7,0)&lt;&gt;"",VLOOKUP($A25,Copie_Inscriptions_ROUTE!$VE$6:$VL$30,7,0)),""))</f>
        <v/>
      </c>
      <c r="BS25" s="184" t="str">
        <f ca="1">IF(BS$2="","",IFERROR(IF(VLOOKUP($A25,Copie_Inscriptions_ROUTE!$VN$6:$VU$30,7,0)&lt;&gt;"",VLOOKUP($A25,Copie_Inscriptions_ROUTE!$VN$6:$VU$30,7,0)),""))</f>
        <v/>
      </c>
      <c r="BT25" s="184" t="str">
        <f ca="1">IF(BT$2="","",IFERROR(IF(VLOOKUP($A25,Copie_Inscriptions_ROUTE!$VW$6:$WD$30,7,0)&lt;&gt;"",VLOOKUP($A25,Copie_Inscriptions_ROUTE!$VW$6:$WD$30,7,0)),""))</f>
        <v/>
      </c>
      <c r="BU25" s="184" t="str">
        <f ca="1">IF(BU$2="","",IFERROR(IF(VLOOKUP($A25,Copie_Inscriptions_ROUTE!$WF$6:$WM$30,7,0)&lt;&gt;"",VLOOKUP($A25,Copie_Inscriptions_ROUTE!$WF$6:$WM$30,7,0)),""))</f>
        <v/>
      </c>
      <c r="BV25" s="184" t="str">
        <f ca="1">IF(BV$2="","",IFERROR(IF(VLOOKUP($A25,Copie_Inscriptions_ROUTE!$WO$6:$WV$30,7,0)&lt;&gt;"",VLOOKUP($A25,Copie_Inscriptions_ROUTE!$WO$6:$WV$30,7,0)),""))</f>
        <v/>
      </c>
      <c r="BW25" s="184" t="str">
        <f ca="1">IF(BW$2="","",IFERROR(IF(VLOOKUP($A25,Copie_Inscriptions_ROUTE!$WX$6:$XE$30,7,0)&lt;&gt;"",VLOOKUP($A25,Copie_Inscriptions_ROUTE!$WX$6:$XE$30,7,0)),""))</f>
        <v/>
      </c>
      <c r="BX25" s="184" t="str">
        <f ca="1">IF(BX$2="","",IFERROR(IF(VLOOKUP($A25,Copie_Inscriptions_ROUTE!$XG$6:$XN$30,7,0)&lt;&gt;"",VLOOKUP($A25,Copie_Inscriptions_ROUTE!$XG$6:$XN$30,7,0)),""))</f>
        <v/>
      </c>
      <c r="BY25" s="184" t="str">
        <f ca="1">IF(BY$2="","",IFERROR(IF(VLOOKUP($A25,Copie_Inscriptions_ROUTE!$XP$6:$XW$30,7,0)&lt;&gt;"",VLOOKUP($A25,Copie_Inscriptions_ROUTE!$XP$6:$XW$30,7,0)),""))</f>
        <v/>
      </c>
      <c r="BZ25" s="184" t="str">
        <f ca="1">IF(BZ$2="","",IFERROR(IF(VLOOKUP($A25,Copie_Inscriptions_ROUTE!$XY$6:$YF$30,7,0)&lt;&gt;"",VLOOKUP($A25,Copie_Inscriptions_ROUTE!$XY$6:$YF$30,7,0)),""))</f>
        <v/>
      </c>
    </row>
    <row r="26" spans="1:78">
      <c r="A26" s="86">
        <f>IF(Listing_Coursiers!A24="","",Listing_Coursiers!A24)</f>
        <v>22</v>
      </c>
      <c r="B26" s="87" t="str">
        <f>IF(Listing_Coursiers!B24="","",Listing_Coursiers!B24)</f>
        <v>LIBAULT</v>
      </c>
      <c r="C26" s="88" t="str">
        <f>IF(Listing_Coursiers!C24="","",Listing_Coursiers!C24)</f>
        <v>Romain</v>
      </c>
      <c r="D26" s="103" t="str">
        <f t="shared" ca="1" si="6"/>
        <v/>
      </c>
      <c r="E26" s="311" t="str">
        <f t="shared" ca="1" si="7"/>
        <v/>
      </c>
      <c r="F26" s="291" t="str">
        <f ca="1">IF(F$2="","",IFERROR(IF(VLOOKUP($A26,Copie_Inscriptions_ROUTE!$A$6:$H$30,7,0)&lt;&gt;"",VLOOKUP($A26,Copie_Inscriptions_ROUTE!$A$6:$H$30,7,0)),""))</f>
        <v/>
      </c>
      <c r="G26" s="184" t="str">
        <f ca="1">IF(G$2="","",IFERROR(IF(VLOOKUP($A26,Copie_Inscriptions_ROUTE!$J$6:$Q$30,7,0)&lt;&gt;"",VLOOKUP($A26,Copie_Inscriptions_ROUTE!$J$6:$Q$30,7,0)),""))</f>
        <v/>
      </c>
      <c r="H26" s="184" t="str">
        <f ca="1">IF(H$2="","",IFERROR(IF(VLOOKUP($A26,Copie_Inscriptions_ROUTE!$S$6:$AG$30,7,0)&lt;&gt;"",VLOOKUP($A26,Copie_Inscriptions_ROUTE!$S$6:$AG$30,7,0)),""))</f>
        <v/>
      </c>
      <c r="I26" s="184" t="str">
        <f ca="1">IF(I$2="","",IFERROR(IF(VLOOKUP($A26,Copie_Inscriptions_ROUTE!$AB$6:$AI$30,7,0)&lt;&gt;"",VLOOKUP($A26,Copie_Inscriptions_ROUTE!$AB$6:$AI$30,7,0)),""))</f>
        <v/>
      </c>
      <c r="J26" s="184" t="str">
        <f ca="1">IF(J$2="","",IFERROR(IF(VLOOKUP($A26,Copie_Inscriptions_ROUTE!$AK$6:$AR$30,7,0)&lt;&gt;"",VLOOKUP($A26,Copie_Inscriptions_ROUTE!$AK$6:$AR$30,7,0)),""))</f>
        <v/>
      </c>
      <c r="K26" s="184" t="str">
        <f ca="1">IF(K$2="","",IFERROR(IF(VLOOKUP($A26,Copie_Inscriptions_ROUTE!$AT$6:$BA$30,7,0)&lt;&gt;"",VLOOKUP($A26,Copie_Inscriptions_ROUTE!$AT$6:$BA$30,7,0)),""))</f>
        <v/>
      </c>
      <c r="L26" s="184" t="str">
        <f ca="1">IF(L$2="","",IFERROR(IF(VLOOKUP($A26,Copie_Inscriptions_ROUTE!$BC$6:$BK$30,7,0)&lt;&gt;"",VLOOKUP($A26,Copie_Inscriptions_ROUTE!$BC$6:$BK$30,7,0)),""))</f>
        <v/>
      </c>
      <c r="M26" s="184" t="str">
        <f ca="1">IF(M$2="","",IFERROR(IF(VLOOKUP($A26,Copie_Inscriptions_ROUTE!$BL$6:$BS$30,7,0)&lt;&gt;"",VLOOKUP($A26,Copie_Inscriptions_ROUTE!$BL$6:$BS$30,7,0)),""))</f>
        <v/>
      </c>
      <c r="N26" s="184" t="str">
        <f ca="1">IF(N$2="","",IFERROR(IF(VLOOKUP($A26,Copie_Inscriptions_ROUTE!$BU$6:$CB$30,7,0)&lt;&gt;"",VLOOKUP($A26,Copie_Inscriptions_ROUTE!$BU$6:$CB$30,7,0)),""))</f>
        <v/>
      </c>
      <c r="O26" s="184" t="str">
        <f ca="1">IF(O$2="","",IFERROR(IF(VLOOKUP($A26,Copie_Inscriptions_ROUTE!$CD$6:$CK$30,7,0)&lt;&gt;"",VLOOKUP($A26,Copie_Inscriptions_ROUTE!$CD$6:$CK$30,7,0)),""))</f>
        <v/>
      </c>
      <c r="P26" s="184" t="str">
        <f ca="1">IF(P$2="","",IFERROR(IF(VLOOKUP($A26,Copie_Inscriptions_ROUTE!$CM$6:$CT$30,7,0)&lt;&gt;"",VLOOKUP($A26,Copie_Inscriptions_ROUTE!$CM$6:$CT$30,7,0)),""))</f>
        <v/>
      </c>
      <c r="Q26" s="184" t="str">
        <f ca="1">IF(Q$2="","",IFERROR(IF(VLOOKUP($A26,Copie_Inscriptions_ROUTE!$CV$6:$DC$30,7,0)&lt;&gt;"",VLOOKUP($A26,Copie_Inscriptions_ROUTE!$CV27:$DC$30,7,0)),""))</f>
        <v/>
      </c>
      <c r="R26" s="184" t="str">
        <f ca="1">IF(R$2="","",IFERROR(IF(VLOOKUP($A26,Copie_Inscriptions_ROUTE!$DE$6:$DL$30,7,0)&lt;&gt;"",VLOOKUP($A26,Copie_Inscriptions_ROUTE!$DE$6:$DL$30,7,0)),""))</f>
        <v/>
      </c>
      <c r="S26" s="184" t="str">
        <f ca="1">IF(S$2="","",IFERROR(IF(VLOOKUP($A26,Copie_Inscriptions_ROUTE!$DN$6:$DU$30,7,0)&lt;&gt;"",VLOOKUP($A26,Copie_Inscriptions_ROUTE!$DN$6:$DU$30,7,0)),""))</f>
        <v/>
      </c>
      <c r="T26" s="184" t="str">
        <f ca="1">IF(T$2="","",IFERROR(IF(VLOOKUP($A26,Copie_Inscriptions_ROUTE!$DW$6:$ED$30,7,0)&lt;&gt;"",VLOOKUP($A26,Copie_Inscriptions_ROUTE!$DW$6:$ED$30,7,0)),""))</f>
        <v/>
      </c>
      <c r="U26" s="184" t="str">
        <f ca="1">IF(U$2="","",IFERROR(IF(VLOOKUP($A26,Copie_Inscriptions_ROUTE!$EF$6:$EM$30,7,0)&lt;&gt;"",VLOOKUP($A26,Copie_Inscriptions_ROUTE!$EF$6:$EM$30,7,0)),""))</f>
        <v/>
      </c>
      <c r="V26" s="184" t="str">
        <f ca="1">IF(V$2="","",IFERROR(IF(VLOOKUP($A26,Copie_Inscriptions_ROUTE!$EO$6:$EV$30,7,0)&lt;&gt;"",VLOOKUP($A26,Copie_Inscriptions_ROUTE!$EO$6:$EV$30,7,0)),""))</f>
        <v/>
      </c>
      <c r="W26" s="184" t="str">
        <f ca="1">IF(W$2="","",IFERROR(IF(VLOOKUP($A26,Copie_Inscriptions_ROUTE!$EX$6:$FE$30,7,0)&lt;&gt;"",VLOOKUP($A26,Copie_Inscriptions_ROUTE!$EX$6:$FE$30,7,0)),""))</f>
        <v/>
      </c>
      <c r="X26" s="184" t="str">
        <f ca="1">IF(X$2="","",IFERROR(IF(VLOOKUP($A26,Copie_Inscriptions_ROUTE!$FG$6:$FN$30,7,0)&lt;&gt;"",VLOOKUP($A26,Copie_Inscriptions_ROUTE!$FG$6:$FN$30,7,0)),""))</f>
        <v/>
      </c>
      <c r="Y26" s="184" t="str">
        <f ca="1">IF(Y$2="","",IFERROR(IF(VLOOKUP($A26,Copie_Inscriptions_ROUTE!$FP$6:$FW$30,7,0)&lt;&gt;"",VLOOKUP($A26,Copie_Inscriptions_ROUTE!$FP$6:$FW$30,7,0)),""))</f>
        <v/>
      </c>
      <c r="Z26" s="184" t="str">
        <f ca="1">IF(Z$2="","",IFERROR(IF(VLOOKUP($A26,Copie_Inscriptions_ROUTE!$FY$6:$GF$30,7,0)&lt;&gt;"",VLOOKUP($A26,Copie_Inscriptions_ROUTE!$FY$6:$GF$30,7,0)),""))</f>
        <v/>
      </c>
      <c r="AA26" s="184" t="str">
        <f ca="1">IF(AA$2="","",IFERROR(IF(VLOOKUP($A26,Copie_Inscriptions_ROUTE!$GH$6:$GO$30,7,0)&lt;&gt;"",VLOOKUP($A26,Copie_Inscriptions_ROUTE!$GH$6:$GO$30,7,0)),""))</f>
        <v/>
      </c>
      <c r="AB26" s="184" t="str">
        <f ca="1">IF(AB$2="","",IFERROR(IF(VLOOKUP($A26,Copie_Inscriptions_ROUTE!$GQ$6:$GX$30,7,0)&lt;&gt;"",VLOOKUP($A26,Copie_Inscriptions_ROUTE!$GQ$6:$GX$30,7,0)),""))</f>
        <v/>
      </c>
      <c r="AC26" s="184" t="str">
        <f ca="1">IF(AC$2="","",IFERROR(IF(VLOOKUP($A26,Copie_Inscriptions_ROUTE!$GZ$6:$HG$30,7,0)&lt;&gt;"",VLOOKUP($A26,Copie_Inscriptions_ROUTE!$GZ$6:$HG$30,7,0)),""))</f>
        <v/>
      </c>
      <c r="AD26" s="184" t="str">
        <f ca="1">IF(AD$2="","",IFERROR(IF(VLOOKUP($A26,Copie_Inscriptions_ROUTE!$HI$6:$HP$30,7,0)&lt;&gt;"",VLOOKUP($A26,Copie_Inscriptions_ROUTE!$HI$6:$HP$30,7,0)),""))</f>
        <v/>
      </c>
      <c r="AE26" s="184" t="str">
        <f ca="1">IF(AE$2="","",IFERROR(IF(VLOOKUP($A26,Copie_Inscriptions_ROUTE!$HR$6:$HY$30,7,0)&lt;&gt;"",VLOOKUP($A26,Copie_Inscriptions_ROUTE!$HR$6:$HY$30,7,0)),""))</f>
        <v/>
      </c>
      <c r="AF26" s="184" t="str">
        <f ca="1">IF(AF$2="","",IFERROR(IF(VLOOKUP($A26,Copie_Inscriptions_ROUTE!$IA$6:$IH$30,7,0)&lt;&gt;"",VLOOKUP($A26,Copie_Inscriptions_ROUTE!$IA$6:$IH$30,7,0)),""))</f>
        <v/>
      </c>
      <c r="AG26" s="184" t="str">
        <f ca="1">IF(AG$2="","",IFERROR(IF(VLOOKUP($A26,Copie_Inscriptions_ROUTE!$IJ$6:$IQ$30,7,0)&lt;&gt;"",VLOOKUP($A26,Copie_Inscriptions_ROUTE!$IJ$6:$IQ$30,7,0)),""))</f>
        <v/>
      </c>
      <c r="AH26" s="184" t="str">
        <f ca="1">IF(AH$2="","",IFERROR(IF(VLOOKUP($A26,Copie_Inscriptions_ROUTE!$IS$6:$IZ$30,7,0)&lt;&gt;"",VLOOKUP($A26,Copie_Inscriptions_ROUTE!$IS$6:$IZ$30,7,0)),""))</f>
        <v/>
      </c>
      <c r="AI26" s="184" t="str">
        <f ca="1">IF(AI$2="","",IFERROR(IF(VLOOKUP($A26,Copie_Inscriptions_ROUTE!$JB$6:$JI$30,7,0)&lt;&gt;"",VLOOKUP($A26,Copie_Inscriptions_ROUTE!$JB$6:$JI$30,7,0)),""))</f>
        <v/>
      </c>
      <c r="AJ26" s="184" t="str">
        <f ca="1">IF(AJ$2="","",IFERROR(IF(VLOOKUP($A26,Copie_Inscriptions_ROUTE!$JK$6:$JR$30,7,0)&lt;&gt;"",VLOOKUP($A26,Copie_Inscriptions_ROUTE!$JK$6:$JR$30,7,0)),""))</f>
        <v/>
      </c>
      <c r="AK26" s="184" t="str">
        <f ca="1">IF(AK$2="","",IFERROR(IF(VLOOKUP($A26,Copie_Inscriptions_ROUTE!$JT$6:$KA$30,7,0)&lt;&gt;"",VLOOKUP($A26,Copie_Inscriptions_ROUTE!$JT$6:$KA$30,7,0)),""))</f>
        <v/>
      </c>
      <c r="AL26" s="184" t="str">
        <f ca="1">IF(AL$2="","",IFERROR(IF(VLOOKUP($A26,Copie_Inscriptions_ROUTE!$KC$6:$KJ$30,7,0)&lt;&gt;"",VLOOKUP($A26,Copie_Inscriptions_ROUTE!$KC$6:$KJ$30,7,0)),""))</f>
        <v/>
      </c>
      <c r="AM26" s="184" t="str">
        <f ca="1">IF(AM$2="","",IFERROR(IF(VLOOKUP($A26,Copie_Inscriptions_ROUTE!$KL$6:$KS$30,7,0)&lt;&gt;"",VLOOKUP($A26,Copie_Inscriptions_ROUTE!$KL$6:$KS$30,7,0)),""))</f>
        <v/>
      </c>
      <c r="AN26" s="184" t="str">
        <f ca="1">IF(AN$2="","",IFERROR(IF(VLOOKUP($A26,Copie_Inscriptions_ROUTE!$KU$6:$LB$30,7,0)&lt;&gt;"",VLOOKUP($A26,Copie_Inscriptions_ROUTE!$KU$6:$LB$30,7,0)),""))</f>
        <v/>
      </c>
      <c r="AO26" s="184" t="str">
        <f ca="1">IF(AO$2="","",IFERROR(IF(VLOOKUP($A26,Copie_Inscriptions_ROUTE!$LD$6:$LK$30,7,0)&lt;&gt;"",VLOOKUP($A26,Copie_Inscriptions_ROUTE!$LD$6:$LK$30,7,0)),""))</f>
        <v/>
      </c>
      <c r="AP26" s="184" t="str">
        <f ca="1">IF(AP$2="","",IFERROR(IF(VLOOKUP($A26,Copie_Inscriptions_ROUTE!$LM$6:$LT$30,7,0)&lt;&gt;"",VLOOKUP($A26,Copie_Inscriptions_ROUTE!$LM$6:$LT$30,7,0)),""))</f>
        <v/>
      </c>
      <c r="AQ26" s="184" t="str">
        <f ca="1">IF(AQ$2="","",IFERROR(IF(VLOOKUP($A26,Copie_Inscriptions_ROUTE!$LV$6:$MC$30,7,0)&lt;&gt;"",VLOOKUP($A26,Copie_Inscriptions_ROUTE!$LV$6:$MC$30,7,0)),""))</f>
        <v/>
      </c>
      <c r="AR26" s="184" t="str">
        <f ca="1">IF(AR$2="","",IFERROR(IF(VLOOKUP($A26,Copie_Inscriptions_ROUTE!$ME$6:$ML$30,7,0)&lt;&gt;"",VLOOKUP($A26,Copie_Inscriptions_ROUTE!$ME$6:$ML$30,7,0)),""))</f>
        <v/>
      </c>
      <c r="AS26" s="184" t="str">
        <f ca="1">IF(AS$2="","",IFERROR(IF(VLOOKUP($A26,Copie_Inscriptions_ROUTE!$MN$6:$MU$30,7,0)&lt;&gt;"",VLOOKUP($A26,Copie_Inscriptions_ROUTE!$MN$6:$MU$30,7,0)),""))</f>
        <v/>
      </c>
      <c r="AT26" s="184" t="str">
        <f ca="1">IF(AT$2="","",IFERROR(IF(VLOOKUP($A26,Copie_Inscriptions_ROUTE!$MW$6:$ND$30,7,0)&lt;&gt;"",VLOOKUP($A26,Copie_Inscriptions_ROUTE!$MW$6:$ND$30,7,0)),""))</f>
        <v/>
      </c>
      <c r="AU26" s="184" t="str">
        <f ca="1">IF(AU$2="","",IFERROR(IF(VLOOKUP($A26,Copie_Inscriptions_ROUTE!$NF$6:$NM$30,7,0)&lt;&gt;"",VLOOKUP($A26,Copie_Inscriptions_ROUTE!$NF$6:$NM$30,7,0)),""))</f>
        <v/>
      </c>
      <c r="AV26" s="184" t="str">
        <f ca="1">IF(AV$2="","",IFERROR(IF(VLOOKUP($A26,Copie_Inscriptions_ROUTE!$NO$6:$NV$30,7,0)&lt;&gt;"",VLOOKUP($A26,Copie_Inscriptions_ROUTE!$NO$6:$NV$30,7,0)),""))</f>
        <v/>
      </c>
      <c r="AW26" s="184" t="str">
        <f ca="1">IF(AW$2="","",IFERROR(IF(VLOOKUP($A26,Copie_Inscriptions_ROUTE!$NX$6:$OE$30,7,0)&lt;&gt;"",VLOOKUP($A26,Copie_Inscriptions_ROUTE!$NX$6:$OE$30,7,0)),""))</f>
        <v/>
      </c>
      <c r="AX26" s="184" t="str">
        <f ca="1">IF(AX$2="","",IFERROR(IF(VLOOKUP($A26,Copie_Inscriptions_ROUTE!$OG$6:$ON$30,7,0)&lt;&gt;"",VLOOKUP($A26,Copie_Inscriptions_ROUTE!$OG$6:$ON$30,7,0)),""))</f>
        <v/>
      </c>
      <c r="AY26" s="184" t="str">
        <f ca="1">IF(AY$2="","",IFERROR(IF(VLOOKUP($A26,Copie_Inscriptions_ROUTE!$OP$6:$OW$30,7,0)&lt;&gt;"",VLOOKUP($A26,Copie_Inscriptions_ROUTE!$OP$6:$OW$30,7,0)),""))</f>
        <v/>
      </c>
      <c r="AZ26" s="184" t="str">
        <f ca="1">IF(AZ$2="","",IFERROR(IF(VLOOKUP($A26,Copie_Inscriptions_ROUTE!$OY$6:$PF$30,7,0)&lt;&gt;"",VLOOKUP($A26,Copie_Inscriptions_ROUTE!$OY$6:$PF$30,7,0)),""))</f>
        <v/>
      </c>
      <c r="BA26" s="184" t="str">
        <f ca="1">IF(BA$2="","",IFERROR(IF(VLOOKUP($A26,Copie_Inscriptions_ROUTE!$PH$6:$PO$30,7,0)&lt;&gt;"",VLOOKUP($A26,Copie_Inscriptions_ROUTE!$PH$6:$PO$30,7,0)),""))</f>
        <v/>
      </c>
      <c r="BB26" s="184" t="str">
        <f ca="1">IF(BB$2="","",IFERROR(IF(VLOOKUP($A26,Copie_Inscriptions_ROUTE!$PQ$6:$PX$30,7,0)&lt;&gt;"",VLOOKUP($A26,Copie_Inscriptions_ROUTE!$PQ$6:$PX$30,7,0)),""))</f>
        <v/>
      </c>
      <c r="BC26" s="184" t="str">
        <f ca="1">IF(BC$2="","",IFERROR(IF(VLOOKUP($A26,Copie_Inscriptions_ROUTE!$PZ$6:$QH$30,7,0)&lt;&gt;"",VLOOKUP($A26,Copie_Inscriptions_ROUTE!$PZ$6:$QH$30,7,0)),""))</f>
        <v/>
      </c>
      <c r="BD26" s="184" t="str">
        <f ca="1">IF(BD$2="","",IFERROR(IF(VLOOKUP($A26,Copie_Inscriptions_ROUTE!$QI$6:$QP$30,7,0)&lt;&gt;"",VLOOKUP($A26,Copie_Inscriptions_ROUTE!$QI$6:$QP$30,7,0)),""))</f>
        <v/>
      </c>
      <c r="BE26" s="184" t="str">
        <f ca="1">IF(BE$2="","",IFERROR(IF(VLOOKUP($A26,Copie_Inscriptions_ROUTE!$QR$6:$QY$30,7,0)&lt;&gt;"",VLOOKUP($A26,Copie_Inscriptions_ROUTE!$QR$6:$QY$30,7,0)),""))</f>
        <v/>
      </c>
      <c r="BF26" s="184" t="str">
        <f ca="1">IF(BF$2="","",IFERROR(IF(VLOOKUP($A26,Copie_Inscriptions_ROUTE!$RA$6:$RH$30,7,0)&lt;&gt;"",VLOOKUP($A26,Copie_Inscriptions_ROUTE!$RA$6:$RH$30,7,0)),""))</f>
        <v/>
      </c>
      <c r="BG26" s="184" t="str">
        <f ca="1">IF(BG$2="","",IFERROR(IF(VLOOKUP($A26,Copie_Inscriptions_ROUTE!$RJ$6:$RQ$30,7,0)&lt;&gt;"",VLOOKUP($A26,Copie_Inscriptions_ROUTE!$RJ$6:$RQ$30,7,0)),""))</f>
        <v/>
      </c>
      <c r="BH26" s="184" t="str">
        <f ca="1">IF(BH$2="","",IFERROR(IF(VLOOKUP($A26,Copie_Inscriptions_ROUTE!$RS$6:$RZ$30,7,0)&lt;&gt;"",VLOOKUP($A26,Copie_Inscriptions_ROUTE!$RS$6:$RZ$30,7,0)),""))</f>
        <v/>
      </c>
      <c r="BI26" s="184" t="str">
        <f ca="1">IF(BI$2="","",IFERROR(IF(VLOOKUP($A26,Copie_Inscriptions_ROUTE!$SB$6:$SI$30,7,0)&lt;&gt;"",VLOOKUP($A26,Copie_Inscriptions_ROUTE!$SB$6:$SI$30,7,0)),""))</f>
        <v/>
      </c>
      <c r="BJ26" s="184" t="str">
        <f ca="1">IF(BJ$2="","",IFERROR(IF(VLOOKUP($A26,Copie_Inscriptions_ROUTE!$SK$6:$SR$30,7,0)&lt;&gt;"",VLOOKUP($A26,Copie_Inscriptions_ROUTE!$SK$6:$SR$30,7,0)),""))</f>
        <v/>
      </c>
      <c r="BK26" s="184" t="str">
        <f ca="1">IF(BK$2="","",IFERROR(IF(VLOOKUP($A26,Copie_Inscriptions_ROUTE!$ST$6:$TA$30,7,0)&lt;&gt;"",VLOOKUP($A26,Copie_Inscriptions_ROUTE!$ST$6:$TA$30,7,0)),""))</f>
        <v/>
      </c>
      <c r="BL26" s="184" t="str">
        <f ca="1">IF(BL$2="","",IFERROR(IF(VLOOKUP($A26,Copie_Inscriptions_ROUTE!$TC$6:$TJ$30,7,0)&lt;&gt;"",VLOOKUP($A26,Copie_Inscriptions_ROUTE!$TC$6:$TJ$30,7,0)),""))</f>
        <v/>
      </c>
      <c r="BM26" s="184" t="str">
        <f ca="1">IF(BM$2="","",IFERROR(IF(VLOOKUP($A26,Copie_Inscriptions_ROUTE!$TL$6:$TS$30,7,0)&lt;&gt;"",VLOOKUP($A26,Copie_Inscriptions_ROUTE!$TL$6:$TS$30,7,0)),""))</f>
        <v/>
      </c>
      <c r="BN26" s="184" t="str">
        <f ca="1">IF(BN$2="","",IFERROR(IF(VLOOKUP($A26,Copie_Inscriptions_ROUTE!$TU$6:$UB$30,7,0)&lt;&gt;"",VLOOKUP($A26,Copie_Inscriptions_ROUTE!$TU$6:$UB$30,7,0)),""))</f>
        <v/>
      </c>
      <c r="BO26" s="184" t="str">
        <f ca="1">IF(BO$2="","",IFERROR(IF(VLOOKUP($A26,Copie_Inscriptions_ROUTE!$UD$6:$UK$30,7,0)&lt;&gt;"",VLOOKUP($A26,Copie_Inscriptions_ROUTE!$UD$6:$UK$30,7,0)),""))</f>
        <v/>
      </c>
      <c r="BP26" s="184" t="str">
        <f ca="1">IF(BP$2="","",IFERROR(IF(VLOOKUP($A26,Copie_Inscriptions_ROUTE!$UM$6:$UT$30,7,0)&lt;&gt;"",VLOOKUP($A26,Copie_Inscriptions_ROUTE!$UM$6:$UT$30,7,0)),""))</f>
        <v/>
      </c>
      <c r="BQ26" s="184" t="str">
        <f ca="1">IF(BQ$2="","",IFERROR(IF(VLOOKUP($A26,Copie_Inscriptions_ROUTE!$UV$6:$VC$30,7,0)&lt;&gt;"",VLOOKUP($A26,Copie_Inscriptions_ROUTE!$UV$6:$VC$30,7,0)),""))</f>
        <v/>
      </c>
      <c r="BR26" s="184" t="str">
        <f ca="1">IF(BR$2="","",IFERROR(IF(VLOOKUP($A26,Copie_Inscriptions_ROUTE!$VE$6:$VL$30,7,0)&lt;&gt;"",VLOOKUP($A26,Copie_Inscriptions_ROUTE!$VE$6:$VL$30,7,0)),""))</f>
        <v/>
      </c>
      <c r="BS26" s="184" t="str">
        <f ca="1">IF(BS$2="","",IFERROR(IF(VLOOKUP($A26,Copie_Inscriptions_ROUTE!$VN$6:$VU$30,7,0)&lt;&gt;"",VLOOKUP($A26,Copie_Inscriptions_ROUTE!$VN$6:$VU$30,7,0)),""))</f>
        <v/>
      </c>
      <c r="BT26" s="184" t="str">
        <f ca="1">IF(BT$2="","",IFERROR(IF(VLOOKUP($A26,Copie_Inscriptions_ROUTE!$VW$6:$WD$30,7,0)&lt;&gt;"",VLOOKUP($A26,Copie_Inscriptions_ROUTE!$VW$6:$WD$30,7,0)),""))</f>
        <v/>
      </c>
      <c r="BU26" s="184" t="str">
        <f ca="1">IF(BU$2="","",IFERROR(IF(VLOOKUP($A26,Copie_Inscriptions_ROUTE!$WF$6:$WM$30,7,0)&lt;&gt;"",VLOOKUP($A26,Copie_Inscriptions_ROUTE!$WF$6:$WM$30,7,0)),""))</f>
        <v/>
      </c>
      <c r="BV26" s="184" t="str">
        <f ca="1">IF(BV$2="","",IFERROR(IF(VLOOKUP($A26,Copie_Inscriptions_ROUTE!$WO$6:$WV$30,7,0)&lt;&gt;"",VLOOKUP($A26,Copie_Inscriptions_ROUTE!$WO$6:$WV$30,7,0)),""))</f>
        <v/>
      </c>
      <c r="BW26" s="184" t="str">
        <f ca="1">IF(BW$2="","",IFERROR(IF(VLOOKUP($A26,Copie_Inscriptions_ROUTE!$WX$6:$XE$30,7,0)&lt;&gt;"",VLOOKUP($A26,Copie_Inscriptions_ROUTE!$WX$6:$XE$30,7,0)),""))</f>
        <v/>
      </c>
      <c r="BX26" s="184" t="str">
        <f ca="1">IF(BX$2="","",IFERROR(IF(VLOOKUP($A26,Copie_Inscriptions_ROUTE!$XG$6:$XN$30,7,0)&lt;&gt;"",VLOOKUP($A26,Copie_Inscriptions_ROUTE!$XG$6:$XN$30,7,0)),""))</f>
        <v/>
      </c>
      <c r="BY26" s="184" t="str">
        <f ca="1">IF(BY$2="","",IFERROR(IF(VLOOKUP($A26,Copie_Inscriptions_ROUTE!$XP$6:$XW$30,7,0)&lt;&gt;"",VLOOKUP($A26,Copie_Inscriptions_ROUTE!$XP$6:$XW$30,7,0)),""))</f>
        <v/>
      </c>
      <c r="BZ26" s="184" t="str">
        <f ca="1">IF(BZ$2="","",IFERROR(IF(VLOOKUP($A26,Copie_Inscriptions_ROUTE!$XY$6:$YF$30,7,0)&lt;&gt;"",VLOOKUP($A26,Copie_Inscriptions_ROUTE!$XY$6:$YF$30,7,0)),""))</f>
        <v/>
      </c>
    </row>
    <row r="27" spans="1:78">
      <c r="A27" s="83">
        <f>IF(Listing_Coursiers!A25="","",Listing_Coursiers!A25)</f>
        <v>23</v>
      </c>
      <c r="B27" s="84" t="str">
        <f>IF(Listing_Coursiers!B25="","",Listing_Coursiers!B25)</f>
        <v>LOUIS</v>
      </c>
      <c r="C27" s="85" t="str">
        <f>IF(Listing_Coursiers!C25="","",Listing_Coursiers!C25)</f>
        <v>Pascal</v>
      </c>
      <c r="D27" s="103" t="str">
        <f t="shared" ca="1" si="6"/>
        <v/>
      </c>
      <c r="E27" s="311" t="str">
        <f t="shared" ca="1" si="7"/>
        <v/>
      </c>
      <c r="F27" s="291" t="str">
        <f ca="1">IF(F$2="","",IFERROR(IF(VLOOKUP($A27,Copie_Inscriptions_ROUTE!$A$6:$H$30,7,0)&lt;&gt;"",VLOOKUP($A27,Copie_Inscriptions_ROUTE!$A$6:$H$30,7,0)),""))</f>
        <v/>
      </c>
      <c r="G27" s="184" t="str">
        <f ca="1">IF(G$2="","",IFERROR(IF(VLOOKUP($A27,Copie_Inscriptions_ROUTE!$J$6:$Q$30,7,0)&lt;&gt;"",VLOOKUP($A27,Copie_Inscriptions_ROUTE!$J$6:$Q$30,7,0)),""))</f>
        <v/>
      </c>
      <c r="H27" s="184" t="str">
        <f ca="1">IF(H$2="","",IFERROR(IF(VLOOKUP($A27,Copie_Inscriptions_ROUTE!$S$6:$AG$30,7,0)&lt;&gt;"",VLOOKUP($A27,Copie_Inscriptions_ROUTE!$S$6:$AG$30,7,0)),""))</f>
        <v/>
      </c>
      <c r="I27" s="184" t="str">
        <f ca="1">IF(I$2="","",IFERROR(IF(VLOOKUP($A27,Copie_Inscriptions_ROUTE!$AB$6:$AI$30,7,0)&lt;&gt;"",VLOOKUP($A27,Copie_Inscriptions_ROUTE!$AB$6:$AI$30,7,0)),""))</f>
        <v/>
      </c>
      <c r="J27" s="184" t="str">
        <f ca="1">IF(J$2="","",IFERROR(IF(VLOOKUP($A27,Copie_Inscriptions_ROUTE!$AK$6:$AR$30,7,0)&lt;&gt;"",VLOOKUP($A27,Copie_Inscriptions_ROUTE!$AK$6:$AR$30,7,0)),""))</f>
        <v/>
      </c>
      <c r="K27" s="184" t="str">
        <f ca="1">IF(K$2="","",IFERROR(IF(VLOOKUP($A27,Copie_Inscriptions_ROUTE!$AT$6:$BA$30,7,0)&lt;&gt;"",VLOOKUP($A27,Copie_Inscriptions_ROUTE!$AT$6:$BA$30,7,0)),""))</f>
        <v/>
      </c>
      <c r="L27" s="184" t="str">
        <f ca="1">IF(L$2="","",IFERROR(IF(VLOOKUP($A27,Copie_Inscriptions_ROUTE!$BC$6:$BK$30,7,0)&lt;&gt;"",VLOOKUP($A27,Copie_Inscriptions_ROUTE!$BC$6:$BK$30,7,0)),""))</f>
        <v/>
      </c>
      <c r="M27" s="184" t="str">
        <f ca="1">IF(M$2="","",IFERROR(IF(VLOOKUP($A27,Copie_Inscriptions_ROUTE!$BL$6:$BS$30,7,0)&lt;&gt;"",VLOOKUP($A27,Copie_Inscriptions_ROUTE!$BL$6:$BS$30,7,0)),""))</f>
        <v/>
      </c>
      <c r="N27" s="184" t="str">
        <f ca="1">IF(N$2="","",IFERROR(IF(VLOOKUP($A27,Copie_Inscriptions_ROUTE!$BU$6:$CB$30,7,0)&lt;&gt;"",VLOOKUP($A27,Copie_Inscriptions_ROUTE!$BU$6:$CB$30,7,0)),""))</f>
        <v/>
      </c>
      <c r="O27" s="184" t="str">
        <f ca="1">IF(O$2="","",IFERROR(IF(VLOOKUP($A27,Copie_Inscriptions_ROUTE!$CD$6:$CK$30,7,0)&lt;&gt;"",VLOOKUP($A27,Copie_Inscriptions_ROUTE!$CD$6:$CK$30,7,0)),""))</f>
        <v/>
      </c>
      <c r="P27" s="184" t="str">
        <f ca="1">IF(P$2="","",IFERROR(IF(VLOOKUP($A27,Copie_Inscriptions_ROUTE!$CM$6:$CT$30,7,0)&lt;&gt;"",VLOOKUP($A27,Copie_Inscriptions_ROUTE!$CM$6:$CT$30,7,0)),""))</f>
        <v/>
      </c>
      <c r="Q27" s="184" t="str">
        <f ca="1">IF(Q$2="","",IFERROR(IF(VLOOKUP($A27,Copie_Inscriptions_ROUTE!$CV$6:$DC$30,7,0)&lt;&gt;"",VLOOKUP($A27,Copie_Inscriptions_ROUTE!$CV28:$DC$30,7,0)),""))</f>
        <v/>
      </c>
      <c r="R27" s="184" t="str">
        <f ca="1">IF(R$2="","",IFERROR(IF(VLOOKUP($A27,Copie_Inscriptions_ROUTE!$DE$6:$DL$30,7,0)&lt;&gt;"",VLOOKUP($A27,Copie_Inscriptions_ROUTE!$DE$6:$DL$30,7,0)),""))</f>
        <v/>
      </c>
      <c r="S27" s="184" t="str">
        <f ca="1">IF(S$2="","",IFERROR(IF(VLOOKUP($A27,Copie_Inscriptions_ROUTE!$DN$6:$DU$30,7,0)&lt;&gt;"",VLOOKUP($A27,Copie_Inscriptions_ROUTE!$DN$6:$DU$30,7,0)),""))</f>
        <v/>
      </c>
      <c r="T27" s="184" t="str">
        <f ca="1">IF(T$2="","",IFERROR(IF(VLOOKUP($A27,Copie_Inscriptions_ROUTE!$DW$6:$ED$30,7,0)&lt;&gt;"",VLOOKUP($A27,Copie_Inscriptions_ROUTE!$DW$6:$ED$30,7,0)),""))</f>
        <v/>
      </c>
      <c r="U27" s="184" t="str">
        <f ca="1">IF(U$2="","",IFERROR(IF(VLOOKUP($A27,Copie_Inscriptions_ROUTE!$EF$6:$EM$30,7,0)&lt;&gt;"",VLOOKUP($A27,Copie_Inscriptions_ROUTE!$EF$6:$EM$30,7,0)),""))</f>
        <v/>
      </c>
      <c r="V27" s="184" t="str">
        <f ca="1">IF(V$2="","",IFERROR(IF(VLOOKUP($A27,Copie_Inscriptions_ROUTE!$EO$6:$EV$30,7,0)&lt;&gt;"",VLOOKUP($A27,Copie_Inscriptions_ROUTE!$EO$6:$EV$30,7,0)),""))</f>
        <v/>
      </c>
      <c r="W27" s="184" t="str">
        <f ca="1">IF(W$2="","",IFERROR(IF(VLOOKUP($A27,Copie_Inscriptions_ROUTE!$EX$6:$FE$30,7,0)&lt;&gt;"",VLOOKUP($A27,Copie_Inscriptions_ROUTE!$EX$6:$FE$30,7,0)),""))</f>
        <v/>
      </c>
      <c r="X27" s="184" t="str">
        <f ca="1">IF(X$2="","",IFERROR(IF(VLOOKUP($A27,Copie_Inscriptions_ROUTE!$FG$6:$FN$30,7,0)&lt;&gt;"",VLOOKUP($A27,Copie_Inscriptions_ROUTE!$FG$6:$FN$30,7,0)),""))</f>
        <v/>
      </c>
      <c r="Y27" s="184" t="str">
        <f ca="1">IF(Y$2="","",IFERROR(IF(VLOOKUP($A27,Copie_Inscriptions_ROUTE!$FP$6:$FW$30,7,0)&lt;&gt;"",VLOOKUP($A27,Copie_Inscriptions_ROUTE!$FP$6:$FW$30,7,0)),""))</f>
        <v/>
      </c>
      <c r="Z27" s="184" t="str">
        <f ca="1">IF(Z$2="","",IFERROR(IF(VLOOKUP($A27,Copie_Inscriptions_ROUTE!$FY$6:$GF$30,7,0)&lt;&gt;"",VLOOKUP($A27,Copie_Inscriptions_ROUTE!$FY$6:$GF$30,7,0)),""))</f>
        <v/>
      </c>
      <c r="AA27" s="184" t="str">
        <f ca="1">IF(AA$2="","",IFERROR(IF(VLOOKUP($A27,Copie_Inscriptions_ROUTE!$GH$6:$GO$30,7,0)&lt;&gt;"",VLOOKUP($A27,Copie_Inscriptions_ROUTE!$GH$6:$GO$30,7,0)),""))</f>
        <v/>
      </c>
      <c r="AB27" s="184" t="str">
        <f ca="1">IF(AB$2="","",IFERROR(IF(VLOOKUP($A27,Copie_Inscriptions_ROUTE!$GQ$6:$GX$30,7,0)&lt;&gt;"",VLOOKUP($A27,Copie_Inscriptions_ROUTE!$GQ$6:$GX$30,7,0)),""))</f>
        <v/>
      </c>
      <c r="AC27" s="184" t="str">
        <f ca="1">IF(AC$2="","",IFERROR(IF(VLOOKUP($A27,Copie_Inscriptions_ROUTE!$GZ$6:$HG$30,7,0)&lt;&gt;"",VLOOKUP($A27,Copie_Inscriptions_ROUTE!$GZ$6:$HG$30,7,0)),""))</f>
        <v/>
      </c>
      <c r="AD27" s="184" t="str">
        <f ca="1">IF(AD$2="","",IFERROR(IF(VLOOKUP($A27,Copie_Inscriptions_ROUTE!$HI$6:$HP$30,7,0)&lt;&gt;"",VLOOKUP($A27,Copie_Inscriptions_ROUTE!$HI$6:$HP$30,7,0)),""))</f>
        <v/>
      </c>
      <c r="AE27" s="184" t="str">
        <f ca="1">IF(AE$2="","",IFERROR(IF(VLOOKUP($A27,Copie_Inscriptions_ROUTE!$HR$6:$HY$30,7,0)&lt;&gt;"",VLOOKUP($A27,Copie_Inscriptions_ROUTE!$HR$6:$HY$30,7,0)),""))</f>
        <v/>
      </c>
      <c r="AF27" s="184" t="str">
        <f ca="1">IF(AF$2="","",IFERROR(IF(VLOOKUP($A27,Copie_Inscriptions_ROUTE!$IA$6:$IH$30,7,0)&lt;&gt;"",VLOOKUP($A27,Copie_Inscriptions_ROUTE!$IA$6:$IH$30,7,0)),""))</f>
        <v/>
      </c>
      <c r="AG27" s="184" t="str">
        <f ca="1">IF(AG$2="","",IFERROR(IF(VLOOKUP($A27,Copie_Inscriptions_ROUTE!$IJ$6:$IQ$30,7,0)&lt;&gt;"",VLOOKUP($A27,Copie_Inscriptions_ROUTE!$IJ$6:$IQ$30,7,0)),""))</f>
        <v/>
      </c>
      <c r="AH27" s="184" t="str">
        <f ca="1">IF(AH$2="","",IFERROR(IF(VLOOKUP($A27,Copie_Inscriptions_ROUTE!$IS$6:$IZ$30,7,0)&lt;&gt;"",VLOOKUP($A27,Copie_Inscriptions_ROUTE!$IS$6:$IZ$30,7,0)),""))</f>
        <v/>
      </c>
      <c r="AI27" s="184" t="str">
        <f ca="1">IF(AI$2="","",IFERROR(IF(VLOOKUP($A27,Copie_Inscriptions_ROUTE!$JB$6:$JI$30,7,0)&lt;&gt;"",VLOOKUP($A27,Copie_Inscriptions_ROUTE!$JB$6:$JI$30,7,0)),""))</f>
        <v/>
      </c>
      <c r="AJ27" s="184" t="str">
        <f ca="1">IF(AJ$2="","",IFERROR(IF(VLOOKUP($A27,Copie_Inscriptions_ROUTE!$JK$6:$JR$30,7,0)&lt;&gt;"",VLOOKUP($A27,Copie_Inscriptions_ROUTE!$JK$6:$JR$30,7,0)),""))</f>
        <v/>
      </c>
      <c r="AK27" s="184" t="str">
        <f ca="1">IF(AK$2="","",IFERROR(IF(VLOOKUP($A27,Copie_Inscriptions_ROUTE!$JT$6:$KA$30,7,0)&lt;&gt;"",VLOOKUP($A27,Copie_Inscriptions_ROUTE!$JT$6:$KA$30,7,0)),""))</f>
        <v/>
      </c>
      <c r="AL27" s="184" t="str">
        <f ca="1">IF(AL$2="","",IFERROR(IF(VLOOKUP($A27,Copie_Inscriptions_ROUTE!$KC$6:$KJ$30,7,0)&lt;&gt;"",VLOOKUP($A27,Copie_Inscriptions_ROUTE!$KC$6:$KJ$30,7,0)),""))</f>
        <v/>
      </c>
      <c r="AM27" s="184" t="str">
        <f ca="1">IF(AM$2="","",IFERROR(IF(VLOOKUP($A27,Copie_Inscriptions_ROUTE!$KL$6:$KS$30,7,0)&lt;&gt;"",VLOOKUP($A27,Copie_Inscriptions_ROUTE!$KL$6:$KS$30,7,0)),""))</f>
        <v/>
      </c>
      <c r="AN27" s="184" t="str">
        <f ca="1">IF(AN$2="","",IFERROR(IF(VLOOKUP($A27,Copie_Inscriptions_ROUTE!$KU$6:$LB$30,7,0)&lt;&gt;"",VLOOKUP($A27,Copie_Inscriptions_ROUTE!$KU$6:$LB$30,7,0)),""))</f>
        <v/>
      </c>
      <c r="AO27" s="184" t="str">
        <f ca="1">IF(AO$2="","",IFERROR(IF(VLOOKUP($A27,Copie_Inscriptions_ROUTE!$LD$6:$LK$30,7,0)&lt;&gt;"",VLOOKUP($A27,Copie_Inscriptions_ROUTE!$LD$6:$LK$30,7,0)),""))</f>
        <v/>
      </c>
      <c r="AP27" s="184" t="str">
        <f ca="1">IF(AP$2="","",IFERROR(IF(VLOOKUP($A27,Copie_Inscriptions_ROUTE!$LM$6:$LT$30,7,0)&lt;&gt;"",VLOOKUP($A27,Copie_Inscriptions_ROUTE!$LM$6:$LT$30,7,0)),""))</f>
        <v/>
      </c>
      <c r="AQ27" s="184" t="str">
        <f ca="1">IF(AQ$2="","",IFERROR(IF(VLOOKUP($A27,Copie_Inscriptions_ROUTE!$LV$6:$MC$30,7,0)&lt;&gt;"",VLOOKUP($A27,Copie_Inscriptions_ROUTE!$LV$6:$MC$30,7,0)),""))</f>
        <v/>
      </c>
      <c r="AR27" s="184" t="str">
        <f ca="1">IF(AR$2="","",IFERROR(IF(VLOOKUP($A27,Copie_Inscriptions_ROUTE!$ME$6:$ML$30,7,0)&lt;&gt;"",VLOOKUP($A27,Copie_Inscriptions_ROUTE!$ME$6:$ML$30,7,0)),""))</f>
        <v/>
      </c>
      <c r="AS27" s="184" t="str">
        <f ca="1">IF(AS$2="","",IFERROR(IF(VLOOKUP($A27,Copie_Inscriptions_ROUTE!$MN$6:$MU$30,7,0)&lt;&gt;"",VLOOKUP($A27,Copie_Inscriptions_ROUTE!$MN$6:$MU$30,7,0)),""))</f>
        <v/>
      </c>
      <c r="AT27" s="184" t="str">
        <f ca="1">IF(AT$2="","",IFERROR(IF(VLOOKUP($A27,Copie_Inscriptions_ROUTE!$MW$6:$ND$30,7,0)&lt;&gt;"",VLOOKUP($A27,Copie_Inscriptions_ROUTE!$MW$6:$ND$30,7,0)),""))</f>
        <v/>
      </c>
      <c r="AU27" s="184" t="str">
        <f ca="1">IF(AU$2="","",IFERROR(IF(VLOOKUP($A27,Copie_Inscriptions_ROUTE!$NF$6:$NM$30,7,0)&lt;&gt;"",VLOOKUP($A27,Copie_Inscriptions_ROUTE!$NF$6:$NM$30,7,0)),""))</f>
        <v/>
      </c>
      <c r="AV27" s="184" t="str">
        <f ca="1">IF(AV$2="","",IFERROR(IF(VLOOKUP($A27,Copie_Inscriptions_ROUTE!$NO$6:$NV$30,7,0)&lt;&gt;"",VLOOKUP($A27,Copie_Inscriptions_ROUTE!$NO$6:$NV$30,7,0)),""))</f>
        <v/>
      </c>
      <c r="AW27" s="184" t="str">
        <f ca="1">IF(AW$2="","",IFERROR(IF(VLOOKUP($A27,Copie_Inscriptions_ROUTE!$NX$6:$OE$30,7,0)&lt;&gt;"",VLOOKUP($A27,Copie_Inscriptions_ROUTE!$NX$6:$OE$30,7,0)),""))</f>
        <v/>
      </c>
      <c r="AX27" s="184" t="str">
        <f ca="1">IF(AX$2="","",IFERROR(IF(VLOOKUP($A27,Copie_Inscriptions_ROUTE!$OG$6:$ON$30,7,0)&lt;&gt;"",VLOOKUP($A27,Copie_Inscriptions_ROUTE!$OG$6:$ON$30,7,0)),""))</f>
        <v/>
      </c>
      <c r="AY27" s="184" t="str">
        <f ca="1">IF(AY$2="","",IFERROR(IF(VLOOKUP($A27,Copie_Inscriptions_ROUTE!$OP$6:$OW$30,7,0)&lt;&gt;"",VLOOKUP($A27,Copie_Inscriptions_ROUTE!$OP$6:$OW$30,7,0)),""))</f>
        <v/>
      </c>
      <c r="AZ27" s="184" t="str">
        <f ca="1">IF(AZ$2="","",IFERROR(IF(VLOOKUP($A27,Copie_Inscriptions_ROUTE!$OY$6:$PF$30,7,0)&lt;&gt;"",VLOOKUP($A27,Copie_Inscriptions_ROUTE!$OY$6:$PF$30,7,0)),""))</f>
        <v/>
      </c>
      <c r="BA27" s="184" t="str">
        <f ca="1">IF(BA$2="","",IFERROR(IF(VLOOKUP($A27,Copie_Inscriptions_ROUTE!$PH$6:$PO$30,7,0)&lt;&gt;"",VLOOKUP($A27,Copie_Inscriptions_ROUTE!$PH$6:$PO$30,7,0)),""))</f>
        <v/>
      </c>
      <c r="BB27" s="184" t="str">
        <f ca="1">IF(BB$2="","",IFERROR(IF(VLOOKUP($A27,Copie_Inscriptions_ROUTE!$PQ$6:$PX$30,7,0)&lt;&gt;"",VLOOKUP($A27,Copie_Inscriptions_ROUTE!$PQ$6:$PX$30,7,0)),""))</f>
        <v/>
      </c>
      <c r="BC27" s="184" t="str">
        <f ca="1">IF(BC$2="","",IFERROR(IF(VLOOKUP($A27,Copie_Inscriptions_ROUTE!$PZ$6:$QH$30,7,0)&lt;&gt;"",VLOOKUP($A27,Copie_Inscriptions_ROUTE!$PZ$6:$QH$30,7,0)),""))</f>
        <v/>
      </c>
      <c r="BD27" s="184" t="str">
        <f ca="1">IF(BD$2="","",IFERROR(IF(VLOOKUP($A27,Copie_Inscriptions_ROUTE!$QI$6:$QP$30,7,0)&lt;&gt;"",VLOOKUP($A27,Copie_Inscriptions_ROUTE!$QI$6:$QP$30,7,0)),""))</f>
        <v/>
      </c>
      <c r="BE27" s="184" t="str">
        <f ca="1">IF(BE$2="","",IFERROR(IF(VLOOKUP($A27,Copie_Inscriptions_ROUTE!$QR$6:$QY$30,7,0)&lt;&gt;"",VLOOKUP($A27,Copie_Inscriptions_ROUTE!$QR$6:$QY$30,7,0)),""))</f>
        <v/>
      </c>
      <c r="BF27" s="184" t="str">
        <f ca="1">IF(BF$2="","",IFERROR(IF(VLOOKUP($A27,Copie_Inscriptions_ROUTE!$RA$6:$RH$30,7,0)&lt;&gt;"",VLOOKUP($A27,Copie_Inscriptions_ROUTE!$RA$6:$RH$30,7,0)),""))</f>
        <v/>
      </c>
      <c r="BG27" s="184" t="str">
        <f ca="1">IF(BG$2="","",IFERROR(IF(VLOOKUP($A27,Copie_Inscriptions_ROUTE!$RJ$6:$RQ$30,7,0)&lt;&gt;"",VLOOKUP($A27,Copie_Inscriptions_ROUTE!$RJ$6:$RQ$30,7,0)),""))</f>
        <v/>
      </c>
      <c r="BH27" s="184" t="str">
        <f ca="1">IF(BH$2="","",IFERROR(IF(VLOOKUP($A27,Copie_Inscriptions_ROUTE!$RS$6:$RZ$30,7,0)&lt;&gt;"",VLOOKUP($A27,Copie_Inscriptions_ROUTE!$RS$6:$RZ$30,7,0)),""))</f>
        <v/>
      </c>
      <c r="BI27" s="184" t="str">
        <f ca="1">IF(BI$2="","",IFERROR(IF(VLOOKUP($A27,Copie_Inscriptions_ROUTE!$SB$6:$SI$30,7,0)&lt;&gt;"",VLOOKUP($A27,Copie_Inscriptions_ROUTE!$SB$6:$SI$30,7,0)),""))</f>
        <v/>
      </c>
      <c r="BJ27" s="184" t="str">
        <f ca="1">IF(BJ$2="","",IFERROR(IF(VLOOKUP($A27,Copie_Inscriptions_ROUTE!$SK$6:$SR$30,7,0)&lt;&gt;"",VLOOKUP($A27,Copie_Inscriptions_ROUTE!$SK$6:$SR$30,7,0)),""))</f>
        <v/>
      </c>
      <c r="BK27" s="184" t="str">
        <f ca="1">IF(BK$2="","",IFERROR(IF(VLOOKUP($A27,Copie_Inscriptions_ROUTE!$ST$6:$TA$30,7,0)&lt;&gt;"",VLOOKUP($A27,Copie_Inscriptions_ROUTE!$ST$6:$TA$30,7,0)),""))</f>
        <v/>
      </c>
      <c r="BL27" s="184" t="str">
        <f ca="1">IF(BL$2="","",IFERROR(IF(VLOOKUP($A27,Copie_Inscriptions_ROUTE!$TC$6:$TJ$30,7,0)&lt;&gt;"",VLOOKUP($A27,Copie_Inscriptions_ROUTE!$TC$6:$TJ$30,7,0)),""))</f>
        <v/>
      </c>
      <c r="BM27" s="184" t="str">
        <f ca="1">IF(BM$2="","",IFERROR(IF(VLOOKUP($A27,Copie_Inscriptions_ROUTE!$TL$6:$TS$30,7,0)&lt;&gt;"",VLOOKUP($A27,Copie_Inscriptions_ROUTE!$TL$6:$TS$30,7,0)),""))</f>
        <v/>
      </c>
      <c r="BN27" s="184" t="str">
        <f ca="1">IF(BN$2="","",IFERROR(IF(VLOOKUP($A27,Copie_Inscriptions_ROUTE!$TU$6:$UB$30,7,0)&lt;&gt;"",VLOOKUP($A27,Copie_Inscriptions_ROUTE!$TU$6:$UB$30,7,0)),""))</f>
        <v/>
      </c>
      <c r="BO27" s="184" t="str">
        <f ca="1">IF(BO$2="","",IFERROR(IF(VLOOKUP($A27,Copie_Inscriptions_ROUTE!$UD$6:$UK$30,7,0)&lt;&gt;"",VLOOKUP($A27,Copie_Inscriptions_ROUTE!$UD$6:$UK$30,7,0)),""))</f>
        <v/>
      </c>
      <c r="BP27" s="184" t="str">
        <f ca="1">IF(BP$2="","",IFERROR(IF(VLOOKUP($A27,Copie_Inscriptions_ROUTE!$UM$6:$UT$30,7,0)&lt;&gt;"",VLOOKUP($A27,Copie_Inscriptions_ROUTE!$UM$6:$UT$30,7,0)),""))</f>
        <v/>
      </c>
      <c r="BQ27" s="184" t="str">
        <f ca="1">IF(BQ$2="","",IFERROR(IF(VLOOKUP($A27,Copie_Inscriptions_ROUTE!$UV$6:$VC$30,7,0)&lt;&gt;"",VLOOKUP($A27,Copie_Inscriptions_ROUTE!$UV$6:$VC$30,7,0)),""))</f>
        <v/>
      </c>
      <c r="BR27" s="184" t="str">
        <f ca="1">IF(BR$2="","",IFERROR(IF(VLOOKUP($A27,Copie_Inscriptions_ROUTE!$VE$6:$VL$30,7,0)&lt;&gt;"",VLOOKUP($A27,Copie_Inscriptions_ROUTE!$VE$6:$VL$30,7,0)),""))</f>
        <v/>
      </c>
      <c r="BS27" s="184" t="str">
        <f ca="1">IF(BS$2="","",IFERROR(IF(VLOOKUP($A27,Copie_Inscriptions_ROUTE!$VN$6:$VU$30,7,0)&lt;&gt;"",VLOOKUP($A27,Copie_Inscriptions_ROUTE!$VN$6:$VU$30,7,0)),""))</f>
        <v/>
      </c>
      <c r="BT27" s="184" t="str">
        <f ca="1">IF(BT$2="","",IFERROR(IF(VLOOKUP($A27,Copie_Inscriptions_ROUTE!$VW$6:$WD$30,7,0)&lt;&gt;"",VLOOKUP($A27,Copie_Inscriptions_ROUTE!$VW$6:$WD$30,7,0)),""))</f>
        <v/>
      </c>
      <c r="BU27" s="184" t="str">
        <f ca="1">IF(BU$2="","",IFERROR(IF(VLOOKUP($A27,Copie_Inscriptions_ROUTE!$WF$6:$WM$30,7,0)&lt;&gt;"",VLOOKUP($A27,Copie_Inscriptions_ROUTE!$WF$6:$WM$30,7,0)),""))</f>
        <v/>
      </c>
      <c r="BV27" s="184" t="str">
        <f ca="1">IF(BV$2="","",IFERROR(IF(VLOOKUP($A27,Copie_Inscriptions_ROUTE!$WO$6:$WV$30,7,0)&lt;&gt;"",VLOOKUP($A27,Copie_Inscriptions_ROUTE!$WO$6:$WV$30,7,0)),""))</f>
        <v/>
      </c>
      <c r="BW27" s="184" t="str">
        <f ca="1">IF(BW$2="","",IFERROR(IF(VLOOKUP($A27,Copie_Inscriptions_ROUTE!$WX$6:$XE$30,7,0)&lt;&gt;"",VLOOKUP($A27,Copie_Inscriptions_ROUTE!$WX$6:$XE$30,7,0)),""))</f>
        <v/>
      </c>
      <c r="BX27" s="184" t="str">
        <f ca="1">IF(BX$2="","",IFERROR(IF(VLOOKUP($A27,Copie_Inscriptions_ROUTE!$XG$6:$XN$30,7,0)&lt;&gt;"",VLOOKUP($A27,Copie_Inscriptions_ROUTE!$XG$6:$XN$30,7,0)),""))</f>
        <v/>
      </c>
      <c r="BY27" s="184" t="str">
        <f ca="1">IF(BY$2="","",IFERROR(IF(VLOOKUP($A27,Copie_Inscriptions_ROUTE!$XP$6:$XW$30,7,0)&lt;&gt;"",VLOOKUP($A27,Copie_Inscriptions_ROUTE!$XP$6:$XW$30,7,0)),""))</f>
        <v/>
      </c>
      <c r="BZ27" s="184" t="str">
        <f ca="1">IF(BZ$2="","",IFERROR(IF(VLOOKUP($A27,Copie_Inscriptions_ROUTE!$XY$6:$YF$30,7,0)&lt;&gt;"",VLOOKUP($A27,Copie_Inscriptions_ROUTE!$XY$6:$YF$30,7,0)),""))</f>
        <v/>
      </c>
    </row>
    <row r="28" spans="1:78">
      <c r="A28" s="86">
        <f>IF(Listing_Coursiers!A26="","",Listing_Coursiers!A26)</f>
        <v>24</v>
      </c>
      <c r="B28" s="87" t="str">
        <f>IF(Listing_Coursiers!B26="","",Listing_Coursiers!B26)</f>
        <v>LOUSSOUARN</v>
      </c>
      <c r="C28" s="88" t="str">
        <f>IF(Listing_Coursiers!C26="","",Listing_Coursiers!C26)</f>
        <v>Ludovic</v>
      </c>
      <c r="D28" s="103" t="str">
        <f t="shared" ca="1" si="6"/>
        <v/>
      </c>
      <c r="E28" s="311" t="str">
        <f t="shared" ca="1" si="7"/>
        <v/>
      </c>
      <c r="F28" s="291" t="str">
        <f ca="1">IF(F$2="","",IFERROR(IF(VLOOKUP($A28,Copie_Inscriptions_ROUTE!$A$6:$H$30,7,0)&lt;&gt;"",VLOOKUP($A28,Copie_Inscriptions_ROUTE!$A$6:$H$30,7,0)),""))</f>
        <v/>
      </c>
      <c r="G28" s="184" t="str">
        <f ca="1">IF(G$2="","",IFERROR(IF(VLOOKUP($A28,Copie_Inscriptions_ROUTE!$J$6:$Q$30,7,0)&lt;&gt;"",VLOOKUP($A28,Copie_Inscriptions_ROUTE!$J$6:$Q$30,7,0)),""))</f>
        <v/>
      </c>
      <c r="H28" s="184" t="str">
        <f ca="1">IF(H$2="","",IFERROR(IF(VLOOKUP($A28,Copie_Inscriptions_ROUTE!$S$6:$AG$30,7,0)&lt;&gt;"",VLOOKUP($A28,Copie_Inscriptions_ROUTE!$S$6:$AG$30,7,0)),""))</f>
        <v/>
      </c>
      <c r="I28" s="184" t="str">
        <f ca="1">IF(I$2="","",IFERROR(IF(VLOOKUP($A28,Copie_Inscriptions_ROUTE!$AB$6:$AI$30,7,0)&lt;&gt;"",VLOOKUP($A28,Copie_Inscriptions_ROUTE!$AB$6:$AI$30,7,0)),""))</f>
        <v/>
      </c>
      <c r="J28" s="184" t="str">
        <f ca="1">IF(J$2="","",IFERROR(IF(VLOOKUP($A28,Copie_Inscriptions_ROUTE!$AK$6:$AR$30,7,0)&lt;&gt;"",VLOOKUP($A28,Copie_Inscriptions_ROUTE!$AK$6:$AR$30,7,0)),""))</f>
        <v/>
      </c>
      <c r="K28" s="184" t="str">
        <f ca="1">IF(K$2="","",IFERROR(IF(VLOOKUP($A28,Copie_Inscriptions_ROUTE!$AT$6:$BA$30,7,0)&lt;&gt;"",VLOOKUP($A28,Copie_Inscriptions_ROUTE!$AT$6:$BA$30,7,0)),""))</f>
        <v/>
      </c>
      <c r="L28" s="184" t="str">
        <f ca="1">IF(L$2="","",IFERROR(IF(VLOOKUP($A28,Copie_Inscriptions_ROUTE!$BC$6:$BK$30,7,0)&lt;&gt;"",VLOOKUP($A28,Copie_Inscriptions_ROUTE!$BC$6:$BK$30,7,0)),""))</f>
        <v/>
      </c>
      <c r="M28" s="184" t="str">
        <f ca="1">IF(M$2="","",IFERROR(IF(VLOOKUP($A28,Copie_Inscriptions_ROUTE!$BL$6:$BS$30,7,0)&lt;&gt;"",VLOOKUP($A28,Copie_Inscriptions_ROUTE!$BL$6:$BS$30,7,0)),""))</f>
        <v/>
      </c>
      <c r="N28" s="184" t="str">
        <f ca="1">IF(N$2="","",IFERROR(IF(VLOOKUP($A28,Copie_Inscriptions_ROUTE!$BU$6:$CB$30,7,0)&lt;&gt;"",VLOOKUP($A28,Copie_Inscriptions_ROUTE!$BU$6:$CB$30,7,0)),""))</f>
        <v/>
      </c>
      <c r="O28" s="184" t="str">
        <f ca="1">IF(O$2="","",IFERROR(IF(VLOOKUP($A28,Copie_Inscriptions_ROUTE!$CD$6:$CK$30,7,0)&lt;&gt;"",VLOOKUP($A28,Copie_Inscriptions_ROUTE!$CD$6:$CK$30,7,0)),""))</f>
        <v/>
      </c>
      <c r="P28" s="184" t="str">
        <f ca="1">IF(P$2="","",IFERROR(IF(VLOOKUP($A28,Copie_Inscriptions_ROUTE!$CM$6:$CT$30,7,0)&lt;&gt;"",VLOOKUP($A28,Copie_Inscriptions_ROUTE!$CM$6:$CT$30,7,0)),""))</f>
        <v/>
      </c>
      <c r="Q28" s="184" t="str">
        <f ca="1">IF(Q$2="","",IFERROR(IF(VLOOKUP($A28,Copie_Inscriptions_ROUTE!$CV$6:$DC$30,7,0)&lt;&gt;"",VLOOKUP($A28,Copie_Inscriptions_ROUTE!$CV29:$DC$30,7,0)),""))</f>
        <v/>
      </c>
      <c r="R28" s="184" t="str">
        <f ca="1">IF(R$2="","",IFERROR(IF(VLOOKUP($A28,Copie_Inscriptions_ROUTE!$DE$6:$DL$30,7,0)&lt;&gt;"",VLOOKUP($A28,Copie_Inscriptions_ROUTE!$DE$6:$DL$30,7,0)),""))</f>
        <v/>
      </c>
      <c r="S28" s="184" t="str">
        <f ca="1">IF(S$2="","",IFERROR(IF(VLOOKUP($A28,Copie_Inscriptions_ROUTE!$DN$6:$DU$30,7,0)&lt;&gt;"",VLOOKUP($A28,Copie_Inscriptions_ROUTE!$DN$6:$DU$30,7,0)),""))</f>
        <v/>
      </c>
      <c r="T28" s="184" t="str">
        <f ca="1">IF(T$2="","",IFERROR(IF(VLOOKUP($A28,Copie_Inscriptions_ROUTE!$DW$6:$ED$30,7,0)&lt;&gt;"",VLOOKUP($A28,Copie_Inscriptions_ROUTE!$DW$6:$ED$30,7,0)),""))</f>
        <v/>
      </c>
      <c r="U28" s="184" t="str">
        <f ca="1">IF(U$2="","",IFERROR(IF(VLOOKUP($A28,Copie_Inscriptions_ROUTE!$EF$6:$EM$30,7,0)&lt;&gt;"",VLOOKUP($A28,Copie_Inscriptions_ROUTE!$EF$6:$EM$30,7,0)),""))</f>
        <v/>
      </c>
      <c r="V28" s="184" t="str">
        <f ca="1">IF(V$2="","",IFERROR(IF(VLOOKUP($A28,Copie_Inscriptions_ROUTE!$EO$6:$EV$30,7,0)&lt;&gt;"",VLOOKUP($A28,Copie_Inscriptions_ROUTE!$EO$6:$EV$30,7,0)),""))</f>
        <v/>
      </c>
      <c r="W28" s="184" t="str">
        <f ca="1">IF(W$2="","",IFERROR(IF(VLOOKUP($A28,Copie_Inscriptions_ROUTE!$EX$6:$FE$30,7,0)&lt;&gt;"",VLOOKUP($A28,Copie_Inscriptions_ROUTE!$EX$6:$FE$30,7,0)),""))</f>
        <v/>
      </c>
      <c r="X28" s="184" t="str">
        <f ca="1">IF(X$2="","",IFERROR(IF(VLOOKUP($A28,Copie_Inscriptions_ROUTE!$FG$6:$FN$30,7,0)&lt;&gt;"",VLOOKUP($A28,Copie_Inscriptions_ROUTE!$FG$6:$FN$30,7,0)),""))</f>
        <v/>
      </c>
      <c r="Y28" s="184" t="str">
        <f ca="1">IF(Y$2="","",IFERROR(IF(VLOOKUP($A28,Copie_Inscriptions_ROUTE!$FP$6:$FW$30,7,0)&lt;&gt;"",VLOOKUP($A28,Copie_Inscriptions_ROUTE!$FP$6:$FW$30,7,0)),""))</f>
        <v/>
      </c>
      <c r="Z28" s="184" t="str">
        <f ca="1">IF(Z$2="","",IFERROR(IF(VLOOKUP($A28,Copie_Inscriptions_ROUTE!$FY$6:$GF$30,7,0)&lt;&gt;"",VLOOKUP($A28,Copie_Inscriptions_ROUTE!$FY$6:$GF$30,7,0)),""))</f>
        <v/>
      </c>
      <c r="AA28" s="184" t="str">
        <f ca="1">IF(AA$2="","",IFERROR(IF(VLOOKUP($A28,Copie_Inscriptions_ROUTE!$GH$6:$GO$30,7,0)&lt;&gt;"",VLOOKUP($A28,Copie_Inscriptions_ROUTE!$GH$6:$GO$30,7,0)),""))</f>
        <v/>
      </c>
      <c r="AB28" s="184" t="str">
        <f ca="1">IF(AB$2="","",IFERROR(IF(VLOOKUP($A28,Copie_Inscriptions_ROUTE!$GQ$6:$GX$30,7,0)&lt;&gt;"",VLOOKUP($A28,Copie_Inscriptions_ROUTE!$GQ$6:$GX$30,7,0)),""))</f>
        <v/>
      </c>
      <c r="AC28" s="184" t="str">
        <f ca="1">IF(AC$2="","",IFERROR(IF(VLOOKUP($A28,Copie_Inscriptions_ROUTE!$GZ$6:$HG$30,7,0)&lt;&gt;"",VLOOKUP($A28,Copie_Inscriptions_ROUTE!$GZ$6:$HG$30,7,0)),""))</f>
        <v/>
      </c>
      <c r="AD28" s="184" t="str">
        <f ca="1">IF(AD$2="","",IFERROR(IF(VLOOKUP($A28,Copie_Inscriptions_ROUTE!$HI$6:$HP$30,7,0)&lt;&gt;"",VLOOKUP($A28,Copie_Inscriptions_ROUTE!$HI$6:$HP$30,7,0)),""))</f>
        <v/>
      </c>
      <c r="AE28" s="184" t="str">
        <f ca="1">IF(AE$2="","",IFERROR(IF(VLOOKUP($A28,Copie_Inscriptions_ROUTE!$HR$6:$HY$30,7,0)&lt;&gt;"",VLOOKUP($A28,Copie_Inscriptions_ROUTE!$HR$6:$HY$30,7,0)),""))</f>
        <v/>
      </c>
      <c r="AF28" s="184" t="str">
        <f ca="1">IF(AF$2="","",IFERROR(IF(VLOOKUP($A28,Copie_Inscriptions_ROUTE!$IA$6:$IH$30,7,0)&lt;&gt;"",VLOOKUP($A28,Copie_Inscriptions_ROUTE!$IA$6:$IH$30,7,0)),""))</f>
        <v/>
      </c>
      <c r="AG28" s="184" t="str">
        <f ca="1">IF(AG$2="","",IFERROR(IF(VLOOKUP($A28,Copie_Inscriptions_ROUTE!$IJ$6:$IQ$30,7,0)&lt;&gt;"",VLOOKUP($A28,Copie_Inscriptions_ROUTE!$IJ$6:$IQ$30,7,0)),""))</f>
        <v/>
      </c>
      <c r="AH28" s="184" t="str">
        <f ca="1">IF(AH$2="","",IFERROR(IF(VLOOKUP($A28,Copie_Inscriptions_ROUTE!$IS$6:$IZ$30,7,0)&lt;&gt;"",VLOOKUP($A28,Copie_Inscriptions_ROUTE!$IS$6:$IZ$30,7,0)),""))</f>
        <v/>
      </c>
      <c r="AI28" s="184" t="str">
        <f ca="1">IF(AI$2="","",IFERROR(IF(VLOOKUP($A28,Copie_Inscriptions_ROUTE!$JB$6:$JI$30,7,0)&lt;&gt;"",VLOOKUP($A28,Copie_Inscriptions_ROUTE!$JB$6:$JI$30,7,0)),""))</f>
        <v/>
      </c>
      <c r="AJ28" s="184" t="str">
        <f ca="1">IF(AJ$2="","",IFERROR(IF(VLOOKUP($A28,Copie_Inscriptions_ROUTE!$JK$6:$JR$30,7,0)&lt;&gt;"",VLOOKUP($A28,Copie_Inscriptions_ROUTE!$JK$6:$JR$30,7,0)),""))</f>
        <v/>
      </c>
      <c r="AK28" s="184" t="str">
        <f ca="1">IF(AK$2="","",IFERROR(IF(VLOOKUP($A28,Copie_Inscriptions_ROUTE!$JT$6:$KA$30,7,0)&lt;&gt;"",VLOOKUP($A28,Copie_Inscriptions_ROUTE!$JT$6:$KA$30,7,0)),""))</f>
        <v/>
      </c>
      <c r="AL28" s="184" t="str">
        <f ca="1">IF(AL$2="","",IFERROR(IF(VLOOKUP($A28,Copie_Inscriptions_ROUTE!$KC$6:$KJ$30,7,0)&lt;&gt;"",VLOOKUP($A28,Copie_Inscriptions_ROUTE!$KC$6:$KJ$30,7,0)),""))</f>
        <v/>
      </c>
      <c r="AM28" s="184" t="str">
        <f ca="1">IF(AM$2="","",IFERROR(IF(VLOOKUP($A28,Copie_Inscriptions_ROUTE!$KL$6:$KS$30,7,0)&lt;&gt;"",VLOOKUP($A28,Copie_Inscriptions_ROUTE!$KL$6:$KS$30,7,0)),""))</f>
        <v/>
      </c>
      <c r="AN28" s="184" t="str">
        <f ca="1">IF(AN$2="","",IFERROR(IF(VLOOKUP($A28,Copie_Inscriptions_ROUTE!$KU$6:$LB$30,7,0)&lt;&gt;"",VLOOKUP($A28,Copie_Inscriptions_ROUTE!$KU$6:$LB$30,7,0)),""))</f>
        <v/>
      </c>
      <c r="AO28" s="184" t="str">
        <f ca="1">IF(AO$2="","",IFERROR(IF(VLOOKUP($A28,Copie_Inscriptions_ROUTE!$LD$6:$LK$30,7,0)&lt;&gt;"",VLOOKUP($A28,Copie_Inscriptions_ROUTE!$LD$6:$LK$30,7,0)),""))</f>
        <v/>
      </c>
      <c r="AP28" s="184" t="str">
        <f ca="1">IF(AP$2="","",IFERROR(IF(VLOOKUP($A28,Copie_Inscriptions_ROUTE!$LM$6:$LT$30,7,0)&lt;&gt;"",VLOOKUP($A28,Copie_Inscriptions_ROUTE!$LM$6:$LT$30,7,0)),""))</f>
        <v/>
      </c>
      <c r="AQ28" s="184" t="str">
        <f ca="1">IF(AQ$2="","",IFERROR(IF(VLOOKUP($A28,Copie_Inscriptions_ROUTE!$LV$6:$MC$30,7,0)&lt;&gt;"",VLOOKUP($A28,Copie_Inscriptions_ROUTE!$LV$6:$MC$30,7,0)),""))</f>
        <v/>
      </c>
      <c r="AR28" s="184" t="str">
        <f ca="1">IF(AR$2="","",IFERROR(IF(VLOOKUP($A28,Copie_Inscriptions_ROUTE!$ME$6:$ML$30,7,0)&lt;&gt;"",VLOOKUP($A28,Copie_Inscriptions_ROUTE!$ME$6:$ML$30,7,0)),""))</f>
        <v/>
      </c>
      <c r="AS28" s="184" t="str">
        <f ca="1">IF(AS$2="","",IFERROR(IF(VLOOKUP($A28,Copie_Inscriptions_ROUTE!$MN$6:$MU$30,7,0)&lt;&gt;"",VLOOKUP($A28,Copie_Inscriptions_ROUTE!$MN$6:$MU$30,7,0)),""))</f>
        <v/>
      </c>
      <c r="AT28" s="184" t="str">
        <f ca="1">IF(AT$2="","",IFERROR(IF(VLOOKUP($A28,Copie_Inscriptions_ROUTE!$MW$6:$ND$30,7,0)&lt;&gt;"",VLOOKUP($A28,Copie_Inscriptions_ROUTE!$MW$6:$ND$30,7,0)),""))</f>
        <v/>
      </c>
      <c r="AU28" s="184" t="str">
        <f ca="1">IF(AU$2="","",IFERROR(IF(VLOOKUP($A28,Copie_Inscriptions_ROUTE!$NF$6:$NM$30,7,0)&lt;&gt;"",VLOOKUP($A28,Copie_Inscriptions_ROUTE!$NF$6:$NM$30,7,0)),""))</f>
        <v/>
      </c>
      <c r="AV28" s="184" t="str">
        <f ca="1">IF(AV$2="","",IFERROR(IF(VLOOKUP($A28,Copie_Inscriptions_ROUTE!$NO$6:$NV$30,7,0)&lt;&gt;"",VLOOKUP($A28,Copie_Inscriptions_ROUTE!$NO$6:$NV$30,7,0)),""))</f>
        <v/>
      </c>
      <c r="AW28" s="184" t="str">
        <f ca="1">IF(AW$2="","",IFERROR(IF(VLOOKUP($A28,Copie_Inscriptions_ROUTE!$NX$6:$OE$30,7,0)&lt;&gt;"",VLOOKUP($A28,Copie_Inscriptions_ROUTE!$NX$6:$OE$30,7,0)),""))</f>
        <v/>
      </c>
      <c r="AX28" s="184" t="str">
        <f ca="1">IF(AX$2="","",IFERROR(IF(VLOOKUP($A28,Copie_Inscriptions_ROUTE!$OG$6:$ON$30,7,0)&lt;&gt;"",VLOOKUP($A28,Copie_Inscriptions_ROUTE!$OG$6:$ON$30,7,0)),""))</f>
        <v/>
      </c>
      <c r="AY28" s="184" t="str">
        <f ca="1">IF(AY$2="","",IFERROR(IF(VLOOKUP($A28,Copie_Inscriptions_ROUTE!$OP$6:$OW$30,7,0)&lt;&gt;"",VLOOKUP($A28,Copie_Inscriptions_ROUTE!$OP$6:$OW$30,7,0)),""))</f>
        <v/>
      </c>
      <c r="AZ28" s="184" t="str">
        <f ca="1">IF(AZ$2="","",IFERROR(IF(VLOOKUP($A28,Copie_Inscriptions_ROUTE!$OY$6:$PF$30,7,0)&lt;&gt;"",VLOOKUP($A28,Copie_Inscriptions_ROUTE!$OY$6:$PF$30,7,0)),""))</f>
        <v/>
      </c>
      <c r="BA28" s="184" t="str">
        <f ca="1">IF(BA$2="","",IFERROR(IF(VLOOKUP($A28,Copie_Inscriptions_ROUTE!$PH$6:$PO$30,7,0)&lt;&gt;"",VLOOKUP($A28,Copie_Inscriptions_ROUTE!$PH$6:$PO$30,7,0)),""))</f>
        <v/>
      </c>
      <c r="BB28" s="184" t="str">
        <f ca="1">IF(BB$2="","",IFERROR(IF(VLOOKUP($A28,Copie_Inscriptions_ROUTE!$PQ$6:$PX$30,7,0)&lt;&gt;"",VLOOKUP($A28,Copie_Inscriptions_ROUTE!$PQ$6:$PX$30,7,0)),""))</f>
        <v/>
      </c>
      <c r="BC28" s="184" t="str">
        <f ca="1">IF(BC$2="","",IFERROR(IF(VLOOKUP($A28,Copie_Inscriptions_ROUTE!$PZ$6:$QH$30,7,0)&lt;&gt;"",VLOOKUP($A28,Copie_Inscriptions_ROUTE!$PZ$6:$QH$30,7,0)),""))</f>
        <v/>
      </c>
      <c r="BD28" s="184" t="str">
        <f ca="1">IF(BD$2="","",IFERROR(IF(VLOOKUP($A28,Copie_Inscriptions_ROUTE!$QI$6:$QP$30,7,0)&lt;&gt;"",VLOOKUP($A28,Copie_Inscriptions_ROUTE!$QI$6:$QP$30,7,0)),""))</f>
        <v/>
      </c>
      <c r="BE28" s="184" t="str">
        <f ca="1">IF(BE$2="","",IFERROR(IF(VLOOKUP($A28,Copie_Inscriptions_ROUTE!$QR$6:$QY$30,7,0)&lt;&gt;"",VLOOKUP($A28,Copie_Inscriptions_ROUTE!$QR$6:$QY$30,7,0)),""))</f>
        <v/>
      </c>
      <c r="BF28" s="184" t="str">
        <f ca="1">IF(BF$2="","",IFERROR(IF(VLOOKUP($A28,Copie_Inscriptions_ROUTE!$RA$6:$RH$30,7,0)&lt;&gt;"",VLOOKUP($A28,Copie_Inscriptions_ROUTE!$RA$6:$RH$30,7,0)),""))</f>
        <v/>
      </c>
      <c r="BG28" s="184" t="str">
        <f ca="1">IF(BG$2="","",IFERROR(IF(VLOOKUP($A28,Copie_Inscriptions_ROUTE!$RJ$6:$RQ$30,7,0)&lt;&gt;"",VLOOKUP($A28,Copie_Inscriptions_ROUTE!$RJ$6:$RQ$30,7,0)),""))</f>
        <v/>
      </c>
      <c r="BH28" s="184" t="str">
        <f ca="1">IF(BH$2="","",IFERROR(IF(VLOOKUP($A28,Copie_Inscriptions_ROUTE!$RS$6:$RZ$30,7,0)&lt;&gt;"",VLOOKUP($A28,Copie_Inscriptions_ROUTE!$RS$6:$RZ$30,7,0)),""))</f>
        <v/>
      </c>
      <c r="BI28" s="184" t="str">
        <f ca="1">IF(BI$2="","",IFERROR(IF(VLOOKUP($A28,Copie_Inscriptions_ROUTE!$SB$6:$SI$30,7,0)&lt;&gt;"",VLOOKUP($A28,Copie_Inscriptions_ROUTE!$SB$6:$SI$30,7,0)),""))</f>
        <v/>
      </c>
      <c r="BJ28" s="184" t="str">
        <f ca="1">IF(BJ$2="","",IFERROR(IF(VLOOKUP($A28,Copie_Inscriptions_ROUTE!$SK$6:$SR$30,7,0)&lt;&gt;"",VLOOKUP($A28,Copie_Inscriptions_ROUTE!$SK$6:$SR$30,7,0)),""))</f>
        <v/>
      </c>
      <c r="BK28" s="184" t="str">
        <f ca="1">IF(BK$2="","",IFERROR(IF(VLOOKUP($A28,Copie_Inscriptions_ROUTE!$ST$6:$TA$30,7,0)&lt;&gt;"",VLOOKUP($A28,Copie_Inscriptions_ROUTE!$ST$6:$TA$30,7,0)),""))</f>
        <v/>
      </c>
      <c r="BL28" s="184" t="str">
        <f ca="1">IF(BL$2="","",IFERROR(IF(VLOOKUP($A28,Copie_Inscriptions_ROUTE!$TC$6:$TJ$30,7,0)&lt;&gt;"",VLOOKUP($A28,Copie_Inscriptions_ROUTE!$TC$6:$TJ$30,7,0)),""))</f>
        <v/>
      </c>
      <c r="BM28" s="184" t="str">
        <f ca="1">IF(BM$2="","",IFERROR(IF(VLOOKUP($A28,Copie_Inscriptions_ROUTE!$TL$6:$TS$30,7,0)&lt;&gt;"",VLOOKUP($A28,Copie_Inscriptions_ROUTE!$TL$6:$TS$30,7,0)),""))</f>
        <v/>
      </c>
      <c r="BN28" s="184" t="str">
        <f ca="1">IF(BN$2="","",IFERROR(IF(VLOOKUP($A28,Copie_Inscriptions_ROUTE!$TU$6:$UB$30,7,0)&lt;&gt;"",VLOOKUP($A28,Copie_Inscriptions_ROUTE!$TU$6:$UB$30,7,0)),""))</f>
        <v/>
      </c>
      <c r="BO28" s="184" t="str">
        <f ca="1">IF(BO$2="","",IFERROR(IF(VLOOKUP($A28,Copie_Inscriptions_ROUTE!$UD$6:$UK$30,7,0)&lt;&gt;"",VLOOKUP($A28,Copie_Inscriptions_ROUTE!$UD$6:$UK$30,7,0)),""))</f>
        <v/>
      </c>
      <c r="BP28" s="184" t="str">
        <f ca="1">IF(BP$2="","",IFERROR(IF(VLOOKUP($A28,Copie_Inscriptions_ROUTE!$UM$6:$UT$30,7,0)&lt;&gt;"",VLOOKUP($A28,Copie_Inscriptions_ROUTE!$UM$6:$UT$30,7,0)),""))</f>
        <v/>
      </c>
      <c r="BQ28" s="184" t="str">
        <f ca="1">IF(BQ$2="","",IFERROR(IF(VLOOKUP($A28,Copie_Inscriptions_ROUTE!$UV$6:$VC$30,7,0)&lt;&gt;"",VLOOKUP($A28,Copie_Inscriptions_ROUTE!$UV$6:$VC$30,7,0)),""))</f>
        <v/>
      </c>
      <c r="BR28" s="184" t="str">
        <f ca="1">IF(BR$2="","",IFERROR(IF(VLOOKUP($A28,Copie_Inscriptions_ROUTE!$VE$6:$VL$30,7,0)&lt;&gt;"",VLOOKUP($A28,Copie_Inscriptions_ROUTE!$VE$6:$VL$30,7,0)),""))</f>
        <v/>
      </c>
      <c r="BS28" s="184" t="str">
        <f ca="1">IF(BS$2="","",IFERROR(IF(VLOOKUP($A28,Copie_Inscriptions_ROUTE!$VN$6:$VU$30,7,0)&lt;&gt;"",VLOOKUP($A28,Copie_Inscriptions_ROUTE!$VN$6:$VU$30,7,0)),""))</f>
        <v/>
      </c>
      <c r="BT28" s="184" t="str">
        <f ca="1">IF(BT$2="","",IFERROR(IF(VLOOKUP($A28,Copie_Inscriptions_ROUTE!$VW$6:$WD$30,7,0)&lt;&gt;"",VLOOKUP($A28,Copie_Inscriptions_ROUTE!$VW$6:$WD$30,7,0)),""))</f>
        <v/>
      </c>
      <c r="BU28" s="184" t="str">
        <f ca="1">IF(BU$2="","",IFERROR(IF(VLOOKUP($A28,Copie_Inscriptions_ROUTE!$WF$6:$WM$30,7,0)&lt;&gt;"",VLOOKUP($A28,Copie_Inscriptions_ROUTE!$WF$6:$WM$30,7,0)),""))</f>
        <v/>
      </c>
      <c r="BV28" s="184" t="str">
        <f ca="1">IF(BV$2="","",IFERROR(IF(VLOOKUP($A28,Copie_Inscriptions_ROUTE!$WO$6:$WV$30,7,0)&lt;&gt;"",VLOOKUP($A28,Copie_Inscriptions_ROUTE!$WO$6:$WV$30,7,0)),""))</f>
        <v/>
      </c>
      <c r="BW28" s="184" t="str">
        <f ca="1">IF(BW$2="","",IFERROR(IF(VLOOKUP($A28,Copie_Inscriptions_ROUTE!$WX$6:$XE$30,7,0)&lt;&gt;"",VLOOKUP($A28,Copie_Inscriptions_ROUTE!$WX$6:$XE$30,7,0)),""))</f>
        <v/>
      </c>
      <c r="BX28" s="184" t="str">
        <f ca="1">IF(BX$2="","",IFERROR(IF(VLOOKUP($A28,Copie_Inscriptions_ROUTE!$XG$6:$XN$30,7,0)&lt;&gt;"",VLOOKUP($A28,Copie_Inscriptions_ROUTE!$XG$6:$XN$30,7,0)),""))</f>
        <v/>
      </c>
      <c r="BY28" s="184" t="str">
        <f ca="1">IF(BY$2="","",IFERROR(IF(VLOOKUP($A28,Copie_Inscriptions_ROUTE!$XP$6:$XW$30,7,0)&lt;&gt;"",VLOOKUP($A28,Copie_Inscriptions_ROUTE!$XP$6:$XW$30,7,0)),""))</f>
        <v/>
      </c>
      <c r="BZ28" s="184" t="str">
        <f ca="1">IF(BZ$2="","",IFERROR(IF(VLOOKUP($A28,Copie_Inscriptions_ROUTE!$XY$6:$YF$30,7,0)&lt;&gt;"",VLOOKUP($A28,Copie_Inscriptions_ROUTE!$XY$6:$YF$30,7,0)),""))</f>
        <v/>
      </c>
    </row>
    <row r="29" spans="1:78">
      <c r="A29" s="83">
        <f>IF(Listing_Coursiers!A27="","",Listing_Coursiers!A27)</f>
        <v>25</v>
      </c>
      <c r="B29" s="84" t="str">
        <f>IF(Listing_Coursiers!B27="","",Listing_Coursiers!B27)</f>
        <v>MARCHAND</v>
      </c>
      <c r="C29" s="85" t="str">
        <f>IF(Listing_Coursiers!C27="","",Listing_Coursiers!C27)</f>
        <v>StéphanIe</v>
      </c>
      <c r="D29" s="103" t="str">
        <f t="shared" ca="1" si="6"/>
        <v/>
      </c>
      <c r="E29" s="311" t="str">
        <f t="shared" ca="1" si="7"/>
        <v/>
      </c>
      <c r="F29" s="291" t="str">
        <f ca="1">IF(F$2="","",IFERROR(IF(VLOOKUP($A29,Copie_Inscriptions_ROUTE!$A$6:$H$30,7,0)&lt;&gt;"",VLOOKUP($A29,Copie_Inscriptions_ROUTE!$A$6:$H$30,7,0)),""))</f>
        <v/>
      </c>
      <c r="G29" s="184" t="str">
        <f ca="1">IF(G$2="","",IFERROR(IF(VLOOKUP($A29,Copie_Inscriptions_ROUTE!$J$6:$Q$30,7,0)&lt;&gt;"",VLOOKUP($A29,Copie_Inscriptions_ROUTE!$J$6:$Q$30,7,0)),""))</f>
        <v/>
      </c>
      <c r="H29" s="184" t="str">
        <f ca="1">IF(H$2="","",IFERROR(IF(VLOOKUP($A29,Copie_Inscriptions_ROUTE!$S$6:$AG$30,7,0)&lt;&gt;"",VLOOKUP($A29,Copie_Inscriptions_ROUTE!$S$6:$AG$30,7,0)),""))</f>
        <v/>
      </c>
      <c r="I29" s="184" t="str">
        <f ca="1">IF(I$2="","",IFERROR(IF(VLOOKUP($A29,Copie_Inscriptions_ROUTE!$AB$6:$AI$30,7,0)&lt;&gt;"",VLOOKUP($A29,Copie_Inscriptions_ROUTE!$AB$6:$AI$30,7,0)),""))</f>
        <v/>
      </c>
      <c r="J29" s="184" t="str">
        <f ca="1">IF(J$2="","",IFERROR(IF(VLOOKUP($A29,Copie_Inscriptions_ROUTE!$AK$6:$AR$30,7,0)&lt;&gt;"",VLOOKUP($A29,Copie_Inscriptions_ROUTE!$AK$6:$AR$30,7,0)),""))</f>
        <v/>
      </c>
      <c r="K29" s="184" t="str">
        <f ca="1">IF(K$2="","",IFERROR(IF(VLOOKUP($A29,Copie_Inscriptions_ROUTE!$AT$6:$BA$30,7,0)&lt;&gt;"",VLOOKUP($A29,Copie_Inscriptions_ROUTE!$AT$6:$BA$30,7,0)),""))</f>
        <v/>
      </c>
      <c r="L29" s="184" t="str">
        <f ca="1">IF(L$2="","",IFERROR(IF(VLOOKUP($A29,Copie_Inscriptions_ROUTE!$BC$6:$BK$30,7,0)&lt;&gt;"",VLOOKUP($A29,Copie_Inscriptions_ROUTE!$BC$6:$BK$30,7,0)),""))</f>
        <v/>
      </c>
      <c r="M29" s="184" t="str">
        <f ca="1">IF(M$2="","",IFERROR(IF(VLOOKUP($A29,Copie_Inscriptions_ROUTE!$BL$6:$BS$30,7,0)&lt;&gt;"",VLOOKUP($A29,Copie_Inscriptions_ROUTE!$BL$6:$BS$30,7,0)),""))</f>
        <v/>
      </c>
      <c r="N29" s="184" t="str">
        <f ca="1">IF(N$2="","",IFERROR(IF(VLOOKUP($A29,Copie_Inscriptions_ROUTE!$BU$6:$CB$30,7,0)&lt;&gt;"",VLOOKUP($A29,Copie_Inscriptions_ROUTE!$BU$6:$CB$30,7,0)),""))</f>
        <v/>
      </c>
      <c r="O29" s="184" t="str">
        <f ca="1">IF(O$2="","",IFERROR(IF(VLOOKUP($A29,Copie_Inscriptions_ROUTE!$CD$6:$CK$30,7,0)&lt;&gt;"",VLOOKUP($A29,Copie_Inscriptions_ROUTE!$CD$6:$CK$30,7,0)),""))</f>
        <v/>
      </c>
      <c r="P29" s="184" t="str">
        <f ca="1">IF(P$2="","",IFERROR(IF(VLOOKUP($A29,Copie_Inscriptions_ROUTE!$CM$6:$CT$30,7,0)&lt;&gt;"",VLOOKUP($A29,Copie_Inscriptions_ROUTE!$CM$6:$CT$30,7,0)),""))</f>
        <v/>
      </c>
      <c r="Q29" s="184" t="str">
        <f ca="1">IF(Q$2="","",IFERROR(IF(VLOOKUP($A29,Copie_Inscriptions_ROUTE!$CV$6:$DC$30,7,0)&lt;&gt;"",VLOOKUP($A29,Copie_Inscriptions_ROUTE!$CV30:$DC$30,7,0)),""))</f>
        <v/>
      </c>
      <c r="R29" s="184" t="str">
        <f ca="1">IF(R$2="","",IFERROR(IF(VLOOKUP($A29,Copie_Inscriptions_ROUTE!$DE$6:$DL$30,7,0)&lt;&gt;"",VLOOKUP($A29,Copie_Inscriptions_ROUTE!$DE$6:$DL$30,7,0)),""))</f>
        <v/>
      </c>
      <c r="S29" s="184" t="str">
        <f ca="1">IF(S$2="","",IFERROR(IF(VLOOKUP($A29,Copie_Inscriptions_ROUTE!$DN$6:$DU$30,7,0)&lt;&gt;"",VLOOKUP($A29,Copie_Inscriptions_ROUTE!$DN$6:$DU$30,7,0)),""))</f>
        <v/>
      </c>
      <c r="T29" s="184" t="str">
        <f ca="1">IF(T$2="","",IFERROR(IF(VLOOKUP($A29,Copie_Inscriptions_ROUTE!$DW$6:$ED$30,7,0)&lt;&gt;"",VLOOKUP($A29,Copie_Inscriptions_ROUTE!$DW$6:$ED$30,7,0)),""))</f>
        <v/>
      </c>
      <c r="U29" s="184" t="str">
        <f ca="1">IF(U$2="","",IFERROR(IF(VLOOKUP($A29,Copie_Inscriptions_ROUTE!$EF$6:$EM$30,7,0)&lt;&gt;"",VLOOKUP($A29,Copie_Inscriptions_ROUTE!$EF$6:$EM$30,7,0)),""))</f>
        <v/>
      </c>
      <c r="V29" s="184" t="str">
        <f ca="1">IF(V$2="","",IFERROR(IF(VLOOKUP($A29,Copie_Inscriptions_ROUTE!$EO$6:$EV$30,7,0)&lt;&gt;"",VLOOKUP($A29,Copie_Inscriptions_ROUTE!$EO$6:$EV$30,7,0)),""))</f>
        <v/>
      </c>
      <c r="W29" s="184" t="str">
        <f ca="1">IF(W$2="","",IFERROR(IF(VLOOKUP($A29,Copie_Inscriptions_ROUTE!$EX$6:$FE$30,7,0)&lt;&gt;"",VLOOKUP($A29,Copie_Inscriptions_ROUTE!$EX$6:$FE$30,7,0)),""))</f>
        <v/>
      </c>
      <c r="X29" s="184" t="str">
        <f ca="1">IF(X$2="","",IFERROR(IF(VLOOKUP($A29,Copie_Inscriptions_ROUTE!$FG$6:$FN$30,7,0)&lt;&gt;"",VLOOKUP($A29,Copie_Inscriptions_ROUTE!$FG$6:$FN$30,7,0)),""))</f>
        <v/>
      </c>
      <c r="Y29" s="184" t="str">
        <f ca="1">IF(Y$2="","",IFERROR(IF(VLOOKUP($A29,Copie_Inscriptions_ROUTE!$FP$6:$FW$30,7,0)&lt;&gt;"",VLOOKUP($A29,Copie_Inscriptions_ROUTE!$FP$6:$FW$30,7,0)),""))</f>
        <v/>
      </c>
      <c r="Z29" s="184" t="str">
        <f ca="1">IF(Z$2="","",IFERROR(IF(VLOOKUP($A29,Copie_Inscriptions_ROUTE!$FY$6:$GF$30,7,0)&lt;&gt;"",VLOOKUP($A29,Copie_Inscriptions_ROUTE!$FY$6:$GF$30,7,0)),""))</f>
        <v/>
      </c>
      <c r="AA29" s="184" t="str">
        <f ca="1">IF(AA$2="","",IFERROR(IF(VLOOKUP($A29,Copie_Inscriptions_ROUTE!$GH$6:$GO$30,7,0)&lt;&gt;"",VLOOKUP($A29,Copie_Inscriptions_ROUTE!$GH$6:$GO$30,7,0)),""))</f>
        <v/>
      </c>
      <c r="AB29" s="184" t="str">
        <f ca="1">IF(AB$2="","",IFERROR(IF(VLOOKUP($A29,Copie_Inscriptions_ROUTE!$GQ$6:$GX$30,7,0)&lt;&gt;"",VLOOKUP($A29,Copie_Inscriptions_ROUTE!$GQ$6:$GX$30,7,0)),""))</f>
        <v/>
      </c>
      <c r="AC29" s="184" t="str">
        <f ca="1">IF(AC$2="","",IFERROR(IF(VLOOKUP($A29,Copie_Inscriptions_ROUTE!$GZ$6:$HG$30,7,0)&lt;&gt;"",VLOOKUP($A29,Copie_Inscriptions_ROUTE!$GZ$6:$HG$30,7,0)),""))</f>
        <v/>
      </c>
      <c r="AD29" s="184" t="str">
        <f ca="1">IF(AD$2="","",IFERROR(IF(VLOOKUP($A29,Copie_Inscriptions_ROUTE!$HI$6:$HP$30,7,0)&lt;&gt;"",VLOOKUP($A29,Copie_Inscriptions_ROUTE!$HI$6:$HP$30,7,0)),""))</f>
        <v/>
      </c>
      <c r="AE29" s="184" t="str">
        <f ca="1">IF(AE$2="","",IFERROR(IF(VLOOKUP($A29,Copie_Inscriptions_ROUTE!$HR$6:$HY$30,7,0)&lt;&gt;"",VLOOKUP($A29,Copie_Inscriptions_ROUTE!$HR$6:$HY$30,7,0)),""))</f>
        <v/>
      </c>
      <c r="AF29" s="184" t="str">
        <f ca="1">IF(AF$2="","",IFERROR(IF(VLOOKUP($A29,Copie_Inscriptions_ROUTE!$IA$6:$IH$30,7,0)&lt;&gt;"",VLOOKUP($A29,Copie_Inscriptions_ROUTE!$IA$6:$IH$30,7,0)),""))</f>
        <v/>
      </c>
      <c r="AG29" s="184" t="str">
        <f ca="1">IF(AG$2="","",IFERROR(IF(VLOOKUP($A29,Copie_Inscriptions_ROUTE!$IJ$6:$IQ$30,7,0)&lt;&gt;"",VLOOKUP($A29,Copie_Inscriptions_ROUTE!$IJ$6:$IQ$30,7,0)),""))</f>
        <v/>
      </c>
      <c r="AH29" s="184" t="str">
        <f ca="1">IF(AH$2="","",IFERROR(IF(VLOOKUP($A29,Copie_Inscriptions_ROUTE!$IS$6:$IZ$30,7,0)&lt;&gt;"",VLOOKUP($A29,Copie_Inscriptions_ROUTE!$IS$6:$IZ$30,7,0)),""))</f>
        <v/>
      </c>
      <c r="AI29" s="184" t="str">
        <f ca="1">IF(AI$2="","",IFERROR(IF(VLOOKUP($A29,Copie_Inscriptions_ROUTE!$JB$6:$JI$30,7,0)&lt;&gt;"",VLOOKUP($A29,Copie_Inscriptions_ROUTE!$JB$6:$JI$30,7,0)),""))</f>
        <v/>
      </c>
      <c r="AJ29" s="184" t="str">
        <f ca="1">IF(AJ$2="","",IFERROR(IF(VLOOKUP($A29,Copie_Inscriptions_ROUTE!$JK$6:$JR$30,7,0)&lt;&gt;"",VLOOKUP($A29,Copie_Inscriptions_ROUTE!$JK$6:$JR$30,7,0)),""))</f>
        <v/>
      </c>
      <c r="AK29" s="184" t="str">
        <f ca="1">IF(AK$2="","",IFERROR(IF(VLOOKUP($A29,Copie_Inscriptions_ROUTE!$JT$6:$KA$30,7,0)&lt;&gt;"",VLOOKUP($A29,Copie_Inscriptions_ROUTE!$JT$6:$KA$30,7,0)),""))</f>
        <v/>
      </c>
      <c r="AL29" s="184" t="str">
        <f ca="1">IF(AL$2="","",IFERROR(IF(VLOOKUP($A29,Copie_Inscriptions_ROUTE!$KC$6:$KJ$30,7,0)&lt;&gt;"",VLOOKUP($A29,Copie_Inscriptions_ROUTE!$KC$6:$KJ$30,7,0)),""))</f>
        <v/>
      </c>
      <c r="AM29" s="184" t="str">
        <f ca="1">IF(AM$2="","",IFERROR(IF(VLOOKUP($A29,Copie_Inscriptions_ROUTE!$KL$6:$KS$30,7,0)&lt;&gt;"",VLOOKUP($A29,Copie_Inscriptions_ROUTE!$KL$6:$KS$30,7,0)),""))</f>
        <v/>
      </c>
      <c r="AN29" s="184" t="str">
        <f ca="1">IF(AN$2="","",IFERROR(IF(VLOOKUP($A29,Copie_Inscriptions_ROUTE!$KU$6:$LB$30,7,0)&lt;&gt;"",VLOOKUP($A29,Copie_Inscriptions_ROUTE!$KU$6:$LB$30,7,0)),""))</f>
        <v/>
      </c>
      <c r="AO29" s="184" t="str">
        <f ca="1">IF(AO$2="","",IFERROR(IF(VLOOKUP($A29,Copie_Inscriptions_ROUTE!$LD$6:$LK$30,7,0)&lt;&gt;"",VLOOKUP($A29,Copie_Inscriptions_ROUTE!$LD$6:$LK$30,7,0)),""))</f>
        <v/>
      </c>
      <c r="AP29" s="184" t="str">
        <f ca="1">IF(AP$2="","",IFERROR(IF(VLOOKUP($A29,Copie_Inscriptions_ROUTE!$LM$6:$LT$30,7,0)&lt;&gt;"",VLOOKUP($A29,Copie_Inscriptions_ROUTE!$LM$6:$LT$30,7,0)),""))</f>
        <v/>
      </c>
      <c r="AQ29" s="184" t="str">
        <f ca="1">IF(AQ$2="","",IFERROR(IF(VLOOKUP($A29,Copie_Inscriptions_ROUTE!$LV$6:$MC$30,7,0)&lt;&gt;"",VLOOKUP($A29,Copie_Inscriptions_ROUTE!$LV$6:$MC$30,7,0)),""))</f>
        <v/>
      </c>
      <c r="AR29" s="184" t="str">
        <f ca="1">IF(AR$2="","",IFERROR(IF(VLOOKUP($A29,Copie_Inscriptions_ROUTE!$ME$6:$ML$30,7,0)&lt;&gt;"",VLOOKUP($A29,Copie_Inscriptions_ROUTE!$ME$6:$ML$30,7,0)),""))</f>
        <v/>
      </c>
      <c r="AS29" s="184" t="str">
        <f ca="1">IF(AS$2="","",IFERROR(IF(VLOOKUP($A29,Copie_Inscriptions_ROUTE!$MN$6:$MU$30,7,0)&lt;&gt;"",VLOOKUP($A29,Copie_Inscriptions_ROUTE!$MN$6:$MU$30,7,0)),""))</f>
        <v/>
      </c>
      <c r="AT29" s="184" t="str">
        <f ca="1">IF(AT$2="","",IFERROR(IF(VLOOKUP($A29,Copie_Inscriptions_ROUTE!$MW$6:$ND$30,7,0)&lt;&gt;"",VLOOKUP($A29,Copie_Inscriptions_ROUTE!$MW$6:$ND$30,7,0)),""))</f>
        <v/>
      </c>
      <c r="AU29" s="184" t="str">
        <f ca="1">IF(AU$2="","",IFERROR(IF(VLOOKUP($A29,Copie_Inscriptions_ROUTE!$NF$6:$NM$30,7,0)&lt;&gt;"",VLOOKUP($A29,Copie_Inscriptions_ROUTE!$NF$6:$NM$30,7,0)),""))</f>
        <v/>
      </c>
      <c r="AV29" s="184" t="str">
        <f ca="1">IF(AV$2="","",IFERROR(IF(VLOOKUP($A29,Copie_Inscriptions_ROUTE!$NO$6:$NV$30,7,0)&lt;&gt;"",VLOOKUP($A29,Copie_Inscriptions_ROUTE!$NO$6:$NV$30,7,0)),""))</f>
        <v/>
      </c>
      <c r="AW29" s="184" t="str">
        <f ca="1">IF(AW$2="","",IFERROR(IF(VLOOKUP($A29,Copie_Inscriptions_ROUTE!$NX$6:$OE$30,7,0)&lt;&gt;"",VLOOKUP($A29,Copie_Inscriptions_ROUTE!$NX$6:$OE$30,7,0)),""))</f>
        <v/>
      </c>
      <c r="AX29" s="184" t="str">
        <f ca="1">IF(AX$2="","",IFERROR(IF(VLOOKUP($A29,Copie_Inscriptions_ROUTE!$OG$6:$ON$30,7,0)&lt;&gt;"",VLOOKUP($A29,Copie_Inscriptions_ROUTE!$OG$6:$ON$30,7,0)),""))</f>
        <v/>
      </c>
      <c r="AY29" s="184" t="str">
        <f ca="1">IF(AY$2="","",IFERROR(IF(VLOOKUP($A29,Copie_Inscriptions_ROUTE!$OP$6:$OW$30,7,0)&lt;&gt;"",VLOOKUP($A29,Copie_Inscriptions_ROUTE!$OP$6:$OW$30,7,0)),""))</f>
        <v/>
      </c>
      <c r="AZ29" s="184" t="str">
        <f ca="1">IF(AZ$2="","",IFERROR(IF(VLOOKUP($A29,Copie_Inscriptions_ROUTE!$OY$6:$PF$30,7,0)&lt;&gt;"",VLOOKUP($A29,Copie_Inscriptions_ROUTE!$OY$6:$PF$30,7,0)),""))</f>
        <v/>
      </c>
      <c r="BA29" s="184" t="str">
        <f ca="1">IF(BA$2="","",IFERROR(IF(VLOOKUP($A29,Copie_Inscriptions_ROUTE!$PH$6:$PO$30,7,0)&lt;&gt;"",VLOOKUP($A29,Copie_Inscriptions_ROUTE!$PH$6:$PO$30,7,0)),""))</f>
        <v/>
      </c>
      <c r="BB29" s="184" t="str">
        <f ca="1">IF(BB$2="","",IFERROR(IF(VLOOKUP($A29,Copie_Inscriptions_ROUTE!$PQ$6:$PX$30,7,0)&lt;&gt;"",VLOOKUP($A29,Copie_Inscriptions_ROUTE!$PQ$6:$PX$30,7,0)),""))</f>
        <v/>
      </c>
      <c r="BC29" s="184" t="str">
        <f ca="1">IF(BC$2="","",IFERROR(IF(VLOOKUP($A29,Copie_Inscriptions_ROUTE!$PZ$6:$QH$30,7,0)&lt;&gt;"",VLOOKUP($A29,Copie_Inscriptions_ROUTE!$PZ$6:$QH$30,7,0)),""))</f>
        <v/>
      </c>
      <c r="BD29" s="184" t="str">
        <f ca="1">IF(BD$2="","",IFERROR(IF(VLOOKUP($A29,Copie_Inscriptions_ROUTE!$QI$6:$QP$30,7,0)&lt;&gt;"",VLOOKUP($A29,Copie_Inscriptions_ROUTE!$QI$6:$QP$30,7,0)),""))</f>
        <v/>
      </c>
      <c r="BE29" s="184" t="str">
        <f ca="1">IF(BE$2="","",IFERROR(IF(VLOOKUP($A29,Copie_Inscriptions_ROUTE!$QR$6:$QY$30,7,0)&lt;&gt;"",VLOOKUP($A29,Copie_Inscriptions_ROUTE!$QR$6:$QY$30,7,0)),""))</f>
        <v/>
      </c>
      <c r="BF29" s="184" t="str">
        <f ca="1">IF(BF$2="","",IFERROR(IF(VLOOKUP($A29,Copie_Inscriptions_ROUTE!$RA$6:$RH$30,7,0)&lt;&gt;"",VLOOKUP($A29,Copie_Inscriptions_ROUTE!$RA$6:$RH$30,7,0)),""))</f>
        <v/>
      </c>
      <c r="BG29" s="184" t="str">
        <f ca="1">IF(BG$2="","",IFERROR(IF(VLOOKUP($A29,Copie_Inscriptions_ROUTE!$RJ$6:$RQ$30,7,0)&lt;&gt;"",VLOOKUP($A29,Copie_Inscriptions_ROUTE!$RJ$6:$RQ$30,7,0)),""))</f>
        <v/>
      </c>
      <c r="BH29" s="184" t="str">
        <f ca="1">IF(BH$2="","",IFERROR(IF(VLOOKUP($A29,Copie_Inscriptions_ROUTE!$RS$6:$RZ$30,7,0)&lt;&gt;"",VLOOKUP($A29,Copie_Inscriptions_ROUTE!$RS$6:$RZ$30,7,0)),""))</f>
        <v/>
      </c>
      <c r="BI29" s="184" t="str">
        <f ca="1">IF(BI$2="","",IFERROR(IF(VLOOKUP($A29,Copie_Inscriptions_ROUTE!$SB$6:$SI$30,7,0)&lt;&gt;"",VLOOKUP($A29,Copie_Inscriptions_ROUTE!$SB$6:$SI$30,7,0)),""))</f>
        <v/>
      </c>
      <c r="BJ29" s="184" t="str">
        <f ca="1">IF(BJ$2="","",IFERROR(IF(VLOOKUP($A29,Copie_Inscriptions_ROUTE!$SK$6:$SR$30,7,0)&lt;&gt;"",VLOOKUP($A29,Copie_Inscriptions_ROUTE!$SK$6:$SR$30,7,0)),""))</f>
        <v/>
      </c>
      <c r="BK29" s="184" t="str">
        <f ca="1">IF(BK$2="","",IFERROR(IF(VLOOKUP($A29,Copie_Inscriptions_ROUTE!$ST$6:$TA$30,7,0)&lt;&gt;"",VLOOKUP($A29,Copie_Inscriptions_ROUTE!$ST$6:$TA$30,7,0)),""))</f>
        <v/>
      </c>
      <c r="BL29" s="184" t="str">
        <f ca="1">IF(BL$2="","",IFERROR(IF(VLOOKUP($A29,Copie_Inscriptions_ROUTE!$TC$6:$TJ$30,7,0)&lt;&gt;"",VLOOKUP($A29,Copie_Inscriptions_ROUTE!$TC$6:$TJ$30,7,0)),""))</f>
        <v/>
      </c>
      <c r="BM29" s="184" t="str">
        <f ca="1">IF(BM$2="","",IFERROR(IF(VLOOKUP($A29,Copie_Inscriptions_ROUTE!$TL$6:$TS$30,7,0)&lt;&gt;"",VLOOKUP($A29,Copie_Inscriptions_ROUTE!$TL$6:$TS$30,7,0)),""))</f>
        <v/>
      </c>
      <c r="BN29" s="184" t="str">
        <f ca="1">IF(BN$2="","",IFERROR(IF(VLOOKUP($A29,Copie_Inscriptions_ROUTE!$TU$6:$UB$30,7,0)&lt;&gt;"",VLOOKUP($A29,Copie_Inscriptions_ROUTE!$TU$6:$UB$30,7,0)),""))</f>
        <v/>
      </c>
      <c r="BO29" s="184" t="str">
        <f ca="1">IF(BO$2="","",IFERROR(IF(VLOOKUP($A29,Copie_Inscriptions_ROUTE!$UD$6:$UK$30,7,0)&lt;&gt;"",VLOOKUP($A29,Copie_Inscriptions_ROUTE!$UD$6:$UK$30,7,0)),""))</f>
        <v/>
      </c>
      <c r="BP29" s="184" t="str">
        <f ca="1">IF(BP$2="","",IFERROR(IF(VLOOKUP($A29,Copie_Inscriptions_ROUTE!$UM$6:$UT$30,7,0)&lt;&gt;"",VLOOKUP($A29,Copie_Inscriptions_ROUTE!$UM$6:$UT$30,7,0)),""))</f>
        <v/>
      </c>
      <c r="BQ29" s="184" t="str">
        <f ca="1">IF(BQ$2="","",IFERROR(IF(VLOOKUP($A29,Copie_Inscriptions_ROUTE!$UV$6:$VC$30,7,0)&lt;&gt;"",VLOOKUP($A29,Copie_Inscriptions_ROUTE!$UV$6:$VC$30,7,0)),""))</f>
        <v/>
      </c>
      <c r="BR29" s="184" t="str">
        <f ca="1">IF(BR$2="","",IFERROR(IF(VLOOKUP($A29,Copie_Inscriptions_ROUTE!$VE$6:$VL$30,7,0)&lt;&gt;"",VLOOKUP($A29,Copie_Inscriptions_ROUTE!$VE$6:$VL$30,7,0)),""))</f>
        <v/>
      </c>
      <c r="BS29" s="184" t="str">
        <f ca="1">IF(BS$2="","",IFERROR(IF(VLOOKUP($A29,Copie_Inscriptions_ROUTE!$VN$6:$VU$30,7,0)&lt;&gt;"",VLOOKUP($A29,Copie_Inscriptions_ROUTE!$VN$6:$VU$30,7,0)),""))</f>
        <v/>
      </c>
      <c r="BT29" s="184" t="str">
        <f ca="1">IF(BT$2="","",IFERROR(IF(VLOOKUP($A29,Copie_Inscriptions_ROUTE!$VW$6:$WD$30,7,0)&lt;&gt;"",VLOOKUP($A29,Copie_Inscriptions_ROUTE!$VW$6:$WD$30,7,0)),""))</f>
        <v/>
      </c>
      <c r="BU29" s="184" t="str">
        <f ca="1">IF(BU$2="","",IFERROR(IF(VLOOKUP($A29,Copie_Inscriptions_ROUTE!$WF$6:$WM$30,7,0)&lt;&gt;"",VLOOKUP($A29,Copie_Inscriptions_ROUTE!$WF$6:$WM$30,7,0)),""))</f>
        <v/>
      </c>
      <c r="BV29" s="184" t="str">
        <f ca="1">IF(BV$2="","",IFERROR(IF(VLOOKUP($A29,Copie_Inscriptions_ROUTE!$WO$6:$WV$30,7,0)&lt;&gt;"",VLOOKUP($A29,Copie_Inscriptions_ROUTE!$WO$6:$WV$30,7,0)),""))</f>
        <v/>
      </c>
      <c r="BW29" s="184" t="str">
        <f ca="1">IF(BW$2="","",IFERROR(IF(VLOOKUP($A29,Copie_Inscriptions_ROUTE!$WX$6:$XE$30,7,0)&lt;&gt;"",VLOOKUP($A29,Copie_Inscriptions_ROUTE!$WX$6:$XE$30,7,0)),""))</f>
        <v/>
      </c>
      <c r="BX29" s="184" t="str">
        <f ca="1">IF(BX$2="","",IFERROR(IF(VLOOKUP($A29,Copie_Inscriptions_ROUTE!$XG$6:$XN$30,7,0)&lt;&gt;"",VLOOKUP($A29,Copie_Inscriptions_ROUTE!$XG$6:$XN$30,7,0)),""))</f>
        <v/>
      </c>
      <c r="BY29" s="184" t="str">
        <f ca="1">IF(BY$2="","",IFERROR(IF(VLOOKUP($A29,Copie_Inscriptions_ROUTE!$XP$6:$XW$30,7,0)&lt;&gt;"",VLOOKUP($A29,Copie_Inscriptions_ROUTE!$XP$6:$XW$30,7,0)),""))</f>
        <v/>
      </c>
      <c r="BZ29" s="184" t="str">
        <f ca="1">IF(BZ$2="","",IFERROR(IF(VLOOKUP($A29,Copie_Inscriptions_ROUTE!$XY$6:$YF$30,7,0)&lt;&gt;"",VLOOKUP($A29,Copie_Inscriptions_ROUTE!$XY$6:$YF$30,7,0)),""))</f>
        <v/>
      </c>
    </row>
    <row r="30" spans="1:78">
      <c r="A30" s="86">
        <f>IF(Listing_Coursiers!A28="","",Listing_Coursiers!A28)</f>
        <v>26</v>
      </c>
      <c r="B30" s="87" t="str">
        <f>IF(Listing_Coursiers!B28="","",Listing_Coursiers!B28)</f>
        <v>MERCIER</v>
      </c>
      <c r="C30" s="88" t="str">
        <f>IF(Listing_Coursiers!C28="","",Listing_Coursiers!C28)</f>
        <v>Dominique</v>
      </c>
      <c r="D30" s="103" t="str">
        <f t="shared" ca="1" si="6"/>
        <v/>
      </c>
      <c r="E30" s="311" t="str">
        <f t="shared" ca="1" si="7"/>
        <v/>
      </c>
      <c r="F30" s="291" t="str">
        <f ca="1">IF(F$2="","",IFERROR(IF(VLOOKUP($A30,Copie_Inscriptions_ROUTE!$A$6:$H$30,7,0)&lt;&gt;"",VLOOKUP($A30,Copie_Inscriptions_ROUTE!$A$6:$H$30,7,0)),""))</f>
        <v/>
      </c>
      <c r="G30" s="184" t="str">
        <f ca="1">IF(G$2="","",IFERROR(IF(VLOOKUP($A30,Copie_Inscriptions_ROUTE!$J$6:$Q$30,7,0)&lt;&gt;"",VLOOKUP($A30,Copie_Inscriptions_ROUTE!$J$6:$Q$30,7,0)),""))</f>
        <v/>
      </c>
      <c r="H30" s="184" t="str">
        <f ca="1">IF(H$2="","",IFERROR(IF(VLOOKUP($A30,Copie_Inscriptions_ROUTE!$S$6:$AG$30,7,0)&lt;&gt;"",VLOOKUP($A30,Copie_Inscriptions_ROUTE!$S$6:$AG$30,7,0)),""))</f>
        <v/>
      </c>
      <c r="I30" s="184" t="str">
        <f ca="1">IF(I$2="","",IFERROR(IF(VLOOKUP($A30,Copie_Inscriptions_ROUTE!$AB$6:$AI$30,7,0)&lt;&gt;"",VLOOKUP($A30,Copie_Inscriptions_ROUTE!$AB$6:$AI$30,7,0)),""))</f>
        <v/>
      </c>
      <c r="J30" s="184" t="str">
        <f ca="1">IF(J$2="","",IFERROR(IF(VLOOKUP($A30,Copie_Inscriptions_ROUTE!$AK$6:$AR$30,7,0)&lt;&gt;"",VLOOKUP($A30,Copie_Inscriptions_ROUTE!$AK$6:$AR$30,7,0)),""))</f>
        <v/>
      </c>
      <c r="K30" s="184" t="str">
        <f ca="1">IF(K$2="","",IFERROR(IF(VLOOKUP($A30,Copie_Inscriptions_ROUTE!$AT$6:$BA$30,7,0)&lt;&gt;"",VLOOKUP($A30,Copie_Inscriptions_ROUTE!$AT$6:$BA$30,7,0)),""))</f>
        <v/>
      </c>
      <c r="L30" s="184" t="str">
        <f ca="1">IF(L$2="","",IFERROR(IF(VLOOKUP($A30,Copie_Inscriptions_ROUTE!$BC$6:$BK$30,7,0)&lt;&gt;"",VLOOKUP($A30,Copie_Inscriptions_ROUTE!$BC$6:$BK$30,7,0)),""))</f>
        <v/>
      </c>
      <c r="M30" s="184" t="str">
        <f ca="1">IF(M$2="","",IFERROR(IF(VLOOKUP($A30,Copie_Inscriptions_ROUTE!$BL$6:$BS$30,7,0)&lt;&gt;"",VLOOKUP($A30,Copie_Inscriptions_ROUTE!$BL$6:$BS$30,7,0)),""))</f>
        <v/>
      </c>
      <c r="N30" s="184" t="str">
        <f ca="1">IF(N$2="","",IFERROR(IF(VLOOKUP($A30,Copie_Inscriptions_ROUTE!$BU$6:$CB$30,7,0)&lt;&gt;"",VLOOKUP($A30,Copie_Inscriptions_ROUTE!$BU$6:$CB$30,7,0)),""))</f>
        <v/>
      </c>
      <c r="O30" s="184" t="str">
        <f ca="1">IF(O$2="","",IFERROR(IF(VLOOKUP($A30,Copie_Inscriptions_ROUTE!$CD$6:$CK$30,7,0)&lt;&gt;"",VLOOKUP($A30,Copie_Inscriptions_ROUTE!$CD$6:$CK$30,7,0)),""))</f>
        <v/>
      </c>
      <c r="P30" s="184" t="str">
        <f ca="1">IF(P$2="","",IFERROR(IF(VLOOKUP($A30,Copie_Inscriptions_ROUTE!$CM$6:$CT$30,7,0)&lt;&gt;"",VLOOKUP($A30,Copie_Inscriptions_ROUTE!$CM$6:$CT$30,7,0)),""))</f>
        <v/>
      </c>
      <c r="Q30" s="184" t="str">
        <f ca="1">IF(Q$2="","",IFERROR(IF(VLOOKUP($A30,Copie_Inscriptions_ROUTE!$CV$6:$DC$30,7,0)&lt;&gt;"",VLOOKUP($A30,Copie_Inscriptions_ROUTE!$CV$30:$DC31,7,0)),""))</f>
        <v/>
      </c>
      <c r="R30" s="184" t="str">
        <f ca="1">IF(R$2="","",IFERROR(IF(VLOOKUP($A30,Copie_Inscriptions_ROUTE!$DE$6:$DL$30,7,0)&lt;&gt;"",VLOOKUP($A30,Copie_Inscriptions_ROUTE!$DE$6:$DL$30,7,0)),""))</f>
        <v/>
      </c>
      <c r="S30" s="184" t="str">
        <f ca="1">IF(S$2="","",IFERROR(IF(VLOOKUP($A30,Copie_Inscriptions_ROUTE!$DN$6:$DU$30,7,0)&lt;&gt;"",VLOOKUP($A30,Copie_Inscriptions_ROUTE!$DN$6:$DU$30,7,0)),""))</f>
        <v/>
      </c>
      <c r="T30" s="184" t="str">
        <f ca="1">IF(T$2="","",IFERROR(IF(VLOOKUP($A30,Copie_Inscriptions_ROUTE!$DW$6:$ED$30,7,0)&lt;&gt;"",VLOOKUP($A30,Copie_Inscriptions_ROUTE!$DW$6:$ED$30,7,0)),""))</f>
        <v/>
      </c>
      <c r="U30" s="184" t="str">
        <f ca="1">IF(U$2="","",IFERROR(IF(VLOOKUP($A30,Copie_Inscriptions_ROUTE!$EF$6:$EM$30,7,0)&lt;&gt;"",VLOOKUP($A30,Copie_Inscriptions_ROUTE!$EF$6:$EM$30,7,0)),""))</f>
        <v/>
      </c>
      <c r="V30" s="184" t="str">
        <f ca="1">IF(V$2="","",IFERROR(IF(VLOOKUP($A30,Copie_Inscriptions_ROUTE!$EO$6:$EV$30,7,0)&lt;&gt;"",VLOOKUP($A30,Copie_Inscriptions_ROUTE!$EO$6:$EV$30,7,0)),""))</f>
        <v/>
      </c>
      <c r="W30" s="184" t="str">
        <f ca="1">IF(W$2="","",IFERROR(IF(VLOOKUP($A30,Copie_Inscriptions_ROUTE!$EX$6:$FE$30,7,0)&lt;&gt;"",VLOOKUP($A30,Copie_Inscriptions_ROUTE!$EX$6:$FE$30,7,0)),""))</f>
        <v/>
      </c>
      <c r="X30" s="184" t="str">
        <f ca="1">IF(X$2="","",IFERROR(IF(VLOOKUP($A30,Copie_Inscriptions_ROUTE!$FG$6:$FN$30,7,0)&lt;&gt;"",VLOOKUP($A30,Copie_Inscriptions_ROUTE!$FG$6:$FN$30,7,0)),""))</f>
        <v/>
      </c>
      <c r="Y30" s="184" t="str">
        <f ca="1">IF(Y$2="","",IFERROR(IF(VLOOKUP($A30,Copie_Inscriptions_ROUTE!$FP$6:$FW$30,7,0)&lt;&gt;"",VLOOKUP($A30,Copie_Inscriptions_ROUTE!$FP$6:$FW$30,7,0)),""))</f>
        <v/>
      </c>
      <c r="Z30" s="184" t="str">
        <f ca="1">IF(Z$2="","",IFERROR(IF(VLOOKUP($A30,Copie_Inscriptions_ROUTE!$FY$6:$GF$30,7,0)&lt;&gt;"",VLOOKUP($A30,Copie_Inscriptions_ROUTE!$FY$6:$GF$30,7,0)),""))</f>
        <v/>
      </c>
      <c r="AA30" s="184" t="str">
        <f ca="1">IF(AA$2="","",IFERROR(IF(VLOOKUP($A30,Copie_Inscriptions_ROUTE!$GH$6:$GO$30,7,0)&lt;&gt;"",VLOOKUP($A30,Copie_Inscriptions_ROUTE!$GH$6:$GO$30,7,0)),""))</f>
        <v/>
      </c>
      <c r="AB30" s="184" t="str">
        <f ca="1">IF(AB$2="","",IFERROR(IF(VLOOKUP($A30,Copie_Inscriptions_ROUTE!$GQ$6:$GX$30,7,0)&lt;&gt;"",VLOOKUP($A30,Copie_Inscriptions_ROUTE!$GQ$6:$GX$30,7,0)),""))</f>
        <v/>
      </c>
      <c r="AC30" s="184" t="str">
        <f ca="1">IF(AC$2="","",IFERROR(IF(VLOOKUP($A30,Copie_Inscriptions_ROUTE!$GZ$6:$HG$30,7,0)&lt;&gt;"",VLOOKUP($A30,Copie_Inscriptions_ROUTE!$GZ$6:$HG$30,7,0)),""))</f>
        <v/>
      </c>
      <c r="AD30" s="184" t="str">
        <f ca="1">IF(AD$2="","",IFERROR(IF(VLOOKUP($A30,Copie_Inscriptions_ROUTE!$HI$6:$HP$30,7,0)&lt;&gt;"",VLOOKUP($A30,Copie_Inscriptions_ROUTE!$HI$6:$HP$30,7,0)),""))</f>
        <v/>
      </c>
      <c r="AE30" s="184" t="str">
        <f ca="1">IF(AE$2="","",IFERROR(IF(VLOOKUP($A30,Copie_Inscriptions_ROUTE!$HR$6:$HY$30,7,0)&lt;&gt;"",VLOOKUP($A30,Copie_Inscriptions_ROUTE!$HR$6:$HY$30,7,0)),""))</f>
        <v/>
      </c>
      <c r="AF30" s="184" t="str">
        <f ca="1">IF(AF$2="","",IFERROR(IF(VLOOKUP($A30,Copie_Inscriptions_ROUTE!$IA$6:$IH$30,7,0)&lt;&gt;"",VLOOKUP($A30,Copie_Inscriptions_ROUTE!$IA$6:$IH$30,7,0)),""))</f>
        <v/>
      </c>
      <c r="AG30" s="184" t="str">
        <f ca="1">IF(AG$2="","",IFERROR(IF(VLOOKUP($A30,Copie_Inscriptions_ROUTE!$IJ$6:$IQ$30,7,0)&lt;&gt;"",VLOOKUP($A30,Copie_Inscriptions_ROUTE!$IJ$6:$IQ$30,7,0)),""))</f>
        <v/>
      </c>
      <c r="AH30" s="184" t="str">
        <f ca="1">IF(AH$2="","",IFERROR(IF(VLOOKUP($A30,Copie_Inscriptions_ROUTE!$IS$6:$IZ$30,7,0)&lt;&gt;"",VLOOKUP($A30,Copie_Inscriptions_ROUTE!$IS$6:$IZ$30,7,0)),""))</f>
        <v/>
      </c>
      <c r="AI30" s="184" t="str">
        <f ca="1">IF(AI$2="","",IFERROR(IF(VLOOKUP($A30,Copie_Inscriptions_ROUTE!$JB$6:$JI$30,7,0)&lt;&gt;"",VLOOKUP($A30,Copie_Inscriptions_ROUTE!$JB$6:$JI$30,7,0)),""))</f>
        <v/>
      </c>
      <c r="AJ30" s="184" t="str">
        <f ca="1">IF(AJ$2="","",IFERROR(IF(VLOOKUP($A30,Copie_Inscriptions_ROUTE!$JK$6:$JR$30,7,0)&lt;&gt;"",VLOOKUP($A30,Copie_Inscriptions_ROUTE!$JK$6:$JR$30,7,0)),""))</f>
        <v/>
      </c>
      <c r="AK30" s="184" t="str">
        <f ca="1">IF(AK$2="","",IFERROR(IF(VLOOKUP($A30,Copie_Inscriptions_ROUTE!$JT$6:$KA$30,7,0)&lt;&gt;"",VLOOKUP($A30,Copie_Inscriptions_ROUTE!$JT$6:$KA$30,7,0)),""))</f>
        <v/>
      </c>
      <c r="AL30" s="184" t="str">
        <f ca="1">IF(AL$2="","",IFERROR(IF(VLOOKUP($A30,Copie_Inscriptions_ROUTE!$KC$6:$KJ$30,7,0)&lt;&gt;"",VLOOKUP($A30,Copie_Inscriptions_ROUTE!$KC$6:$KJ$30,7,0)),""))</f>
        <v/>
      </c>
      <c r="AM30" s="184" t="str">
        <f ca="1">IF(AM$2="","",IFERROR(IF(VLOOKUP($A30,Copie_Inscriptions_ROUTE!$KL$6:$KS$30,7,0)&lt;&gt;"",VLOOKUP($A30,Copie_Inscriptions_ROUTE!$KL$6:$KS$30,7,0)),""))</f>
        <v/>
      </c>
      <c r="AN30" s="184" t="str">
        <f ca="1">IF(AN$2="","",IFERROR(IF(VLOOKUP($A30,Copie_Inscriptions_ROUTE!$KU$6:$LB$30,7,0)&lt;&gt;"",VLOOKUP($A30,Copie_Inscriptions_ROUTE!$KU$6:$LB$30,7,0)),""))</f>
        <v/>
      </c>
      <c r="AO30" s="184" t="str">
        <f ca="1">IF(AO$2="","",IFERROR(IF(VLOOKUP($A30,Copie_Inscriptions_ROUTE!$LD$6:$LK$30,7,0)&lt;&gt;"",VLOOKUP($A30,Copie_Inscriptions_ROUTE!$LD$6:$LK$30,7,0)),""))</f>
        <v/>
      </c>
      <c r="AP30" s="184" t="str">
        <f ca="1">IF(AP$2="","",IFERROR(IF(VLOOKUP($A30,Copie_Inscriptions_ROUTE!$LM$6:$LT$30,7,0)&lt;&gt;"",VLOOKUP($A30,Copie_Inscriptions_ROUTE!$LM$6:$LT$30,7,0)),""))</f>
        <v/>
      </c>
      <c r="AQ30" s="184" t="str">
        <f ca="1">IF(AQ$2="","",IFERROR(IF(VLOOKUP($A30,Copie_Inscriptions_ROUTE!$LV$6:$MC$30,7,0)&lt;&gt;"",VLOOKUP($A30,Copie_Inscriptions_ROUTE!$LV$6:$MC$30,7,0)),""))</f>
        <v/>
      </c>
      <c r="AR30" s="184" t="str">
        <f ca="1">IF(AR$2="","",IFERROR(IF(VLOOKUP($A30,Copie_Inscriptions_ROUTE!$ME$6:$ML$30,7,0)&lt;&gt;"",VLOOKUP($A30,Copie_Inscriptions_ROUTE!$ME$6:$ML$30,7,0)),""))</f>
        <v/>
      </c>
      <c r="AS30" s="184" t="str">
        <f ca="1">IF(AS$2="","",IFERROR(IF(VLOOKUP($A30,Copie_Inscriptions_ROUTE!$MN$6:$MU$30,7,0)&lt;&gt;"",VLOOKUP($A30,Copie_Inscriptions_ROUTE!$MN$6:$MU$30,7,0)),""))</f>
        <v/>
      </c>
      <c r="AT30" s="184" t="str">
        <f ca="1">IF(AT$2="","",IFERROR(IF(VLOOKUP($A30,Copie_Inscriptions_ROUTE!$MW$6:$ND$30,7,0)&lt;&gt;"",VLOOKUP($A30,Copie_Inscriptions_ROUTE!$MW$6:$ND$30,7,0)),""))</f>
        <v/>
      </c>
      <c r="AU30" s="184" t="str">
        <f ca="1">IF(AU$2="","",IFERROR(IF(VLOOKUP($A30,Copie_Inscriptions_ROUTE!$NF$6:$NM$30,7,0)&lt;&gt;"",VLOOKUP($A30,Copie_Inscriptions_ROUTE!$NF$6:$NM$30,7,0)),""))</f>
        <v/>
      </c>
      <c r="AV30" s="184" t="str">
        <f ca="1">IF(AV$2="","",IFERROR(IF(VLOOKUP($A30,Copie_Inscriptions_ROUTE!$NO$6:$NV$30,7,0)&lt;&gt;"",VLOOKUP($A30,Copie_Inscriptions_ROUTE!$NO$6:$NV$30,7,0)),""))</f>
        <v/>
      </c>
      <c r="AW30" s="184" t="str">
        <f ca="1">IF(AW$2="","",IFERROR(IF(VLOOKUP($A30,Copie_Inscriptions_ROUTE!$NX$6:$OE$30,7,0)&lt;&gt;"",VLOOKUP($A30,Copie_Inscriptions_ROUTE!$NX$6:$OE$30,7,0)),""))</f>
        <v/>
      </c>
      <c r="AX30" s="184" t="str">
        <f ca="1">IF(AX$2="","",IFERROR(IF(VLOOKUP($A30,Copie_Inscriptions_ROUTE!$OG$6:$ON$30,7,0)&lt;&gt;"",VLOOKUP($A30,Copie_Inscriptions_ROUTE!$OG$6:$ON$30,7,0)),""))</f>
        <v/>
      </c>
      <c r="AY30" s="184" t="str">
        <f ca="1">IF(AY$2="","",IFERROR(IF(VLOOKUP($A30,Copie_Inscriptions_ROUTE!$OP$6:$OW$30,7,0)&lt;&gt;"",VLOOKUP($A30,Copie_Inscriptions_ROUTE!$OP$6:$OW$30,7,0)),""))</f>
        <v/>
      </c>
      <c r="AZ30" s="184" t="str">
        <f ca="1">IF(AZ$2="","",IFERROR(IF(VLOOKUP($A30,Copie_Inscriptions_ROUTE!$OY$6:$PF$30,7,0)&lt;&gt;"",VLOOKUP($A30,Copie_Inscriptions_ROUTE!$OY$6:$PF$30,7,0)),""))</f>
        <v/>
      </c>
      <c r="BA30" s="184" t="str">
        <f ca="1">IF(BA$2="","",IFERROR(IF(VLOOKUP($A30,Copie_Inscriptions_ROUTE!$PH$6:$PO$30,7,0)&lt;&gt;"",VLOOKUP($A30,Copie_Inscriptions_ROUTE!$PH$6:$PO$30,7,0)),""))</f>
        <v/>
      </c>
      <c r="BB30" s="184" t="str">
        <f ca="1">IF(BB$2="","",IFERROR(IF(VLOOKUP($A30,Copie_Inscriptions_ROUTE!$PQ$6:$PX$30,7,0)&lt;&gt;"",VLOOKUP($A30,Copie_Inscriptions_ROUTE!$PQ$6:$PX$30,7,0)),""))</f>
        <v/>
      </c>
      <c r="BC30" s="184" t="str">
        <f ca="1">IF(BC$2="","",IFERROR(IF(VLOOKUP($A30,Copie_Inscriptions_ROUTE!$PZ$6:$QH$30,7,0)&lt;&gt;"",VLOOKUP($A30,Copie_Inscriptions_ROUTE!$PZ$6:$QH$30,7,0)),""))</f>
        <v/>
      </c>
      <c r="BD30" s="184" t="str">
        <f ca="1">IF(BD$2="","",IFERROR(IF(VLOOKUP($A30,Copie_Inscriptions_ROUTE!$QI$6:$QP$30,7,0)&lt;&gt;"",VLOOKUP($A30,Copie_Inscriptions_ROUTE!$QI$6:$QP$30,7,0)),""))</f>
        <v/>
      </c>
      <c r="BE30" s="184" t="str">
        <f ca="1">IF(BE$2="","",IFERROR(IF(VLOOKUP($A30,Copie_Inscriptions_ROUTE!$QR$6:$QY$30,7,0)&lt;&gt;"",VLOOKUP($A30,Copie_Inscriptions_ROUTE!$QR$6:$QY$30,7,0)),""))</f>
        <v/>
      </c>
      <c r="BF30" s="184" t="str">
        <f ca="1">IF(BF$2="","",IFERROR(IF(VLOOKUP($A30,Copie_Inscriptions_ROUTE!$RA$6:$RH$30,7,0)&lt;&gt;"",VLOOKUP($A30,Copie_Inscriptions_ROUTE!$RA$6:$RH$30,7,0)),""))</f>
        <v/>
      </c>
      <c r="BG30" s="184" t="str">
        <f ca="1">IF(BG$2="","",IFERROR(IF(VLOOKUP($A30,Copie_Inscriptions_ROUTE!$RJ$6:$RQ$30,7,0)&lt;&gt;"",VLOOKUP($A30,Copie_Inscriptions_ROUTE!$RJ$6:$RQ$30,7,0)),""))</f>
        <v/>
      </c>
      <c r="BH30" s="184" t="str">
        <f ca="1">IF(BH$2="","",IFERROR(IF(VLOOKUP($A30,Copie_Inscriptions_ROUTE!$RS$6:$RZ$30,7,0)&lt;&gt;"",VLOOKUP($A30,Copie_Inscriptions_ROUTE!$RS$6:$RZ$30,7,0)),""))</f>
        <v/>
      </c>
      <c r="BI30" s="184" t="str">
        <f ca="1">IF(BI$2="","",IFERROR(IF(VLOOKUP($A30,Copie_Inscriptions_ROUTE!$SB$6:$SI$30,7,0)&lt;&gt;"",VLOOKUP($A30,Copie_Inscriptions_ROUTE!$SB$6:$SI$30,7,0)),""))</f>
        <v/>
      </c>
      <c r="BJ30" s="184" t="str">
        <f ca="1">IF(BJ$2="","",IFERROR(IF(VLOOKUP($A30,Copie_Inscriptions_ROUTE!$SK$6:$SR$30,7,0)&lt;&gt;"",VLOOKUP($A30,Copie_Inscriptions_ROUTE!$SK$6:$SR$30,7,0)),""))</f>
        <v/>
      </c>
      <c r="BK30" s="184" t="str">
        <f ca="1">IF(BK$2="","",IFERROR(IF(VLOOKUP($A30,Copie_Inscriptions_ROUTE!$ST$6:$TA$30,7,0)&lt;&gt;"",VLOOKUP($A30,Copie_Inscriptions_ROUTE!$ST$6:$TA$30,7,0)),""))</f>
        <v/>
      </c>
      <c r="BL30" s="184" t="str">
        <f ca="1">IF(BL$2="","",IFERROR(IF(VLOOKUP($A30,Copie_Inscriptions_ROUTE!$TC$6:$TJ$30,7,0)&lt;&gt;"",VLOOKUP($A30,Copie_Inscriptions_ROUTE!$TC$6:$TJ$30,7,0)),""))</f>
        <v/>
      </c>
      <c r="BM30" s="184" t="str">
        <f ca="1">IF(BM$2="","",IFERROR(IF(VLOOKUP($A30,Copie_Inscriptions_ROUTE!$TL$6:$TS$30,7,0)&lt;&gt;"",VLOOKUP($A30,Copie_Inscriptions_ROUTE!$TL$6:$TS$30,7,0)),""))</f>
        <v/>
      </c>
      <c r="BN30" s="184" t="str">
        <f ca="1">IF(BN$2="","",IFERROR(IF(VLOOKUP($A30,Copie_Inscriptions_ROUTE!$TU$6:$UB$30,7,0)&lt;&gt;"",VLOOKUP($A30,Copie_Inscriptions_ROUTE!$TU$6:$UB$30,7,0)),""))</f>
        <v/>
      </c>
      <c r="BO30" s="184" t="str">
        <f ca="1">IF(BO$2="","",IFERROR(IF(VLOOKUP($A30,Copie_Inscriptions_ROUTE!$UD$6:$UK$30,7,0)&lt;&gt;"",VLOOKUP($A30,Copie_Inscriptions_ROUTE!$UD$6:$UK$30,7,0)),""))</f>
        <v/>
      </c>
      <c r="BP30" s="184" t="str">
        <f ca="1">IF(BP$2="","",IFERROR(IF(VLOOKUP($A30,Copie_Inscriptions_ROUTE!$UM$6:$UT$30,7,0)&lt;&gt;"",VLOOKUP($A30,Copie_Inscriptions_ROUTE!$UM$6:$UT$30,7,0)),""))</f>
        <v/>
      </c>
      <c r="BQ30" s="184" t="str">
        <f ca="1">IF(BQ$2="","",IFERROR(IF(VLOOKUP($A30,Copie_Inscriptions_ROUTE!$UV$6:$VC$30,7,0)&lt;&gt;"",VLOOKUP($A30,Copie_Inscriptions_ROUTE!$UV$6:$VC$30,7,0)),""))</f>
        <v/>
      </c>
      <c r="BR30" s="184" t="str">
        <f ca="1">IF(BR$2="","",IFERROR(IF(VLOOKUP($A30,Copie_Inscriptions_ROUTE!$VE$6:$VL$30,7,0)&lt;&gt;"",VLOOKUP($A30,Copie_Inscriptions_ROUTE!$VE$6:$VL$30,7,0)),""))</f>
        <v/>
      </c>
      <c r="BS30" s="184" t="str">
        <f ca="1">IF(BS$2="","",IFERROR(IF(VLOOKUP($A30,Copie_Inscriptions_ROUTE!$VN$6:$VU$30,7,0)&lt;&gt;"",VLOOKUP($A30,Copie_Inscriptions_ROUTE!$VN$6:$VU$30,7,0)),""))</f>
        <v/>
      </c>
      <c r="BT30" s="184" t="str">
        <f ca="1">IF(BT$2="","",IFERROR(IF(VLOOKUP($A30,Copie_Inscriptions_ROUTE!$VW$6:$WD$30,7,0)&lt;&gt;"",VLOOKUP($A30,Copie_Inscriptions_ROUTE!$VW$6:$WD$30,7,0)),""))</f>
        <v/>
      </c>
      <c r="BU30" s="184" t="str">
        <f ca="1">IF(BU$2="","",IFERROR(IF(VLOOKUP($A30,Copie_Inscriptions_ROUTE!$WF$6:$WM$30,7,0)&lt;&gt;"",VLOOKUP($A30,Copie_Inscriptions_ROUTE!$WF$6:$WM$30,7,0)),""))</f>
        <v/>
      </c>
      <c r="BV30" s="184" t="str">
        <f ca="1">IF(BV$2="","",IFERROR(IF(VLOOKUP($A30,Copie_Inscriptions_ROUTE!$WO$6:$WV$30,7,0)&lt;&gt;"",VLOOKUP($A30,Copie_Inscriptions_ROUTE!$WO$6:$WV$30,7,0)),""))</f>
        <v/>
      </c>
      <c r="BW30" s="184" t="str">
        <f ca="1">IF(BW$2="","",IFERROR(IF(VLOOKUP($A30,Copie_Inscriptions_ROUTE!$WX$6:$XE$30,7,0)&lt;&gt;"",VLOOKUP($A30,Copie_Inscriptions_ROUTE!$WX$6:$XE$30,7,0)),""))</f>
        <v/>
      </c>
      <c r="BX30" s="184" t="str">
        <f ca="1">IF(BX$2="","",IFERROR(IF(VLOOKUP($A30,Copie_Inscriptions_ROUTE!$XG$6:$XN$30,7,0)&lt;&gt;"",VLOOKUP($A30,Copie_Inscriptions_ROUTE!$XG$6:$XN$30,7,0)),""))</f>
        <v/>
      </c>
      <c r="BY30" s="184" t="str">
        <f ca="1">IF(BY$2="","",IFERROR(IF(VLOOKUP($A30,Copie_Inscriptions_ROUTE!$XP$6:$XW$30,7,0)&lt;&gt;"",VLOOKUP($A30,Copie_Inscriptions_ROUTE!$XP$6:$XW$30,7,0)),""))</f>
        <v/>
      </c>
      <c r="BZ30" s="184" t="str">
        <f ca="1">IF(BZ$2="","",IFERROR(IF(VLOOKUP($A30,Copie_Inscriptions_ROUTE!$XY$6:$YF$30,7,0)&lt;&gt;"",VLOOKUP($A30,Copie_Inscriptions_ROUTE!$XY$6:$YF$30,7,0)),""))</f>
        <v/>
      </c>
    </row>
    <row r="31" spans="1:78">
      <c r="A31" s="83">
        <f>IF(Listing_Coursiers!A29="","",Listing_Coursiers!A29)</f>
        <v>27</v>
      </c>
      <c r="B31" s="84" t="str">
        <f>IF(Listing_Coursiers!B29="","",Listing_Coursiers!B29)</f>
        <v>MERON</v>
      </c>
      <c r="C31" s="85" t="str">
        <f>IF(Listing_Coursiers!C29="","",Listing_Coursiers!C29)</f>
        <v>Éric</v>
      </c>
      <c r="D31" s="103" t="str">
        <f t="shared" ca="1" si="6"/>
        <v/>
      </c>
      <c r="E31" s="311" t="str">
        <f t="shared" ca="1" si="7"/>
        <v/>
      </c>
      <c r="F31" s="291" t="str">
        <f ca="1">IF(F$2="","",IFERROR(IF(VLOOKUP($A31,Copie_Inscriptions_ROUTE!$A$6:$H$30,7,0)&lt;&gt;"",VLOOKUP($A31,Copie_Inscriptions_ROUTE!$A$6:$H$30,7,0)),""))</f>
        <v/>
      </c>
      <c r="G31" s="184" t="str">
        <f ca="1">IF(G$2="","",IFERROR(IF(VLOOKUP($A31,Copie_Inscriptions_ROUTE!$J$6:$Q$30,7,0)&lt;&gt;"",VLOOKUP($A31,Copie_Inscriptions_ROUTE!$J$6:$Q$30,7,0)),""))</f>
        <v/>
      </c>
      <c r="H31" s="184" t="str">
        <f ca="1">IF(H$2="","",IFERROR(IF(VLOOKUP($A31,Copie_Inscriptions_ROUTE!$S$6:$AG$30,7,0)&lt;&gt;"",VLOOKUP($A31,Copie_Inscriptions_ROUTE!$S$6:$AG$30,7,0)),""))</f>
        <v/>
      </c>
      <c r="I31" s="184" t="str">
        <f ca="1">IF(I$2="","",IFERROR(IF(VLOOKUP($A31,Copie_Inscriptions_ROUTE!$AB$6:$AI$30,7,0)&lt;&gt;"",VLOOKUP($A31,Copie_Inscriptions_ROUTE!$AB$6:$AI$30,7,0)),""))</f>
        <v/>
      </c>
      <c r="J31" s="184" t="str">
        <f ca="1">IF(J$2="","",IFERROR(IF(VLOOKUP($A31,Copie_Inscriptions_ROUTE!$AK$6:$AR$30,7,0)&lt;&gt;"",VLOOKUP($A31,Copie_Inscriptions_ROUTE!$AK$6:$AR$30,7,0)),""))</f>
        <v/>
      </c>
      <c r="K31" s="184" t="str">
        <f ca="1">IF(K$2="","",IFERROR(IF(VLOOKUP($A31,Copie_Inscriptions_ROUTE!$AT$6:$BA$30,7,0)&lt;&gt;"",VLOOKUP($A31,Copie_Inscriptions_ROUTE!$AT$6:$BA$30,7,0)),""))</f>
        <v/>
      </c>
      <c r="L31" s="184" t="str">
        <f ca="1">IF(L$2="","",IFERROR(IF(VLOOKUP($A31,Copie_Inscriptions_ROUTE!$BC$6:$BK$30,7,0)&lt;&gt;"",VLOOKUP($A31,Copie_Inscriptions_ROUTE!$BC$6:$BK$30,7,0)),""))</f>
        <v/>
      </c>
      <c r="M31" s="184" t="str">
        <f ca="1">IF(M$2="","",IFERROR(IF(VLOOKUP($A31,Copie_Inscriptions_ROUTE!$BL$6:$BS$30,7,0)&lt;&gt;"",VLOOKUP($A31,Copie_Inscriptions_ROUTE!$BL$6:$BS$30,7,0)),""))</f>
        <v/>
      </c>
      <c r="N31" s="184" t="str">
        <f ca="1">IF(N$2="","",IFERROR(IF(VLOOKUP($A31,Copie_Inscriptions_ROUTE!$BU$6:$CB$30,7,0)&lt;&gt;"",VLOOKUP($A31,Copie_Inscriptions_ROUTE!$BU$6:$CB$30,7,0)),""))</f>
        <v/>
      </c>
      <c r="O31" s="184" t="str">
        <f ca="1">IF(O$2="","",IFERROR(IF(VLOOKUP($A31,Copie_Inscriptions_ROUTE!$CD$6:$CK$30,7,0)&lt;&gt;"",VLOOKUP($A31,Copie_Inscriptions_ROUTE!$CD$6:$CK$30,7,0)),""))</f>
        <v/>
      </c>
      <c r="P31" s="184" t="str">
        <f ca="1">IF(P$2="","",IFERROR(IF(VLOOKUP($A31,Copie_Inscriptions_ROUTE!$CM$6:$CT$30,7,0)&lt;&gt;"",VLOOKUP($A31,Copie_Inscriptions_ROUTE!$CM$6:$CT$30,7,0)),""))</f>
        <v/>
      </c>
      <c r="Q31" s="184" t="str">
        <f ca="1">IF(Q$2="","",IFERROR(IF(VLOOKUP($A31,Copie_Inscriptions_ROUTE!$CV$6:$DC$30,7,0)&lt;&gt;"",VLOOKUP($A31,Copie_Inscriptions_ROUTE!$CV$30:$DC32,7,0)),""))</f>
        <v/>
      </c>
      <c r="R31" s="184" t="str">
        <f ca="1">IF(R$2="","",IFERROR(IF(VLOOKUP($A31,Copie_Inscriptions_ROUTE!$DE$6:$DL$30,7,0)&lt;&gt;"",VLOOKUP($A31,Copie_Inscriptions_ROUTE!$DE$6:$DL$30,7,0)),""))</f>
        <v/>
      </c>
      <c r="S31" s="184" t="str">
        <f ca="1">IF(S$2="","",IFERROR(IF(VLOOKUP($A31,Copie_Inscriptions_ROUTE!$DN$6:$DU$30,7,0)&lt;&gt;"",VLOOKUP($A31,Copie_Inscriptions_ROUTE!$DN$6:$DU$30,7,0)),""))</f>
        <v/>
      </c>
      <c r="T31" s="184" t="str">
        <f ca="1">IF(T$2="","",IFERROR(IF(VLOOKUP($A31,Copie_Inscriptions_ROUTE!$DW$6:$ED$30,7,0)&lt;&gt;"",VLOOKUP($A31,Copie_Inscriptions_ROUTE!$DW$6:$ED$30,7,0)),""))</f>
        <v/>
      </c>
      <c r="U31" s="184" t="str">
        <f ca="1">IF(U$2="","",IFERROR(IF(VLOOKUP($A31,Copie_Inscriptions_ROUTE!$EF$6:$EM$30,7,0)&lt;&gt;"",VLOOKUP($A31,Copie_Inscriptions_ROUTE!$EF$6:$EM$30,7,0)),""))</f>
        <v/>
      </c>
      <c r="V31" s="184" t="str">
        <f ca="1">IF(V$2="","",IFERROR(IF(VLOOKUP($A31,Copie_Inscriptions_ROUTE!$EO$6:$EV$30,7,0)&lt;&gt;"",VLOOKUP($A31,Copie_Inscriptions_ROUTE!$EO$6:$EV$30,7,0)),""))</f>
        <v/>
      </c>
      <c r="W31" s="184" t="str">
        <f ca="1">IF(W$2="","",IFERROR(IF(VLOOKUP($A31,Copie_Inscriptions_ROUTE!$EX$6:$FE$30,7,0)&lt;&gt;"",VLOOKUP($A31,Copie_Inscriptions_ROUTE!$EX$6:$FE$30,7,0)),""))</f>
        <v/>
      </c>
      <c r="X31" s="184" t="str">
        <f ca="1">IF(X$2="","",IFERROR(IF(VLOOKUP($A31,Copie_Inscriptions_ROUTE!$FG$6:$FN$30,7,0)&lt;&gt;"",VLOOKUP($A31,Copie_Inscriptions_ROUTE!$FG$6:$FN$30,7,0)),""))</f>
        <v/>
      </c>
      <c r="Y31" s="184" t="str">
        <f ca="1">IF(Y$2="","",IFERROR(IF(VLOOKUP($A31,Copie_Inscriptions_ROUTE!$FP$6:$FW$30,7,0)&lt;&gt;"",VLOOKUP($A31,Copie_Inscriptions_ROUTE!$FP$6:$FW$30,7,0)),""))</f>
        <v/>
      </c>
      <c r="Z31" s="184" t="str">
        <f ca="1">IF(Z$2="","",IFERROR(IF(VLOOKUP($A31,Copie_Inscriptions_ROUTE!$FY$6:$GF$30,7,0)&lt;&gt;"",VLOOKUP($A31,Copie_Inscriptions_ROUTE!$FY$6:$GF$30,7,0)),""))</f>
        <v/>
      </c>
      <c r="AA31" s="184" t="str">
        <f ca="1">IF(AA$2="","",IFERROR(IF(VLOOKUP($A31,Copie_Inscriptions_ROUTE!$GH$6:$GO$30,7,0)&lt;&gt;"",VLOOKUP($A31,Copie_Inscriptions_ROUTE!$GH$6:$GO$30,7,0)),""))</f>
        <v/>
      </c>
      <c r="AB31" s="184" t="str">
        <f ca="1">IF(AB$2="","",IFERROR(IF(VLOOKUP($A31,Copie_Inscriptions_ROUTE!$GQ$6:$GX$30,7,0)&lt;&gt;"",VLOOKUP($A31,Copie_Inscriptions_ROUTE!$GQ$6:$GX$30,7,0)),""))</f>
        <v/>
      </c>
      <c r="AC31" s="184" t="str">
        <f ca="1">IF(AC$2="","",IFERROR(IF(VLOOKUP($A31,Copie_Inscriptions_ROUTE!$GZ$6:$HG$30,7,0)&lt;&gt;"",VLOOKUP($A31,Copie_Inscriptions_ROUTE!$GZ$6:$HG$30,7,0)),""))</f>
        <v/>
      </c>
      <c r="AD31" s="184" t="str">
        <f ca="1">IF(AD$2="","",IFERROR(IF(VLOOKUP($A31,Copie_Inscriptions_ROUTE!$HI$6:$HP$30,7,0)&lt;&gt;"",VLOOKUP($A31,Copie_Inscriptions_ROUTE!$HI$6:$HP$30,7,0)),""))</f>
        <v/>
      </c>
      <c r="AE31" s="184" t="str">
        <f ca="1">IF(AE$2="","",IFERROR(IF(VLOOKUP($A31,Copie_Inscriptions_ROUTE!$HR$6:$HY$30,7,0)&lt;&gt;"",VLOOKUP($A31,Copie_Inscriptions_ROUTE!$HR$6:$HY$30,7,0)),""))</f>
        <v/>
      </c>
      <c r="AF31" s="184" t="str">
        <f ca="1">IF(AF$2="","",IFERROR(IF(VLOOKUP($A31,Copie_Inscriptions_ROUTE!$IA$6:$IH$30,7,0)&lt;&gt;"",VLOOKUP($A31,Copie_Inscriptions_ROUTE!$IA$6:$IH$30,7,0)),""))</f>
        <v/>
      </c>
      <c r="AG31" s="184" t="str">
        <f ca="1">IF(AG$2="","",IFERROR(IF(VLOOKUP($A31,Copie_Inscriptions_ROUTE!$IJ$6:$IQ$30,7,0)&lt;&gt;"",VLOOKUP($A31,Copie_Inscriptions_ROUTE!$IJ$6:$IQ$30,7,0)),""))</f>
        <v/>
      </c>
      <c r="AH31" s="184" t="str">
        <f ca="1">IF(AH$2="","",IFERROR(IF(VLOOKUP($A31,Copie_Inscriptions_ROUTE!$IS$6:$IZ$30,7,0)&lt;&gt;"",VLOOKUP($A31,Copie_Inscriptions_ROUTE!$IS$6:$IZ$30,7,0)),""))</f>
        <v/>
      </c>
      <c r="AI31" s="184" t="str">
        <f ca="1">IF(AI$2="","",IFERROR(IF(VLOOKUP($A31,Copie_Inscriptions_ROUTE!$JB$6:$JI$30,7,0)&lt;&gt;"",VLOOKUP($A31,Copie_Inscriptions_ROUTE!$JB$6:$JI$30,7,0)),""))</f>
        <v/>
      </c>
      <c r="AJ31" s="184" t="str">
        <f ca="1">IF(AJ$2="","",IFERROR(IF(VLOOKUP($A31,Copie_Inscriptions_ROUTE!$JK$6:$JR$30,7,0)&lt;&gt;"",VLOOKUP($A31,Copie_Inscriptions_ROUTE!$JK$6:$JR$30,7,0)),""))</f>
        <v/>
      </c>
      <c r="AK31" s="184" t="str">
        <f ca="1">IF(AK$2="","",IFERROR(IF(VLOOKUP($A31,Copie_Inscriptions_ROUTE!$JT$6:$KA$30,7,0)&lt;&gt;"",VLOOKUP($A31,Copie_Inscriptions_ROUTE!$JT$6:$KA$30,7,0)),""))</f>
        <v/>
      </c>
      <c r="AL31" s="184" t="str">
        <f ca="1">IF(AL$2="","",IFERROR(IF(VLOOKUP($A31,Copie_Inscriptions_ROUTE!$KC$6:$KJ$30,7,0)&lt;&gt;"",VLOOKUP($A31,Copie_Inscriptions_ROUTE!$KC$6:$KJ$30,7,0)),""))</f>
        <v/>
      </c>
      <c r="AM31" s="184" t="str">
        <f ca="1">IF(AM$2="","",IFERROR(IF(VLOOKUP($A31,Copie_Inscriptions_ROUTE!$KL$6:$KS$30,7,0)&lt;&gt;"",VLOOKUP($A31,Copie_Inscriptions_ROUTE!$KL$6:$KS$30,7,0)),""))</f>
        <v/>
      </c>
      <c r="AN31" s="184" t="str">
        <f ca="1">IF(AN$2="","",IFERROR(IF(VLOOKUP($A31,Copie_Inscriptions_ROUTE!$KU$6:$LB$30,7,0)&lt;&gt;"",VLOOKUP($A31,Copie_Inscriptions_ROUTE!$KU$6:$LB$30,7,0)),""))</f>
        <v/>
      </c>
      <c r="AO31" s="184" t="str">
        <f ca="1">IF(AO$2="","",IFERROR(IF(VLOOKUP($A31,Copie_Inscriptions_ROUTE!$LD$6:$LK$30,7,0)&lt;&gt;"",VLOOKUP($A31,Copie_Inscriptions_ROUTE!$LD$6:$LK$30,7,0)),""))</f>
        <v/>
      </c>
      <c r="AP31" s="184" t="str">
        <f ca="1">IF(AP$2="","",IFERROR(IF(VLOOKUP($A31,Copie_Inscriptions_ROUTE!$LM$6:$LT$30,7,0)&lt;&gt;"",VLOOKUP($A31,Copie_Inscriptions_ROUTE!$LM$6:$LT$30,7,0)),""))</f>
        <v/>
      </c>
      <c r="AQ31" s="184" t="str">
        <f ca="1">IF(AQ$2="","",IFERROR(IF(VLOOKUP($A31,Copie_Inscriptions_ROUTE!$LV$6:$MC$30,7,0)&lt;&gt;"",VLOOKUP($A31,Copie_Inscriptions_ROUTE!$LV$6:$MC$30,7,0)),""))</f>
        <v/>
      </c>
      <c r="AR31" s="184" t="str">
        <f ca="1">IF(AR$2="","",IFERROR(IF(VLOOKUP($A31,Copie_Inscriptions_ROUTE!$ME$6:$ML$30,7,0)&lt;&gt;"",VLOOKUP($A31,Copie_Inscriptions_ROUTE!$ME$6:$ML$30,7,0)),""))</f>
        <v/>
      </c>
      <c r="AS31" s="184" t="str">
        <f ca="1">IF(AS$2="","",IFERROR(IF(VLOOKUP($A31,Copie_Inscriptions_ROUTE!$MN$6:$MU$30,7,0)&lt;&gt;"",VLOOKUP($A31,Copie_Inscriptions_ROUTE!$MN$6:$MU$30,7,0)),""))</f>
        <v/>
      </c>
      <c r="AT31" s="184" t="str">
        <f ca="1">IF(AT$2="","",IFERROR(IF(VLOOKUP($A31,Copie_Inscriptions_ROUTE!$MW$6:$ND$30,7,0)&lt;&gt;"",VLOOKUP($A31,Copie_Inscriptions_ROUTE!$MW$6:$ND$30,7,0)),""))</f>
        <v/>
      </c>
      <c r="AU31" s="184" t="str">
        <f ca="1">IF(AU$2="","",IFERROR(IF(VLOOKUP($A31,Copie_Inscriptions_ROUTE!$NF$6:$NM$30,7,0)&lt;&gt;"",VLOOKUP($A31,Copie_Inscriptions_ROUTE!$NF$6:$NM$30,7,0)),""))</f>
        <v/>
      </c>
      <c r="AV31" s="184" t="str">
        <f ca="1">IF(AV$2="","",IFERROR(IF(VLOOKUP($A31,Copie_Inscriptions_ROUTE!$NO$6:$NV$30,7,0)&lt;&gt;"",VLOOKUP($A31,Copie_Inscriptions_ROUTE!$NO$6:$NV$30,7,0)),""))</f>
        <v/>
      </c>
      <c r="AW31" s="184" t="str">
        <f ca="1">IF(AW$2="","",IFERROR(IF(VLOOKUP($A31,Copie_Inscriptions_ROUTE!$NX$6:$OE$30,7,0)&lt;&gt;"",VLOOKUP($A31,Copie_Inscriptions_ROUTE!$NX$6:$OE$30,7,0)),""))</f>
        <v/>
      </c>
      <c r="AX31" s="184" t="str">
        <f ca="1">IF(AX$2="","",IFERROR(IF(VLOOKUP($A31,Copie_Inscriptions_ROUTE!$OG$6:$ON$30,7,0)&lt;&gt;"",VLOOKUP($A31,Copie_Inscriptions_ROUTE!$OG$6:$ON$30,7,0)),""))</f>
        <v/>
      </c>
      <c r="AY31" s="184" t="str">
        <f ca="1">IF(AY$2="","",IFERROR(IF(VLOOKUP($A31,Copie_Inscriptions_ROUTE!$OP$6:$OW$30,7,0)&lt;&gt;"",VLOOKUP($A31,Copie_Inscriptions_ROUTE!$OP$6:$OW$30,7,0)),""))</f>
        <v/>
      </c>
      <c r="AZ31" s="184" t="str">
        <f ca="1">IF(AZ$2="","",IFERROR(IF(VLOOKUP($A31,Copie_Inscriptions_ROUTE!$OY$6:$PF$30,7,0)&lt;&gt;"",VLOOKUP($A31,Copie_Inscriptions_ROUTE!$OY$6:$PF$30,7,0)),""))</f>
        <v/>
      </c>
      <c r="BA31" s="184" t="str">
        <f ca="1">IF(BA$2="","",IFERROR(IF(VLOOKUP($A31,Copie_Inscriptions_ROUTE!$PH$6:$PO$30,7,0)&lt;&gt;"",VLOOKUP($A31,Copie_Inscriptions_ROUTE!$PH$6:$PO$30,7,0)),""))</f>
        <v/>
      </c>
      <c r="BB31" s="184" t="str">
        <f ca="1">IF(BB$2="","",IFERROR(IF(VLOOKUP($A31,Copie_Inscriptions_ROUTE!$PQ$6:$PX$30,7,0)&lt;&gt;"",VLOOKUP($A31,Copie_Inscriptions_ROUTE!$PQ$6:$PX$30,7,0)),""))</f>
        <v/>
      </c>
      <c r="BC31" s="184" t="str">
        <f ca="1">IF(BC$2="","",IFERROR(IF(VLOOKUP($A31,Copie_Inscriptions_ROUTE!$PZ$6:$QH$30,7,0)&lt;&gt;"",VLOOKUP($A31,Copie_Inscriptions_ROUTE!$PZ$6:$QH$30,7,0)),""))</f>
        <v/>
      </c>
      <c r="BD31" s="184" t="str">
        <f ca="1">IF(BD$2="","",IFERROR(IF(VLOOKUP($A31,Copie_Inscriptions_ROUTE!$QI$6:$QP$30,7,0)&lt;&gt;"",VLOOKUP($A31,Copie_Inscriptions_ROUTE!$QI$6:$QP$30,7,0)),""))</f>
        <v/>
      </c>
      <c r="BE31" s="184" t="str">
        <f ca="1">IF(BE$2="","",IFERROR(IF(VLOOKUP($A31,Copie_Inscriptions_ROUTE!$QR$6:$QY$30,7,0)&lt;&gt;"",VLOOKUP($A31,Copie_Inscriptions_ROUTE!$QR$6:$QY$30,7,0)),""))</f>
        <v/>
      </c>
      <c r="BF31" s="184" t="str">
        <f ca="1">IF(BF$2="","",IFERROR(IF(VLOOKUP($A31,Copie_Inscriptions_ROUTE!$RA$6:$RH$30,7,0)&lt;&gt;"",VLOOKUP($A31,Copie_Inscriptions_ROUTE!$RA$6:$RH$30,7,0)),""))</f>
        <v/>
      </c>
      <c r="BG31" s="184" t="str">
        <f ca="1">IF(BG$2="","",IFERROR(IF(VLOOKUP($A31,Copie_Inscriptions_ROUTE!$RJ$6:$RQ$30,7,0)&lt;&gt;"",VLOOKUP($A31,Copie_Inscriptions_ROUTE!$RJ$6:$RQ$30,7,0)),""))</f>
        <v/>
      </c>
      <c r="BH31" s="184" t="str">
        <f ca="1">IF(BH$2="","",IFERROR(IF(VLOOKUP($A31,Copie_Inscriptions_ROUTE!$RS$6:$RZ$30,7,0)&lt;&gt;"",VLOOKUP($A31,Copie_Inscriptions_ROUTE!$RS$6:$RZ$30,7,0)),""))</f>
        <v/>
      </c>
      <c r="BI31" s="184" t="str">
        <f ca="1">IF(BI$2="","",IFERROR(IF(VLOOKUP($A31,Copie_Inscriptions_ROUTE!$SB$6:$SI$30,7,0)&lt;&gt;"",VLOOKUP($A31,Copie_Inscriptions_ROUTE!$SB$6:$SI$30,7,0)),""))</f>
        <v/>
      </c>
      <c r="BJ31" s="184" t="str">
        <f ca="1">IF(BJ$2="","",IFERROR(IF(VLOOKUP($A31,Copie_Inscriptions_ROUTE!$SK$6:$SR$30,7,0)&lt;&gt;"",VLOOKUP($A31,Copie_Inscriptions_ROUTE!$SK$6:$SR$30,7,0)),""))</f>
        <v/>
      </c>
      <c r="BK31" s="184" t="str">
        <f ca="1">IF(BK$2="","",IFERROR(IF(VLOOKUP($A31,Copie_Inscriptions_ROUTE!$ST$6:$TA$30,7,0)&lt;&gt;"",VLOOKUP($A31,Copie_Inscriptions_ROUTE!$ST$6:$TA$30,7,0)),""))</f>
        <v/>
      </c>
      <c r="BL31" s="184" t="str">
        <f ca="1">IF(BL$2="","",IFERROR(IF(VLOOKUP($A31,Copie_Inscriptions_ROUTE!$TC$6:$TJ$30,7,0)&lt;&gt;"",VLOOKUP($A31,Copie_Inscriptions_ROUTE!$TC$6:$TJ$30,7,0)),""))</f>
        <v/>
      </c>
      <c r="BM31" s="184" t="str">
        <f ca="1">IF(BM$2="","",IFERROR(IF(VLOOKUP($A31,Copie_Inscriptions_ROUTE!$TL$6:$TS$30,7,0)&lt;&gt;"",VLOOKUP($A31,Copie_Inscriptions_ROUTE!$TL$6:$TS$30,7,0)),""))</f>
        <v/>
      </c>
      <c r="BN31" s="184" t="str">
        <f ca="1">IF(BN$2="","",IFERROR(IF(VLOOKUP($A31,Copie_Inscriptions_ROUTE!$TU$6:$UB$30,7,0)&lt;&gt;"",VLOOKUP($A31,Copie_Inscriptions_ROUTE!$TU$6:$UB$30,7,0)),""))</f>
        <v/>
      </c>
      <c r="BO31" s="184" t="str">
        <f ca="1">IF(BO$2="","",IFERROR(IF(VLOOKUP($A31,Copie_Inscriptions_ROUTE!$UD$6:$UK$30,7,0)&lt;&gt;"",VLOOKUP($A31,Copie_Inscriptions_ROUTE!$UD$6:$UK$30,7,0)),""))</f>
        <v/>
      </c>
      <c r="BP31" s="184" t="str">
        <f ca="1">IF(BP$2="","",IFERROR(IF(VLOOKUP($A31,Copie_Inscriptions_ROUTE!$UM$6:$UT$30,7,0)&lt;&gt;"",VLOOKUP($A31,Copie_Inscriptions_ROUTE!$UM$6:$UT$30,7,0)),""))</f>
        <v/>
      </c>
      <c r="BQ31" s="184" t="str">
        <f ca="1">IF(BQ$2="","",IFERROR(IF(VLOOKUP($A31,Copie_Inscriptions_ROUTE!$UV$6:$VC$30,7,0)&lt;&gt;"",VLOOKUP($A31,Copie_Inscriptions_ROUTE!$UV$6:$VC$30,7,0)),""))</f>
        <v/>
      </c>
      <c r="BR31" s="184" t="str">
        <f ca="1">IF(BR$2="","",IFERROR(IF(VLOOKUP($A31,Copie_Inscriptions_ROUTE!$VE$6:$VL$30,7,0)&lt;&gt;"",VLOOKUP($A31,Copie_Inscriptions_ROUTE!$VE$6:$VL$30,7,0)),""))</f>
        <v/>
      </c>
      <c r="BS31" s="184" t="str">
        <f ca="1">IF(BS$2="","",IFERROR(IF(VLOOKUP($A31,Copie_Inscriptions_ROUTE!$VN$6:$VU$30,7,0)&lt;&gt;"",VLOOKUP($A31,Copie_Inscriptions_ROUTE!$VN$6:$VU$30,7,0)),""))</f>
        <v/>
      </c>
      <c r="BT31" s="184" t="str">
        <f ca="1">IF(BT$2="","",IFERROR(IF(VLOOKUP($A31,Copie_Inscriptions_ROUTE!$VW$6:$WD$30,7,0)&lt;&gt;"",VLOOKUP($A31,Copie_Inscriptions_ROUTE!$VW$6:$WD$30,7,0)),""))</f>
        <v/>
      </c>
      <c r="BU31" s="184" t="str">
        <f ca="1">IF(BU$2="","",IFERROR(IF(VLOOKUP($A31,Copie_Inscriptions_ROUTE!$WF$6:$WM$30,7,0)&lt;&gt;"",VLOOKUP($A31,Copie_Inscriptions_ROUTE!$WF$6:$WM$30,7,0)),""))</f>
        <v/>
      </c>
      <c r="BV31" s="184" t="str">
        <f ca="1">IF(BV$2="","",IFERROR(IF(VLOOKUP($A31,Copie_Inscriptions_ROUTE!$WO$6:$WV$30,7,0)&lt;&gt;"",VLOOKUP($A31,Copie_Inscriptions_ROUTE!$WO$6:$WV$30,7,0)),""))</f>
        <v/>
      </c>
      <c r="BW31" s="184" t="str">
        <f ca="1">IF(BW$2="","",IFERROR(IF(VLOOKUP($A31,Copie_Inscriptions_ROUTE!$WX$6:$XE$30,7,0)&lt;&gt;"",VLOOKUP($A31,Copie_Inscriptions_ROUTE!$WX$6:$XE$30,7,0)),""))</f>
        <v/>
      </c>
      <c r="BX31" s="184" t="str">
        <f ca="1">IF(BX$2="","",IFERROR(IF(VLOOKUP($A31,Copie_Inscriptions_ROUTE!$XG$6:$XN$30,7,0)&lt;&gt;"",VLOOKUP($A31,Copie_Inscriptions_ROUTE!$XG$6:$XN$30,7,0)),""))</f>
        <v/>
      </c>
      <c r="BY31" s="184" t="str">
        <f ca="1">IF(BY$2="","",IFERROR(IF(VLOOKUP($A31,Copie_Inscriptions_ROUTE!$XP$6:$XW$30,7,0)&lt;&gt;"",VLOOKUP($A31,Copie_Inscriptions_ROUTE!$XP$6:$XW$30,7,0)),""))</f>
        <v/>
      </c>
      <c r="BZ31" s="184" t="str">
        <f ca="1">IF(BZ$2="","",IFERROR(IF(VLOOKUP($A31,Copie_Inscriptions_ROUTE!$XY$6:$YF$30,7,0)&lt;&gt;"",VLOOKUP($A31,Copie_Inscriptions_ROUTE!$XY$6:$YF$30,7,0)),""))</f>
        <v/>
      </c>
    </row>
    <row r="32" spans="1:78">
      <c r="A32" s="86">
        <f>IF(Listing_Coursiers!A30="","",Listing_Coursiers!A30)</f>
        <v>28</v>
      </c>
      <c r="B32" s="87" t="str">
        <f>IF(Listing_Coursiers!B30="","",Listing_Coursiers!B30)</f>
        <v>PELOILLE</v>
      </c>
      <c r="C32" s="88" t="str">
        <f>IF(Listing_Coursiers!C30="","",Listing_Coursiers!C30)</f>
        <v>Laurent</v>
      </c>
      <c r="D32" s="103" t="str">
        <f t="shared" ca="1" si="6"/>
        <v/>
      </c>
      <c r="E32" s="311" t="str">
        <f t="shared" ca="1" si="7"/>
        <v/>
      </c>
      <c r="F32" s="291" t="str">
        <f ca="1">IF(F$2="","",IFERROR(IF(VLOOKUP($A32,Copie_Inscriptions_ROUTE!$A$6:$H$30,7,0)&lt;&gt;"",VLOOKUP($A32,Copie_Inscriptions_ROUTE!$A$6:$H$30,7,0)),""))</f>
        <v/>
      </c>
      <c r="G32" s="184" t="str">
        <f ca="1">IF(G$2="","",IFERROR(IF(VLOOKUP($A32,Copie_Inscriptions_ROUTE!$J$6:$Q$30,7,0)&lt;&gt;"",VLOOKUP($A32,Copie_Inscriptions_ROUTE!$J$6:$Q$30,7,0)),""))</f>
        <v/>
      </c>
      <c r="H32" s="184" t="str">
        <f ca="1">IF(H$2="","",IFERROR(IF(VLOOKUP($A32,Copie_Inscriptions_ROUTE!$S$6:$AG$30,7,0)&lt;&gt;"",VLOOKUP($A32,Copie_Inscriptions_ROUTE!$S$6:$AG$30,7,0)),""))</f>
        <v/>
      </c>
      <c r="I32" s="184" t="str">
        <f ca="1">IF(I$2="","",IFERROR(IF(VLOOKUP($A32,Copie_Inscriptions_ROUTE!$AB$6:$AI$30,7,0)&lt;&gt;"",VLOOKUP($A32,Copie_Inscriptions_ROUTE!$AB$6:$AI$30,7,0)),""))</f>
        <v/>
      </c>
      <c r="J32" s="184" t="str">
        <f ca="1">IF(J$2="","",IFERROR(IF(VLOOKUP($A32,Copie_Inscriptions_ROUTE!$AK$6:$AR$30,7,0)&lt;&gt;"",VLOOKUP($A32,Copie_Inscriptions_ROUTE!$AK$6:$AR$30,7,0)),""))</f>
        <v/>
      </c>
      <c r="K32" s="184" t="str">
        <f ca="1">IF(K$2="","",IFERROR(IF(VLOOKUP($A32,Copie_Inscriptions_ROUTE!$AT$6:$BA$30,7,0)&lt;&gt;"",VLOOKUP($A32,Copie_Inscriptions_ROUTE!$AT$6:$BA$30,7,0)),""))</f>
        <v/>
      </c>
      <c r="L32" s="184" t="str">
        <f ca="1">IF(L$2="","",IFERROR(IF(VLOOKUP($A32,Copie_Inscriptions_ROUTE!$BC$6:$BK$30,7,0)&lt;&gt;"",VLOOKUP($A32,Copie_Inscriptions_ROUTE!$BC$6:$BK$30,7,0)),""))</f>
        <v/>
      </c>
      <c r="M32" s="184" t="str">
        <f ca="1">IF(M$2="","",IFERROR(IF(VLOOKUP($A32,Copie_Inscriptions_ROUTE!$BL$6:$BS$30,7,0)&lt;&gt;"",VLOOKUP($A32,Copie_Inscriptions_ROUTE!$BL$6:$BS$30,7,0)),""))</f>
        <v/>
      </c>
      <c r="N32" s="184" t="str">
        <f ca="1">IF(N$2="","",IFERROR(IF(VLOOKUP($A32,Copie_Inscriptions_ROUTE!$BU$6:$CB$30,7,0)&lt;&gt;"",VLOOKUP($A32,Copie_Inscriptions_ROUTE!$BU$6:$CB$30,7,0)),""))</f>
        <v/>
      </c>
      <c r="O32" s="184" t="str">
        <f ca="1">IF(O$2="","",IFERROR(IF(VLOOKUP($A32,Copie_Inscriptions_ROUTE!$CD$6:$CK$30,7,0)&lt;&gt;"",VLOOKUP($A32,Copie_Inscriptions_ROUTE!$CD$6:$CK$30,7,0)),""))</f>
        <v/>
      </c>
      <c r="P32" s="184" t="str">
        <f ca="1">IF(P$2="","",IFERROR(IF(VLOOKUP($A32,Copie_Inscriptions_ROUTE!$CM$6:$CT$30,7,0)&lt;&gt;"",VLOOKUP($A32,Copie_Inscriptions_ROUTE!$CM$6:$CT$30,7,0)),""))</f>
        <v/>
      </c>
      <c r="Q32" s="184" t="str">
        <f ca="1">IF(Q$2="","",IFERROR(IF(VLOOKUP($A32,Copie_Inscriptions_ROUTE!$CV$6:$DC$30,7,0)&lt;&gt;"",VLOOKUP($A32,Copie_Inscriptions_ROUTE!$CV$30:$DC33,7,0)),""))</f>
        <v/>
      </c>
      <c r="R32" s="184" t="str">
        <f ca="1">IF(R$2="","",IFERROR(IF(VLOOKUP($A32,Copie_Inscriptions_ROUTE!$DE$6:$DL$30,7,0)&lt;&gt;"",VLOOKUP($A32,Copie_Inscriptions_ROUTE!$DE$6:$DL$30,7,0)),""))</f>
        <v/>
      </c>
      <c r="S32" s="184" t="str">
        <f ca="1">IF(S$2="","",IFERROR(IF(VLOOKUP($A32,Copie_Inscriptions_ROUTE!$DN$6:$DU$30,7,0)&lt;&gt;"",VLOOKUP($A32,Copie_Inscriptions_ROUTE!$DN$6:$DU$30,7,0)),""))</f>
        <v/>
      </c>
      <c r="T32" s="184" t="str">
        <f ca="1">IF(T$2="","",IFERROR(IF(VLOOKUP($A32,Copie_Inscriptions_ROUTE!$DW$6:$ED$30,7,0)&lt;&gt;"",VLOOKUP($A32,Copie_Inscriptions_ROUTE!$DW$6:$ED$30,7,0)),""))</f>
        <v/>
      </c>
      <c r="U32" s="184" t="str">
        <f ca="1">IF(U$2="","",IFERROR(IF(VLOOKUP($A32,Copie_Inscriptions_ROUTE!$EF$6:$EM$30,7,0)&lt;&gt;"",VLOOKUP($A32,Copie_Inscriptions_ROUTE!$EF$6:$EM$30,7,0)),""))</f>
        <v/>
      </c>
      <c r="V32" s="184" t="str">
        <f ca="1">IF(V$2="","",IFERROR(IF(VLOOKUP($A32,Copie_Inscriptions_ROUTE!$EO$6:$EV$30,7,0)&lt;&gt;"",VLOOKUP($A32,Copie_Inscriptions_ROUTE!$EO$6:$EV$30,7,0)),""))</f>
        <v/>
      </c>
      <c r="W32" s="184" t="str">
        <f ca="1">IF(W$2="","",IFERROR(IF(VLOOKUP($A32,Copie_Inscriptions_ROUTE!$EX$6:$FE$30,7,0)&lt;&gt;"",VLOOKUP($A32,Copie_Inscriptions_ROUTE!$EX$6:$FE$30,7,0)),""))</f>
        <v/>
      </c>
      <c r="X32" s="184" t="str">
        <f ca="1">IF(X$2="","",IFERROR(IF(VLOOKUP($A32,Copie_Inscriptions_ROUTE!$FG$6:$FN$30,7,0)&lt;&gt;"",VLOOKUP($A32,Copie_Inscriptions_ROUTE!$FG$6:$FN$30,7,0)),""))</f>
        <v/>
      </c>
      <c r="Y32" s="184" t="str">
        <f ca="1">IF(Y$2="","",IFERROR(IF(VLOOKUP($A32,Copie_Inscriptions_ROUTE!$FP$6:$FW$30,7,0)&lt;&gt;"",VLOOKUP($A32,Copie_Inscriptions_ROUTE!$FP$6:$FW$30,7,0)),""))</f>
        <v/>
      </c>
      <c r="Z32" s="184" t="str">
        <f ca="1">IF(Z$2="","",IFERROR(IF(VLOOKUP($A32,Copie_Inscriptions_ROUTE!$FY$6:$GF$30,7,0)&lt;&gt;"",VLOOKUP($A32,Copie_Inscriptions_ROUTE!$FY$6:$GF$30,7,0)),""))</f>
        <v/>
      </c>
      <c r="AA32" s="184" t="str">
        <f ca="1">IF(AA$2="","",IFERROR(IF(VLOOKUP($A32,Copie_Inscriptions_ROUTE!$GH$6:$GO$30,7,0)&lt;&gt;"",VLOOKUP($A32,Copie_Inscriptions_ROUTE!$GH$6:$GO$30,7,0)),""))</f>
        <v/>
      </c>
      <c r="AB32" s="184" t="str">
        <f ca="1">IF(AB$2="","",IFERROR(IF(VLOOKUP($A32,Copie_Inscriptions_ROUTE!$GQ$6:$GX$30,7,0)&lt;&gt;"",VLOOKUP($A32,Copie_Inscriptions_ROUTE!$GQ$6:$GX$30,7,0)),""))</f>
        <v/>
      </c>
      <c r="AC32" s="184" t="str">
        <f ca="1">IF(AC$2="","",IFERROR(IF(VLOOKUP($A32,Copie_Inscriptions_ROUTE!$GZ$6:$HG$30,7,0)&lt;&gt;"",VLOOKUP($A32,Copie_Inscriptions_ROUTE!$GZ$6:$HG$30,7,0)),""))</f>
        <v/>
      </c>
      <c r="AD32" s="184" t="str">
        <f ca="1">IF(AD$2="","",IFERROR(IF(VLOOKUP($A32,Copie_Inscriptions_ROUTE!$HI$6:$HP$30,7,0)&lt;&gt;"",VLOOKUP($A32,Copie_Inscriptions_ROUTE!$HI$6:$HP$30,7,0)),""))</f>
        <v/>
      </c>
      <c r="AE32" s="184" t="str">
        <f ca="1">IF(AE$2="","",IFERROR(IF(VLOOKUP($A32,Copie_Inscriptions_ROUTE!$HR$6:$HY$30,7,0)&lt;&gt;"",VLOOKUP($A32,Copie_Inscriptions_ROUTE!$HR$6:$HY$30,7,0)),""))</f>
        <v/>
      </c>
      <c r="AF32" s="184" t="str">
        <f ca="1">IF(AF$2="","",IFERROR(IF(VLOOKUP($A32,Copie_Inscriptions_ROUTE!$IA$6:$IH$30,7,0)&lt;&gt;"",VLOOKUP($A32,Copie_Inscriptions_ROUTE!$IA$6:$IH$30,7,0)),""))</f>
        <v/>
      </c>
      <c r="AG32" s="184" t="str">
        <f ca="1">IF(AG$2="","",IFERROR(IF(VLOOKUP($A32,Copie_Inscriptions_ROUTE!$IJ$6:$IQ$30,7,0)&lt;&gt;"",VLOOKUP($A32,Copie_Inscriptions_ROUTE!$IJ$6:$IQ$30,7,0)),""))</f>
        <v/>
      </c>
      <c r="AH32" s="184" t="str">
        <f ca="1">IF(AH$2="","",IFERROR(IF(VLOOKUP($A32,Copie_Inscriptions_ROUTE!$IS$6:$IZ$30,7,0)&lt;&gt;"",VLOOKUP($A32,Copie_Inscriptions_ROUTE!$IS$6:$IZ$30,7,0)),""))</f>
        <v/>
      </c>
      <c r="AI32" s="184" t="str">
        <f ca="1">IF(AI$2="","",IFERROR(IF(VLOOKUP($A32,Copie_Inscriptions_ROUTE!$JB$6:$JI$30,7,0)&lt;&gt;"",VLOOKUP($A32,Copie_Inscriptions_ROUTE!$JB$6:$JI$30,7,0)),""))</f>
        <v/>
      </c>
      <c r="AJ32" s="184" t="str">
        <f ca="1">IF(AJ$2="","",IFERROR(IF(VLOOKUP($A32,Copie_Inscriptions_ROUTE!$JK$6:$JR$30,7,0)&lt;&gt;"",VLOOKUP($A32,Copie_Inscriptions_ROUTE!$JK$6:$JR$30,7,0)),""))</f>
        <v/>
      </c>
      <c r="AK32" s="184" t="str">
        <f ca="1">IF(AK$2="","",IFERROR(IF(VLOOKUP($A32,Copie_Inscriptions_ROUTE!$JT$6:$KA$30,7,0)&lt;&gt;"",VLOOKUP($A32,Copie_Inscriptions_ROUTE!$JT$6:$KA$30,7,0)),""))</f>
        <v/>
      </c>
      <c r="AL32" s="184" t="str">
        <f ca="1">IF(AL$2="","",IFERROR(IF(VLOOKUP($A32,Copie_Inscriptions_ROUTE!$KC$6:$KJ$30,7,0)&lt;&gt;"",VLOOKUP($A32,Copie_Inscriptions_ROUTE!$KC$6:$KJ$30,7,0)),""))</f>
        <v/>
      </c>
      <c r="AM32" s="184" t="str">
        <f ca="1">IF(AM$2="","",IFERROR(IF(VLOOKUP($A32,Copie_Inscriptions_ROUTE!$KL$6:$KS$30,7,0)&lt;&gt;"",VLOOKUP($A32,Copie_Inscriptions_ROUTE!$KL$6:$KS$30,7,0)),""))</f>
        <v/>
      </c>
      <c r="AN32" s="184" t="str">
        <f ca="1">IF(AN$2="","",IFERROR(IF(VLOOKUP($A32,Copie_Inscriptions_ROUTE!$KU$6:$LB$30,7,0)&lt;&gt;"",VLOOKUP($A32,Copie_Inscriptions_ROUTE!$KU$6:$LB$30,7,0)),""))</f>
        <v/>
      </c>
      <c r="AO32" s="184" t="str">
        <f ca="1">IF(AO$2="","",IFERROR(IF(VLOOKUP($A32,Copie_Inscriptions_ROUTE!$LD$6:$LK$30,7,0)&lt;&gt;"",VLOOKUP($A32,Copie_Inscriptions_ROUTE!$LD$6:$LK$30,7,0)),""))</f>
        <v/>
      </c>
      <c r="AP32" s="184" t="str">
        <f ca="1">IF(AP$2="","",IFERROR(IF(VLOOKUP($A32,Copie_Inscriptions_ROUTE!$LM$6:$LT$30,7,0)&lt;&gt;"",VLOOKUP($A32,Copie_Inscriptions_ROUTE!$LM$6:$LT$30,7,0)),""))</f>
        <v/>
      </c>
      <c r="AQ32" s="184" t="str">
        <f ca="1">IF(AQ$2="","",IFERROR(IF(VLOOKUP($A32,Copie_Inscriptions_ROUTE!$LV$6:$MC$30,7,0)&lt;&gt;"",VLOOKUP($A32,Copie_Inscriptions_ROUTE!$LV$6:$MC$30,7,0)),""))</f>
        <v/>
      </c>
      <c r="AR32" s="184" t="str">
        <f ca="1">IF(AR$2="","",IFERROR(IF(VLOOKUP($A32,Copie_Inscriptions_ROUTE!$ME$6:$ML$30,7,0)&lt;&gt;"",VLOOKUP($A32,Copie_Inscriptions_ROUTE!$ME$6:$ML$30,7,0)),""))</f>
        <v/>
      </c>
      <c r="AS32" s="184" t="str">
        <f ca="1">IF(AS$2="","",IFERROR(IF(VLOOKUP($A32,Copie_Inscriptions_ROUTE!$MN$6:$MU$30,7,0)&lt;&gt;"",VLOOKUP($A32,Copie_Inscriptions_ROUTE!$MN$6:$MU$30,7,0)),""))</f>
        <v/>
      </c>
      <c r="AT32" s="184" t="str">
        <f ca="1">IF(AT$2="","",IFERROR(IF(VLOOKUP($A32,Copie_Inscriptions_ROUTE!$MW$6:$ND$30,7,0)&lt;&gt;"",VLOOKUP($A32,Copie_Inscriptions_ROUTE!$MW$6:$ND$30,7,0)),""))</f>
        <v/>
      </c>
      <c r="AU32" s="184" t="str">
        <f ca="1">IF(AU$2="","",IFERROR(IF(VLOOKUP($A32,Copie_Inscriptions_ROUTE!$NF$6:$NM$30,7,0)&lt;&gt;"",VLOOKUP($A32,Copie_Inscriptions_ROUTE!$NF$6:$NM$30,7,0)),""))</f>
        <v/>
      </c>
      <c r="AV32" s="184" t="str">
        <f ca="1">IF(AV$2="","",IFERROR(IF(VLOOKUP($A32,Copie_Inscriptions_ROUTE!$NO$6:$NV$30,7,0)&lt;&gt;"",VLOOKUP($A32,Copie_Inscriptions_ROUTE!$NO$6:$NV$30,7,0)),""))</f>
        <v/>
      </c>
      <c r="AW32" s="184" t="str">
        <f ca="1">IF(AW$2="","",IFERROR(IF(VLOOKUP($A32,Copie_Inscriptions_ROUTE!$NX$6:$OE$30,7,0)&lt;&gt;"",VLOOKUP($A32,Copie_Inscriptions_ROUTE!$NX$6:$OE$30,7,0)),""))</f>
        <v/>
      </c>
      <c r="AX32" s="184" t="str">
        <f ca="1">IF(AX$2="","",IFERROR(IF(VLOOKUP($A32,Copie_Inscriptions_ROUTE!$OG$6:$ON$30,7,0)&lt;&gt;"",VLOOKUP($A32,Copie_Inscriptions_ROUTE!$OG$6:$ON$30,7,0)),""))</f>
        <v/>
      </c>
      <c r="AY32" s="184" t="str">
        <f ca="1">IF(AY$2="","",IFERROR(IF(VLOOKUP($A32,Copie_Inscriptions_ROUTE!$OP$6:$OW$30,7,0)&lt;&gt;"",VLOOKUP($A32,Copie_Inscriptions_ROUTE!$OP$6:$OW$30,7,0)),""))</f>
        <v/>
      </c>
      <c r="AZ32" s="184" t="str">
        <f ca="1">IF(AZ$2="","",IFERROR(IF(VLOOKUP($A32,Copie_Inscriptions_ROUTE!$OY$6:$PF$30,7,0)&lt;&gt;"",VLOOKUP($A32,Copie_Inscriptions_ROUTE!$OY$6:$PF$30,7,0)),""))</f>
        <v/>
      </c>
      <c r="BA32" s="184" t="str">
        <f ca="1">IF(BA$2="","",IFERROR(IF(VLOOKUP($A32,Copie_Inscriptions_ROUTE!$PH$6:$PO$30,7,0)&lt;&gt;"",VLOOKUP($A32,Copie_Inscriptions_ROUTE!$PH$6:$PO$30,7,0)),""))</f>
        <v/>
      </c>
      <c r="BB32" s="184" t="str">
        <f ca="1">IF(BB$2="","",IFERROR(IF(VLOOKUP($A32,Copie_Inscriptions_ROUTE!$PQ$6:$PX$30,7,0)&lt;&gt;"",VLOOKUP($A32,Copie_Inscriptions_ROUTE!$PQ$6:$PX$30,7,0)),""))</f>
        <v/>
      </c>
      <c r="BC32" s="184" t="str">
        <f ca="1">IF(BC$2="","",IFERROR(IF(VLOOKUP($A32,Copie_Inscriptions_ROUTE!$PZ$6:$QH$30,7,0)&lt;&gt;"",VLOOKUP($A32,Copie_Inscriptions_ROUTE!$PZ$6:$QH$30,7,0)),""))</f>
        <v/>
      </c>
      <c r="BD32" s="184" t="str">
        <f ca="1">IF(BD$2="","",IFERROR(IF(VLOOKUP($A32,Copie_Inscriptions_ROUTE!$QI$6:$QP$30,7,0)&lt;&gt;"",VLOOKUP($A32,Copie_Inscriptions_ROUTE!$QI$6:$QP$30,7,0)),""))</f>
        <v/>
      </c>
      <c r="BE32" s="184" t="str">
        <f ca="1">IF(BE$2="","",IFERROR(IF(VLOOKUP($A32,Copie_Inscriptions_ROUTE!$QR$6:$QY$30,7,0)&lt;&gt;"",VLOOKUP($A32,Copie_Inscriptions_ROUTE!$QR$6:$QY$30,7,0)),""))</f>
        <v/>
      </c>
      <c r="BF32" s="184" t="str">
        <f ca="1">IF(BF$2="","",IFERROR(IF(VLOOKUP($A32,Copie_Inscriptions_ROUTE!$RA$6:$RH$30,7,0)&lt;&gt;"",VLOOKUP($A32,Copie_Inscriptions_ROUTE!$RA$6:$RH$30,7,0)),""))</f>
        <v/>
      </c>
      <c r="BG32" s="184" t="str">
        <f ca="1">IF(BG$2="","",IFERROR(IF(VLOOKUP($A32,Copie_Inscriptions_ROUTE!$RJ$6:$RQ$30,7,0)&lt;&gt;"",VLOOKUP($A32,Copie_Inscriptions_ROUTE!$RJ$6:$RQ$30,7,0)),""))</f>
        <v/>
      </c>
      <c r="BH32" s="184" t="str">
        <f ca="1">IF(BH$2="","",IFERROR(IF(VLOOKUP($A32,Copie_Inscriptions_ROUTE!$RS$6:$RZ$30,7,0)&lt;&gt;"",VLOOKUP($A32,Copie_Inscriptions_ROUTE!$RS$6:$RZ$30,7,0)),""))</f>
        <v/>
      </c>
      <c r="BI32" s="184" t="str">
        <f ca="1">IF(BI$2="","",IFERROR(IF(VLOOKUP($A32,Copie_Inscriptions_ROUTE!$SB$6:$SI$30,7,0)&lt;&gt;"",VLOOKUP($A32,Copie_Inscriptions_ROUTE!$SB$6:$SI$30,7,0)),""))</f>
        <v/>
      </c>
      <c r="BJ32" s="184" t="str">
        <f ca="1">IF(BJ$2="","",IFERROR(IF(VLOOKUP($A32,Copie_Inscriptions_ROUTE!$SK$6:$SR$30,7,0)&lt;&gt;"",VLOOKUP($A32,Copie_Inscriptions_ROUTE!$SK$6:$SR$30,7,0)),""))</f>
        <v/>
      </c>
      <c r="BK32" s="184" t="str">
        <f ca="1">IF(BK$2="","",IFERROR(IF(VLOOKUP($A32,Copie_Inscriptions_ROUTE!$ST$6:$TA$30,7,0)&lt;&gt;"",VLOOKUP($A32,Copie_Inscriptions_ROUTE!$ST$6:$TA$30,7,0)),""))</f>
        <v/>
      </c>
      <c r="BL32" s="184" t="str">
        <f ca="1">IF(BL$2="","",IFERROR(IF(VLOOKUP($A32,Copie_Inscriptions_ROUTE!$TC$6:$TJ$30,7,0)&lt;&gt;"",VLOOKUP($A32,Copie_Inscriptions_ROUTE!$TC$6:$TJ$30,7,0)),""))</f>
        <v/>
      </c>
      <c r="BM32" s="184" t="str">
        <f ca="1">IF(BM$2="","",IFERROR(IF(VLOOKUP($A32,Copie_Inscriptions_ROUTE!$TL$6:$TS$30,7,0)&lt;&gt;"",VLOOKUP($A32,Copie_Inscriptions_ROUTE!$TL$6:$TS$30,7,0)),""))</f>
        <v/>
      </c>
      <c r="BN32" s="184" t="str">
        <f ca="1">IF(BN$2="","",IFERROR(IF(VLOOKUP($A32,Copie_Inscriptions_ROUTE!$TU$6:$UB$30,7,0)&lt;&gt;"",VLOOKUP($A32,Copie_Inscriptions_ROUTE!$TU$6:$UB$30,7,0)),""))</f>
        <v/>
      </c>
      <c r="BO32" s="184" t="str">
        <f ca="1">IF(BO$2="","",IFERROR(IF(VLOOKUP($A32,Copie_Inscriptions_ROUTE!$UD$6:$UK$30,7,0)&lt;&gt;"",VLOOKUP($A32,Copie_Inscriptions_ROUTE!$UD$6:$UK$30,7,0)),""))</f>
        <v/>
      </c>
      <c r="BP32" s="184" t="str">
        <f ca="1">IF(BP$2="","",IFERROR(IF(VLOOKUP($A32,Copie_Inscriptions_ROUTE!$UM$6:$UT$30,7,0)&lt;&gt;"",VLOOKUP($A32,Copie_Inscriptions_ROUTE!$UM$6:$UT$30,7,0)),""))</f>
        <v/>
      </c>
      <c r="BQ32" s="184" t="str">
        <f ca="1">IF(BQ$2="","",IFERROR(IF(VLOOKUP($A32,Copie_Inscriptions_ROUTE!$UV$6:$VC$30,7,0)&lt;&gt;"",VLOOKUP($A32,Copie_Inscriptions_ROUTE!$UV$6:$VC$30,7,0)),""))</f>
        <v/>
      </c>
      <c r="BR32" s="184" t="str">
        <f ca="1">IF(BR$2="","",IFERROR(IF(VLOOKUP($A32,Copie_Inscriptions_ROUTE!$VE$6:$VL$30,7,0)&lt;&gt;"",VLOOKUP($A32,Copie_Inscriptions_ROUTE!$VE$6:$VL$30,7,0)),""))</f>
        <v/>
      </c>
      <c r="BS32" s="184" t="str">
        <f ca="1">IF(BS$2="","",IFERROR(IF(VLOOKUP($A32,Copie_Inscriptions_ROUTE!$VN$6:$VU$30,7,0)&lt;&gt;"",VLOOKUP($A32,Copie_Inscriptions_ROUTE!$VN$6:$VU$30,7,0)),""))</f>
        <v/>
      </c>
      <c r="BT32" s="184" t="str">
        <f ca="1">IF(BT$2="","",IFERROR(IF(VLOOKUP($A32,Copie_Inscriptions_ROUTE!$VW$6:$WD$30,7,0)&lt;&gt;"",VLOOKUP($A32,Copie_Inscriptions_ROUTE!$VW$6:$WD$30,7,0)),""))</f>
        <v/>
      </c>
      <c r="BU32" s="184" t="str">
        <f ca="1">IF(BU$2="","",IFERROR(IF(VLOOKUP($A32,Copie_Inscriptions_ROUTE!$WF$6:$WM$30,7,0)&lt;&gt;"",VLOOKUP($A32,Copie_Inscriptions_ROUTE!$WF$6:$WM$30,7,0)),""))</f>
        <v/>
      </c>
      <c r="BV32" s="184" t="str">
        <f ca="1">IF(BV$2="","",IFERROR(IF(VLOOKUP($A32,Copie_Inscriptions_ROUTE!$WO$6:$WV$30,7,0)&lt;&gt;"",VLOOKUP($A32,Copie_Inscriptions_ROUTE!$WO$6:$WV$30,7,0)),""))</f>
        <v/>
      </c>
      <c r="BW32" s="184" t="str">
        <f ca="1">IF(BW$2="","",IFERROR(IF(VLOOKUP($A32,Copie_Inscriptions_ROUTE!$WX$6:$XE$30,7,0)&lt;&gt;"",VLOOKUP($A32,Copie_Inscriptions_ROUTE!$WX$6:$XE$30,7,0)),""))</f>
        <v/>
      </c>
      <c r="BX32" s="184" t="str">
        <f ca="1">IF(BX$2="","",IFERROR(IF(VLOOKUP($A32,Copie_Inscriptions_ROUTE!$XG$6:$XN$30,7,0)&lt;&gt;"",VLOOKUP($A32,Copie_Inscriptions_ROUTE!$XG$6:$XN$30,7,0)),""))</f>
        <v/>
      </c>
      <c r="BY32" s="184" t="str">
        <f ca="1">IF(BY$2="","",IFERROR(IF(VLOOKUP($A32,Copie_Inscriptions_ROUTE!$XP$6:$XW$30,7,0)&lt;&gt;"",VLOOKUP($A32,Copie_Inscriptions_ROUTE!$XP$6:$XW$30,7,0)),""))</f>
        <v/>
      </c>
      <c r="BZ32" s="184" t="str">
        <f ca="1">IF(BZ$2="","",IFERROR(IF(VLOOKUP($A32,Copie_Inscriptions_ROUTE!$XY$6:$YF$30,7,0)&lt;&gt;"",VLOOKUP($A32,Copie_Inscriptions_ROUTE!$XY$6:$YF$30,7,0)),""))</f>
        <v/>
      </c>
    </row>
    <row r="33" spans="1:78">
      <c r="A33" s="83">
        <f>IF(Listing_Coursiers!A31="","",Listing_Coursiers!A31)</f>
        <v>29</v>
      </c>
      <c r="B33" s="84" t="str">
        <f>IF(Listing_Coursiers!B31="","",Listing_Coursiers!B31)</f>
        <v>PIAT</v>
      </c>
      <c r="C33" s="85" t="str">
        <f>IF(Listing_Coursiers!C31="","",Listing_Coursiers!C31)</f>
        <v>Christophe</v>
      </c>
      <c r="D33" s="103" t="str">
        <f t="shared" ca="1" si="6"/>
        <v/>
      </c>
      <c r="E33" s="311" t="str">
        <f t="shared" ca="1" si="7"/>
        <v/>
      </c>
      <c r="F33" s="291" t="str">
        <f ca="1">IF(F$2="","",IFERROR(IF(VLOOKUP($A33,Copie_Inscriptions_ROUTE!$A$6:$H$30,7,0)&lt;&gt;"",VLOOKUP($A33,Copie_Inscriptions_ROUTE!$A$6:$H$30,7,0)),""))</f>
        <v/>
      </c>
      <c r="G33" s="184" t="str">
        <f ca="1">IF(G$2="","",IFERROR(IF(VLOOKUP($A33,Copie_Inscriptions_ROUTE!$J$6:$Q$30,7,0)&lt;&gt;"",VLOOKUP($A33,Copie_Inscriptions_ROUTE!$J$6:$Q$30,7,0)),""))</f>
        <v/>
      </c>
      <c r="H33" s="184" t="str">
        <f ca="1">IF(H$2="","",IFERROR(IF(VLOOKUP($A33,Copie_Inscriptions_ROUTE!$S$6:$AG$30,7,0)&lt;&gt;"",VLOOKUP($A33,Copie_Inscriptions_ROUTE!$S$6:$AG$30,7,0)),""))</f>
        <v/>
      </c>
      <c r="I33" s="184" t="str">
        <f ca="1">IF(I$2="","",IFERROR(IF(VLOOKUP($A33,Copie_Inscriptions_ROUTE!$AB$6:$AI$30,7,0)&lt;&gt;"",VLOOKUP($A33,Copie_Inscriptions_ROUTE!$AB$6:$AI$30,7,0)),""))</f>
        <v/>
      </c>
      <c r="J33" s="184" t="str">
        <f ca="1">IF(J$2="","",IFERROR(IF(VLOOKUP($A33,Copie_Inscriptions_ROUTE!$AK$6:$AR$30,7,0)&lt;&gt;"",VLOOKUP($A33,Copie_Inscriptions_ROUTE!$AK$6:$AR$30,7,0)),""))</f>
        <v/>
      </c>
      <c r="K33" s="184" t="str">
        <f ca="1">IF(K$2="","",IFERROR(IF(VLOOKUP($A33,Copie_Inscriptions_ROUTE!$AT$6:$BA$30,7,0)&lt;&gt;"",VLOOKUP($A33,Copie_Inscriptions_ROUTE!$AT$6:$BA$30,7,0)),""))</f>
        <v/>
      </c>
      <c r="L33" s="184" t="str">
        <f ca="1">IF(L$2="","",IFERROR(IF(VLOOKUP($A33,Copie_Inscriptions_ROUTE!$BC$6:$BK$30,7,0)&lt;&gt;"",VLOOKUP($A33,Copie_Inscriptions_ROUTE!$BC$6:$BK$30,7,0)),""))</f>
        <v/>
      </c>
      <c r="M33" s="184" t="str">
        <f ca="1">IF(M$2="","",IFERROR(IF(VLOOKUP($A33,Copie_Inscriptions_ROUTE!$BL$6:$BS$30,7,0)&lt;&gt;"",VLOOKUP($A33,Copie_Inscriptions_ROUTE!$BL$6:$BS$30,7,0)),""))</f>
        <v/>
      </c>
      <c r="N33" s="184" t="str">
        <f ca="1">IF(N$2="","",IFERROR(IF(VLOOKUP($A33,Copie_Inscriptions_ROUTE!$BU$6:$CB$30,7,0)&lt;&gt;"",VLOOKUP($A33,Copie_Inscriptions_ROUTE!$BU$6:$CB$30,7,0)),""))</f>
        <v/>
      </c>
      <c r="O33" s="184" t="str">
        <f ca="1">IF(O$2="","",IFERROR(IF(VLOOKUP($A33,Copie_Inscriptions_ROUTE!$CD$6:$CK$30,7,0)&lt;&gt;"",VLOOKUP($A33,Copie_Inscriptions_ROUTE!$CD$6:$CK$30,7,0)),""))</f>
        <v/>
      </c>
      <c r="P33" s="184" t="str">
        <f ca="1">IF(P$2="","",IFERROR(IF(VLOOKUP($A33,Copie_Inscriptions_ROUTE!$CM$6:$CT$30,7,0)&lt;&gt;"",VLOOKUP($A33,Copie_Inscriptions_ROUTE!$CM$6:$CT$30,7,0)),""))</f>
        <v/>
      </c>
      <c r="Q33" s="184" t="str">
        <f ca="1">IF(Q$2="","",IFERROR(IF(VLOOKUP($A33,Copie_Inscriptions_ROUTE!$CV$6:$DC$30,7,0)&lt;&gt;"",VLOOKUP($A33,Copie_Inscriptions_ROUTE!$CV$30:$DC34,7,0)),""))</f>
        <v/>
      </c>
      <c r="R33" s="184" t="str">
        <f ca="1">IF(R$2="","",IFERROR(IF(VLOOKUP($A33,Copie_Inscriptions_ROUTE!$DE$6:$DL$30,7,0)&lt;&gt;"",VLOOKUP($A33,Copie_Inscriptions_ROUTE!$DE$6:$DL$30,7,0)),""))</f>
        <v/>
      </c>
      <c r="S33" s="184" t="str">
        <f ca="1">IF(S$2="","",IFERROR(IF(VLOOKUP($A33,Copie_Inscriptions_ROUTE!$DN$6:$DU$30,7,0)&lt;&gt;"",VLOOKUP($A33,Copie_Inscriptions_ROUTE!$DN$6:$DU$30,7,0)),""))</f>
        <v/>
      </c>
      <c r="T33" s="184" t="str">
        <f ca="1">IF(T$2="","",IFERROR(IF(VLOOKUP($A33,Copie_Inscriptions_ROUTE!$DW$6:$ED$30,7,0)&lt;&gt;"",VLOOKUP($A33,Copie_Inscriptions_ROUTE!$DW$6:$ED$30,7,0)),""))</f>
        <v/>
      </c>
      <c r="U33" s="184" t="str">
        <f ca="1">IF(U$2="","",IFERROR(IF(VLOOKUP($A33,Copie_Inscriptions_ROUTE!$EF$6:$EM$30,7,0)&lt;&gt;"",VLOOKUP($A33,Copie_Inscriptions_ROUTE!$EF$6:$EM$30,7,0)),""))</f>
        <v/>
      </c>
      <c r="V33" s="184" t="str">
        <f ca="1">IF(V$2="","",IFERROR(IF(VLOOKUP($A33,Copie_Inscriptions_ROUTE!$EO$6:$EV$30,7,0)&lt;&gt;"",VLOOKUP($A33,Copie_Inscriptions_ROUTE!$EO$6:$EV$30,7,0)),""))</f>
        <v/>
      </c>
      <c r="W33" s="184" t="str">
        <f ca="1">IF(W$2="","",IFERROR(IF(VLOOKUP($A33,Copie_Inscriptions_ROUTE!$EX$6:$FE$30,7,0)&lt;&gt;"",VLOOKUP($A33,Copie_Inscriptions_ROUTE!$EX$6:$FE$30,7,0)),""))</f>
        <v/>
      </c>
      <c r="X33" s="184" t="str">
        <f ca="1">IF(X$2="","",IFERROR(IF(VLOOKUP($A33,Copie_Inscriptions_ROUTE!$FG$6:$FN$30,7,0)&lt;&gt;"",VLOOKUP($A33,Copie_Inscriptions_ROUTE!$FG$6:$FN$30,7,0)),""))</f>
        <v/>
      </c>
      <c r="Y33" s="184" t="str">
        <f ca="1">IF(Y$2="","",IFERROR(IF(VLOOKUP($A33,Copie_Inscriptions_ROUTE!$FP$6:$FW$30,7,0)&lt;&gt;"",VLOOKUP($A33,Copie_Inscriptions_ROUTE!$FP$6:$FW$30,7,0)),""))</f>
        <v/>
      </c>
      <c r="Z33" s="184" t="str">
        <f ca="1">IF(Z$2="","",IFERROR(IF(VLOOKUP($A33,Copie_Inscriptions_ROUTE!$FY$6:$GF$30,7,0)&lt;&gt;"",VLOOKUP($A33,Copie_Inscriptions_ROUTE!$FY$6:$GF$30,7,0)),""))</f>
        <v/>
      </c>
      <c r="AA33" s="184" t="str">
        <f ca="1">IF(AA$2="","",IFERROR(IF(VLOOKUP($A33,Copie_Inscriptions_ROUTE!$GH$6:$GO$30,7,0)&lt;&gt;"",VLOOKUP($A33,Copie_Inscriptions_ROUTE!$GH$6:$GO$30,7,0)),""))</f>
        <v/>
      </c>
      <c r="AB33" s="184" t="str">
        <f ca="1">IF(AB$2="","",IFERROR(IF(VLOOKUP($A33,Copie_Inscriptions_ROUTE!$GQ$6:$GX$30,7,0)&lt;&gt;"",VLOOKUP($A33,Copie_Inscriptions_ROUTE!$GQ$6:$GX$30,7,0)),""))</f>
        <v/>
      </c>
      <c r="AC33" s="184" t="str">
        <f ca="1">IF(AC$2="","",IFERROR(IF(VLOOKUP($A33,Copie_Inscriptions_ROUTE!$GZ$6:$HG$30,7,0)&lt;&gt;"",VLOOKUP($A33,Copie_Inscriptions_ROUTE!$GZ$6:$HG$30,7,0)),""))</f>
        <v/>
      </c>
      <c r="AD33" s="184" t="str">
        <f ca="1">IF(AD$2="","",IFERROR(IF(VLOOKUP($A33,Copie_Inscriptions_ROUTE!$HI$6:$HP$30,7,0)&lt;&gt;"",VLOOKUP($A33,Copie_Inscriptions_ROUTE!$HI$6:$HP$30,7,0)),""))</f>
        <v/>
      </c>
      <c r="AE33" s="184" t="str">
        <f ca="1">IF(AE$2="","",IFERROR(IF(VLOOKUP($A33,Copie_Inscriptions_ROUTE!$HR$6:$HY$30,7,0)&lt;&gt;"",VLOOKUP($A33,Copie_Inscriptions_ROUTE!$HR$6:$HY$30,7,0)),""))</f>
        <v/>
      </c>
      <c r="AF33" s="184" t="str">
        <f ca="1">IF(AF$2="","",IFERROR(IF(VLOOKUP($A33,Copie_Inscriptions_ROUTE!$IA$6:$IH$30,7,0)&lt;&gt;"",VLOOKUP($A33,Copie_Inscriptions_ROUTE!$IA$6:$IH$30,7,0)),""))</f>
        <v/>
      </c>
      <c r="AG33" s="184" t="str">
        <f ca="1">IF(AG$2="","",IFERROR(IF(VLOOKUP($A33,Copie_Inscriptions_ROUTE!$IJ$6:$IQ$30,7,0)&lt;&gt;"",VLOOKUP($A33,Copie_Inscriptions_ROUTE!$IJ$6:$IQ$30,7,0)),""))</f>
        <v/>
      </c>
      <c r="AH33" s="184" t="str">
        <f ca="1">IF(AH$2="","",IFERROR(IF(VLOOKUP($A33,Copie_Inscriptions_ROUTE!$IS$6:$IZ$30,7,0)&lt;&gt;"",VLOOKUP($A33,Copie_Inscriptions_ROUTE!$IS$6:$IZ$30,7,0)),""))</f>
        <v/>
      </c>
      <c r="AI33" s="184" t="str">
        <f ca="1">IF(AI$2="","",IFERROR(IF(VLOOKUP($A33,Copie_Inscriptions_ROUTE!$JB$6:$JI$30,7,0)&lt;&gt;"",VLOOKUP($A33,Copie_Inscriptions_ROUTE!$JB$6:$JI$30,7,0)),""))</f>
        <v/>
      </c>
      <c r="AJ33" s="184" t="str">
        <f ca="1">IF(AJ$2="","",IFERROR(IF(VLOOKUP($A33,Copie_Inscriptions_ROUTE!$JK$6:$JR$30,7,0)&lt;&gt;"",VLOOKUP($A33,Copie_Inscriptions_ROUTE!$JK$6:$JR$30,7,0)),""))</f>
        <v/>
      </c>
      <c r="AK33" s="184" t="str">
        <f ca="1">IF(AK$2="","",IFERROR(IF(VLOOKUP($A33,Copie_Inscriptions_ROUTE!$JT$6:$KA$30,7,0)&lt;&gt;"",VLOOKUP($A33,Copie_Inscriptions_ROUTE!$JT$6:$KA$30,7,0)),""))</f>
        <v/>
      </c>
      <c r="AL33" s="184" t="str">
        <f ca="1">IF(AL$2="","",IFERROR(IF(VLOOKUP($A33,Copie_Inscriptions_ROUTE!$KC$6:$KJ$30,7,0)&lt;&gt;"",VLOOKUP($A33,Copie_Inscriptions_ROUTE!$KC$6:$KJ$30,7,0)),""))</f>
        <v/>
      </c>
      <c r="AM33" s="184" t="str">
        <f ca="1">IF(AM$2="","",IFERROR(IF(VLOOKUP($A33,Copie_Inscriptions_ROUTE!$KL$6:$KS$30,7,0)&lt;&gt;"",VLOOKUP($A33,Copie_Inscriptions_ROUTE!$KL$6:$KS$30,7,0)),""))</f>
        <v/>
      </c>
      <c r="AN33" s="184" t="str">
        <f ca="1">IF(AN$2="","",IFERROR(IF(VLOOKUP($A33,Copie_Inscriptions_ROUTE!$KU$6:$LB$30,7,0)&lt;&gt;"",VLOOKUP($A33,Copie_Inscriptions_ROUTE!$KU$6:$LB$30,7,0)),""))</f>
        <v/>
      </c>
      <c r="AO33" s="184" t="str">
        <f ca="1">IF(AO$2="","",IFERROR(IF(VLOOKUP($A33,Copie_Inscriptions_ROUTE!$LD$6:$LK$30,7,0)&lt;&gt;"",VLOOKUP($A33,Copie_Inscriptions_ROUTE!$LD$6:$LK$30,7,0)),""))</f>
        <v/>
      </c>
      <c r="AP33" s="184" t="str">
        <f ca="1">IF(AP$2="","",IFERROR(IF(VLOOKUP($A33,Copie_Inscriptions_ROUTE!$LM$6:$LT$30,7,0)&lt;&gt;"",VLOOKUP($A33,Copie_Inscriptions_ROUTE!$LM$6:$LT$30,7,0)),""))</f>
        <v/>
      </c>
      <c r="AQ33" s="184" t="str">
        <f ca="1">IF(AQ$2="","",IFERROR(IF(VLOOKUP($A33,Copie_Inscriptions_ROUTE!$LV$6:$MC$30,7,0)&lt;&gt;"",VLOOKUP($A33,Copie_Inscriptions_ROUTE!$LV$6:$MC$30,7,0)),""))</f>
        <v/>
      </c>
      <c r="AR33" s="184" t="str">
        <f ca="1">IF(AR$2="","",IFERROR(IF(VLOOKUP($A33,Copie_Inscriptions_ROUTE!$ME$6:$ML$30,7,0)&lt;&gt;"",VLOOKUP($A33,Copie_Inscriptions_ROUTE!$ME$6:$ML$30,7,0)),""))</f>
        <v/>
      </c>
      <c r="AS33" s="184" t="str">
        <f ca="1">IF(AS$2="","",IFERROR(IF(VLOOKUP($A33,Copie_Inscriptions_ROUTE!$MN$6:$MU$30,7,0)&lt;&gt;"",VLOOKUP($A33,Copie_Inscriptions_ROUTE!$MN$6:$MU$30,7,0)),""))</f>
        <v/>
      </c>
      <c r="AT33" s="184" t="str">
        <f ca="1">IF(AT$2="","",IFERROR(IF(VLOOKUP($A33,Copie_Inscriptions_ROUTE!$MW$6:$ND$30,7,0)&lt;&gt;"",VLOOKUP($A33,Copie_Inscriptions_ROUTE!$MW$6:$ND$30,7,0)),""))</f>
        <v/>
      </c>
      <c r="AU33" s="184" t="str">
        <f ca="1">IF(AU$2="","",IFERROR(IF(VLOOKUP($A33,Copie_Inscriptions_ROUTE!$NF$6:$NM$30,7,0)&lt;&gt;"",VLOOKUP($A33,Copie_Inscriptions_ROUTE!$NF$6:$NM$30,7,0)),""))</f>
        <v/>
      </c>
      <c r="AV33" s="184" t="str">
        <f ca="1">IF(AV$2="","",IFERROR(IF(VLOOKUP($A33,Copie_Inscriptions_ROUTE!$NO$6:$NV$30,7,0)&lt;&gt;"",VLOOKUP($A33,Copie_Inscriptions_ROUTE!$NO$6:$NV$30,7,0)),""))</f>
        <v/>
      </c>
      <c r="AW33" s="184" t="str">
        <f ca="1">IF(AW$2="","",IFERROR(IF(VLOOKUP($A33,Copie_Inscriptions_ROUTE!$NX$6:$OE$30,7,0)&lt;&gt;"",VLOOKUP($A33,Copie_Inscriptions_ROUTE!$NX$6:$OE$30,7,0)),""))</f>
        <v/>
      </c>
      <c r="AX33" s="184" t="str">
        <f ca="1">IF(AX$2="","",IFERROR(IF(VLOOKUP($A33,Copie_Inscriptions_ROUTE!$OG$6:$ON$30,7,0)&lt;&gt;"",VLOOKUP($A33,Copie_Inscriptions_ROUTE!$OG$6:$ON$30,7,0)),""))</f>
        <v/>
      </c>
      <c r="AY33" s="184" t="str">
        <f ca="1">IF(AY$2="","",IFERROR(IF(VLOOKUP($A33,Copie_Inscriptions_ROUTE!$OP$6:$OW$30,7,0)&lt;&gt;"",VLOOKUP($A33,Copie_Inscriptions_ROUTE!$OP$6:$OW$30,7,0)),""))</f>
        <v/>
      </c>
      <c r="AZ33" s="184" t="str">
        <f ca="1">IF(AZ$2="","",IFERROR(IF(VLOOKUP($A33,Copie_Inscriptions_ROUTE!$OY$6:$PF$30,7,0)&lt;&gt;"",VLOOKUP($A33,Copie_Inscriptions_ROUTE!$OY$6:$PF$30,7,0)),""))</f>
        <v/>
      </c>
      <c r="BA33" s="184" t="str">
        <f ca="1">IF(BA$2="","",IFERROR(IF(VLOOKUP($A33,Copie_Inscriptions_ROUTE!$PH$6:$PO$30,7,0)&lt;&gt;"",VLOOKUP($A33,Copie_Inscriptions_ROUTE!$PH$6:$PO$30,7,0)),""))</f>
        <v/>
      </c>
      <c r="BB33" s="184" t="str">
        <f ca="1">IF(BB$2="","",IFERROR(IF(VLOOKUP($A33,Copie_Inscriptions_ROUTE!$PQ$6:$PX$30,7,0)&lt;&gt;"",VLOOKUP($A33,Copie_Inscriptions_ROUTE!$PQ$6:$PX$30,7,0)),""))</f>
        <v/>
      </c>
      <c r="BC33" s="184" t="str">
        <f ca="1">IF(BC$2="","",IFERROR(IF(VLOOKUP($A33,Copie_Inscriptions_ROUTE!$PZ$6:$QH$30,7,0)&lt;&gt;"",VLOOKUP($A33,Copie_Inscriptions_ROUTE!$PZ$6:$QH$30,7,0)),""))</f>
        <v/>
      </c>
      <c r="BD33" s="184" t="str">
        <f ca="1">IF(BD$2="","",IFERROR(IF(VLOOKUP($A33,Copie_Inscriptions_ROUTE!$QI$6:$QP$30,7,0)&lt;&gt;"",VLOOKUP($A33,Copie_Inscriptions_ROUTE!$QI$6:$QP$30,7,0)),""))</f>
        <v/>
      </c>
      <c r="BE33" s="184" t="str">
        <f ca="1">IF(BE$2="","",IFERROR(IF(VLOOKUP($A33,Copie_Inscriptions_ROUTE!$QR$6:$QY$30,7,0)&lt;&gt;"",VLOOKUP($A33,Copie_Inscriptions_ROUTE!$QR$6:$QY$30,7,0)),""))</f>
        <v/>
      </c>
      <c r="BF33" s="184" t="str">
        <f ca="1">IF(BF$2="","",IFERROR(IF(VLOOKUP($A33,Copie_Inscriptions_ROUTE!$RA$6:$RH$30,7,0)&lt;&gt;"",VLOOKUP($A33,Copie_Inscriptions_ROUTE!$RA$6:$RH$30,7,0)),""))</f>
        <v/>
      </c>
      <c r="BG33" s="184" t="str">
        <f ca="1">IF(BG$2="","",IFERROR(IF(VLOOKUP($A33,Copie_Inscriptions_ROUTE!$RJ$6:$RQ$30,7,0)&lt;&gt;"",VLOOKUP($A33,Copie_Inscriptions_ROUTE!$RJ$6:$RQ$30,7,0)),""))</f>
        <v/>
      </c>
      <c r="BH33" s="184" t="str">
        <f ca="1">IF(BH$2="","",IFERROR(IF(VLOOKUP($A33,Copie_Inscriptions_ROUTE!$RS$6:$RZ$30,7,0)&lt;&gt;"",VLOOKUP($A33,Copie_Inscriptions_ROUTE!$RS$6:$RZ$30,7,0)),""))</f>
        <v/>
      </c>
      <c r="BI33" s="184" t="str">
        <f ca="1">IF(BI$2="","",IFERROR(IF(VLOOKUP($A33,Copie_Inscriptions_ROUTE!$SB$6:$SI$30,7,0)&lt;&gt;"",VLOOKUP($A33,Copie_Inscriptions_ROUTE!$SB$6:$SI$30,7,0)),""))</f>
        <v/>
      </c>
      <c r="BJ33" s="184" t="str">
        <f ca="1">IF(BJ$2="","",IFERROR(IF(VLOOKUP($A33,Copie_Inscriptions_ROUTE!$SK$6:$SR$30,7,0)&lt;&gt;"",VLOOKUP($A33,Copie_Inscriptions_ROUTE!$SK$6:$SR$30,7,0)),""))</f>
        <v/>
      </c>
      <c r="BK33" s="184" t="str">
        <f ca="1">IF(BK$2="","",IFERROR(IF(VLOOKUP($A33,Copie_Inscriptions_ROUTE!$ST$6:$TA$30,7,0)&lt;&gt;"",VLOOKUP($A33,Copie_Inscriptions_ROUTE!$ST$6:$TA$30,7,0)),""))</f>
        <v/>
      </c>
      <c r="BL33" s="184" t="str">
        <f ca="1">IF(BL$2="","",IFERROR(IF(VLOOKUP($A33,Copie_Inscriptions_ROUTE!$TC$6:$TJ$30,7,0)&lt;&gt;"",VLOOKUP($A33,Copie_Inscriptions_ROUTE!$TC$6:$TJ$30,7,0)),""))</f>
        <v/>
      </c>
      <c r="BM33" s="184" t="str">
        <f ca="1">IF(BM$2="","",IFERROR(IF(VLOOKUP($A33,Copie_Inscriptions_ROUTE!$TL$6:$TS$30,7,0)&lt;&gt;"",VLOOKUP($A33,Copie_Inscriptions_ROUTE!$TL$6:$TS$30,7,0)),""))</f>
        <v/>
      </c>
      <c r="BN33" s="184" t="str">
        <f ca="1">IF(BN$2="","",IFERROR(IF(VLOOKUP($A33,Copie_Inscriptions_ROUTE!$TU$6:$UB$30,7,0)&lt;&gt;"",VLOOKUP($A33,Copie_Inscriptions_ROUTE!$TU$6:$UB$30,7,0)),""))</f>
        <v/>
      </c>
      <c r="BO33" s="184" t="str">
        <f ca="1">IF(BO$2="","",IFERROR(IF(VLOOKUP($A33,Copie_Inscriptions_ROUTE!$UD$6:$UK$30,7,0)&lt;&gt;"",VLOOKUP($A33,Copie_Inscriptions_ROUTE!$UD$6:$UK$30,7,0)),""))</f>
        <v/>
      </c>
      <c r="BP33" s="184" t="str">
        <f ca="1">IF(BP$2="","",IFERROR(IF(VLOOKUP($A33,Copie_Inscriptions_ROUTE!$UM$6:$UT$30,7,0)&lt;&gt;"",VLOOKUP($A33,Copie_Inscriptions_ROUTE!$UM$6:$UT$30,7,0)),""))</f>
        <v/>
      </c>
      <c r="BQ33" s="184" t="str">
        <f ca="1">IF(BQ$2="","",IFERROR(IF(VLOOKUP($A33,Copie_Inscriptions_ROUTE!$UV$6:$VC$30,7,0)&lt;&gt;"",VLOOKUP($A33,Copie_Inscriptions_ROUTE!$UV$6:$VC$30,7,0)),""))</f>
        <v/>
      </c>
      <c r="BR33" s="184" t="str">
        <f ca="1">IF(BR$2="","",IFERROR(IF(VLOOKUP($A33,Copie_Inscriptions_ROUTE!$VE$6:$VL$30,7,0)&lt;&gt;"",VLOOKUP($A33,Copie_Inscriptions_ROUTE!$VE$6:$VL$30,7,0)),""))</f>
        <v/>
      </c>
      <c r="BS33" s="184" t="str">
        <f ca="1">IF(BS$2="","",IFERROR(IF(VLOOKUP($A33,Copie_Inscriptions_ROUTE!$VN$6:$VU$30,7,0)&lt;&gt;"",VLOOKUP($A33,Copie_Inscriptions_ROUTE!$VN$6:$VU$30,7,0)),""))</f>
        <v/>
      </c>
      <c r="BT33" s="184" t="str">
        <f ca="1">IF(BT$2="","",IFERROR(IF(VLOOKUP($A33,Copie_Inscriptions_ROUTE!$VW$6:$WD$30,7,0)&lt;&gt;"",VLOOKUP($A33,Copie_Inscriptions_ROUTE!$VW$6:$WD$30,7,0)),""))</f>
        <v/>
      </c>
      <c r="BU33" s="184" t="str">
        <f ca="1">IF(BU$2="","",IFERROR(IF(VLOOKUP($A33,Copie_Inscriptions_ROUTE!$WF$6:$WM$30,7,0)&lt;&gt;"",VLOOKUP($A33,Copie_Inscriptions_ROUTE!$WF$6:$WM$30,7,0)),""))</f>
        <v/>
      </c>
      <c r="BV33" s="184" t="str">
        <f ca="1">IF(BV$2="","",IFERROR(IF(VLOOKUP($A33,Copie_Inscriptions_ROUTE!$WO$6:$WV$30,7,0)&lt;&gt;"",VLOOKUP($A33,Copie_Inscriptions_ROUTE!$WO$6:$WV$30,7,0)),""))</f>
        <v/>
      </c>
      <c r="BW33" s="184" t="str">
        <f ca="1">IF(BW$2="","",IFERROR(IF(VLOOKUP($A33,Copie_Inscriptions_ROUTE!$WX$6:$XE$30,7,0)&lt;&gt;"",VLOOKUP($A33,Copie_Inscriptions_ROUTE!$WX$6:$XE$30,7,0)),""))</f>
        <v/>
      </c>
      <c r="BX33" s="184" t="str">
        <f ca="1">IF(BX$2="","",IFERROR(IF(VLOOKUP($A33,Copie_Inscriptions_ROUTE!$XG$6:$XN$30,7,0)&lt;&gt;"",VLOOKUP($A33,Copie_Inscriptions_ROUTE!$XG$6:$XN$30,7,0)),""))</f>
        <v/>
      </c>
      <c r="BY33" s="184" t="str">
        <f ca="1">IF(BY$2="","",IFERROR(IF(VLOOKUP($A33,Copie_Inscriptions_ROUTE!$XP$6:$XW$30,7,0)&lt;&gt;"",VLOOKUP($A33,Copie_Inscriptions_ROUTE!$XP$6:$XW$30,7,0)),""))</f>
        <v/>
      </c>
      <c r="BZ33" s="184" t="str">
        <f ca="1">IF(BZ$2="","",IFERROR(IF(VLOOKUP($A33,Copie_Inscriptions_ROUTE!$XY$6:$YF$30,7,0)&lt;&gt;"",VLOOKUP($A33,Copie_Inscriptions_ROUTE!$XY$6:$YF$30,7,0)),""))</f>
        <v/>
      </c>
    </row>
    <row r="34" spans="1:78">
      <c r="A34" s="86">
        <f>IF(Listing_Coursiers!A32="","",Listing_Coursiers!A32)</f>
        <v>30</v>
      </c>
      <c r="B34" s="87" t="str">
        <f>IF(Listing_Coursiers!B32="","",Listing_Coursiers!B32)</f>
        <v>RODRIGUEZ</v>
      </c>
      <c r="C34" s="88" t="str">
        <f>IF(Listing_Coursiers!C32="","",Listing_Coursiers!C32)</f>
        <v>Alberto</v>
      </c>
      <c r="D34" s="103" t="str">
        <f t="shared" ca="1" si="6"/>
        <v/>
      </c>
      <c r="E34" s="311" t="str">
        <f t="shared" ca="1" si="7"/>
        <v/>
      </c>
      <c r="F34" s="291" t="str">
        <f ca="1">IF(F$2="","",IFERROR(IF(VLOOKUP($A34,Copie_Inscriptions_ROUTE!$A$6:$H$30,7,0)&lt;&gt;"",VLOOKUP($A34,Copie_Inscriptions_ROUTE!$A$6:$H$30,7,0)),""))</f>
        <v/>
      </c>
      <c r="G34" s="184" t="str">
        <f ca="1">IF(G$2="","",IFERROR(IF(VLOOKUP($A34,Copie_Inscriptions_ROUTE!$J$6:$Q$30,7,0)&lt;&gt;"",VLOOKUP($A34,Copie_Inscriptions_ROUTE!$J$6:$Q$30,7,0)),""))</f>
        <v/>
      </c>
      <c r="H34" s="184" t="str">
        <f ca="1">IF(H$2="","",IFERROR(IF(VLOOKUP($A34,Copie_Inscriptions_ROUTE!$S$6:$AG$30,7,0)&lt;&gt;"",VLOOKUP($A34,Copie_Inscriptions_ROUTE!$S$6:$AG$30,7,0)),""))</f>
        <v/>
      </c>
      <c r="I34" s="184" t="str">
        <f ca="1">IF(I$2="","",IFERROR(IF(VLOOKUP($A34,Copie_Inscriptions_ROUTE!$AB$6:$AI$30,7,0)&lt;&gt;"",VLOOKUP($A34,Copie_Inscriptions_ROUTE!$AB$6:$AI$30,7,0)),""))</f>
        <v/>
      </c>
      <c r="J34" s="184" t="str">
        <f ca="1">IF(J$2="","",IFERROR(IF(VLOOKUP($A34,Copie_Inscriptions_ROUTE!$AK$6:$AR$30,7,0)&lt;&gt;"",VLOOKUP($A34,Copie_Inscriptions_ROUTE!$AK$6:$AR$30,7,0)),""))</f>
        <v/>
      </c>
      <c r="K34" s="184" t="str">
        <f ca="1">IF(K$2="","",IFERROR(IF(VLOOKUP($A34,Copie_Inscriptions_ROUTE!$AT$6:$BA$30,7,0)&lt;&gt;"",VLOOKUP($A34,Copie_Inscriptions_ROUTE!$AT$6:$BA$30,7,0)),""))</f>
        <v/>
      </c>
      <c r="L34" s="184" t="str">
        <f ca="1">IF(L$2="","",IFERROR(IF(VLOOKUP($A34,Copie_Inscriptions_ROUTE!$BC$6:$BK$30,7,0)&lt;&gt;"",VLOOKUP($A34,Copie_Inscriptions_ROUTE!$BC$6:$BK$30,7,0)),""))</f>
        <v/>
      </c>
      <c r="M34" s="184" t="str">
        <f ca="1">IF(M$2="","",IFERROR(IF(VLOOKUP($A34,Copie_Inscriptions_ROUTE!$BL$6:$BS$30,7,0)&lt;&gt;"",VLOOKUP($A34,Copie_Inscriptions_ROUTE!$BL$6:$BS$30,7,0)),""))</f>
        <v/>
      </c>
      <c r="N34" s="184" t="str">
        <f ca="1">IF(N$2="","",IFERROR(IF(VLOOKUP($A34,Copie_Inscriptions_ROUTE!$BU$6:$CB$30,7,0)&lt;&gt;"",VLOOKUP($A34,Copie_Inscriptions_ROUTE!$BU$6:$CB$30,7,0)),""))</f>
        <v/>
      </c>
      <c r="O34" s="184" t="str">
        <f ca="1">IF(O$2="","",IFERROR(IF(VLOOKUP($A34,Copie_Inscriptions_ROUTE!$CD$6:$CK$30,7,0)&lt;&gt;"",VLOOKUP($A34,Copie_Inscriptions_ROUTE!$CD$6:$CK$30,7,0)),""))</f>
        <v/>
      </c>
      <c r="P34" s="184" t="str">
        <f ca="1">IF(P$2="","",IFERROR(IF(VLOOKUP($A34,Copie_Inscriptions_ROUTE!$CM$6:$CT$30,7,0)&lt;&gt;"",VLOOKUP($A34,Copie_Inscriptions_ROUTE!$CM$6:$CT$30,7,0)),""))</f>
        <v/>
      </c>
      <c r="Q34" s="184" t="str">
        <f ca="1">IF(Q$2="","",IFERROR(IF(VLOOKUP($A34,Copie_Inscriptions_ROUTE!$CV$6:$DC$30,7,0)&lt;&gt;"",VLOOKUP($A34,Copie_Inscriptions_ROUTE!$CV$30:$DC35,7,0)),""))</f>
        <v/>
      </c>
      <c r="R34" s="184" t="str">
        <f ca="1">IF(R$2="","",IFERROR(IF(VLOOKUP($A34,Copie_Inscriptions_ROUTE!$DE$6:$DL$30,7,0)&lt;&gt;"",VLOOKUP($A34,Copie_Inscriptions_ROUTE!$DE$6:$DL$30,7,0)),""))</f>
        <v/>
      </c>
      <c r="S34" s="184" t="str">
        <f ca="1">IF(S$2="","",IFERROR(IF(VLOOKUP($A34,Copie_Inscriptions_ROUTE!$DN$6:$DU$30,7,0)&lt;&gt;"",VLOOKUP($A34,Copie_Inscriptions_ROUTE!$DN$6:$DU$30,7,0)),""))</f>
        <v/>
      </c>
      <c r="T34" s="184" t="str">
        <f ca="1">IF(T$2="","",IFERROR(IF(VLOOKUP($A34,Copie_Inscriptions_ROUTE!$DW$6:$ED$30,7,0)&lt;&gt;"",VLOOKUP($A34,Copie_Inscriptions_ROUTE!$DW$6:$ED$30,7,0)),""))</f>
        <v/>
      </c>
      <c r="U34" s="184" t="str">
        <f ca="1">IF(U$2="","",IFERROR(IF(VLOOKUP($A34,Copie_Inscriptions_ROUTE!$EF$6:$EM$30,7,0)&lt;&gt;"",VLOOKUP($A34,Copie_Inscriptions_ROUTE!$EF$6:$EM$30,7,0)),""))</f>
        <v/>
      </c>
      <c r="V34" s="184" t="str">
        <f ca="1">IF(V$2="","",IFERROR(IF(VLOOKUP($A34,Copie_Inscriptions_ROUTE!$EO$6:$EV$30,7,0)&lt;&gt;"",VLOOKUP($A34,Copie_Inscriptions_ROUTE!$EO$6:$EV$30,7,0)),""))</f>
        <v/>
      </c>
      <c r="W34" s="184" t="str">
        <f ca="1">IF(W$2="","",IFERROR(IF(VLOOKUP($A34,Copie_Inscriptions_ROUTE!$EX$6:$FE$30,7,0)&lt;&gt;"",VLOOKUP($A34,Copie_Inscriptions_ROUTE!$EX$6:$FE$30,7,0)),""))</f>
        <v/>
      </c>
      <c r="X34" s="184" t="str">
        <f ca="1">IF(X$2="","",IFERROR(IF(VLOOKUP($A34,Copie_Inscriptions_ROUTE!$FG$6:$FN$30,7,0)&lt;&gt;"",VLOOKUP($A34,Copie_Inscriptions_ROUTE!$FG$6:$FN$30,7,0)),""))</f>
        <v/>
      </c>
      <c r="Y34" s="184" t="str">
        <f ca="1">IF(Y$2="","",IFERROR(IF(VLOOKUP($A34,Copie_Inscriptions_ROUTE!$FP$6:$FW$30,7,0)&lt;&gt;"",VLOOKUP($A34,Copie_Inscriptions_ROUTE!$FP$6:$FW$30,7,0)),""))</f>
        <v/>
      </c>
      <c r="Z34" s="184" t="str">
        <f ca="1">IF(Z$2="","",IFERROR(IF(VLOOKUP($A34,Copie_Inscriptions_ROUTE!$FY$6:$GF$30,7,0)&lt;&gt;"",VLOOKUP($A34,Copie_Inscriptions_ROUTE!$FY$6:$GF$30,7,0)),""))</f>
        <v/>
      </c>
      <c r="AA34" s="184" t="str">
        <f ca="1">IF(AA$2="","",IFERROR(IF(VLOOKUP($A34,Copie_Inscriptions_ROUTE!$GH$6:$GO$30,7,0)&lt;&gt;"",VLOOKUP($A34,Copie_Inscriptions_ROUTE!$GH$6:$GO$30,7,0)),""))</f>
        <v/>
      </c>
      <c r="AB34" s="184" t="str">
        <f ca="1">IF(AB$2="","",IFERROR(IF(VLOOKUP($A34,Copie_Inscriptions_ROUTE!$GQ$6:$GX$30,7,0)&lt;&gt;"",VLOOKUP($A34,Copie_Inscriptions_ROUTE!$GQ$6:$GX$30,7,0)),""))</f>
        <v/>
      </c>
      <c r="AC34" s="184" t="str">
        <f ca="1">IF(AC$2="","",IFERROR(IF(VLOOKUP($A34,Copie_Inscriptions_ROUTE!$GZ$6:$HG$30,7,0)&lt;&gt;"",VLOOKUP($A34,Copie_Inscriptions_ROUTE!$GZ$6:$HG$30,7,0)),""))</f>
        <v/>
      </c>
      <c r="AD34" s="184" t="str">
        <f ca="1">IF(AD$2="","",IFERROR(IF(VLOOKUP($A34,Copie_Inscriptions_ROUTE!$HI$6:$HP$30,7,0)&lt;&gt;"",VLOOKUP($A34,Copie_Inscriptions_ROUTE!$HI$6:$HP$30,7,0)),""))</f>
        <v/>
      </c>
      <c r="AE34" s="184" t="str">
        <f ca="1">IF(AE$2="","",IFERROR(IF(VLOOKUP($A34,Copie_Inscriptions_ROUTE!$HR$6:$HY$30,7,0)&lt;&gt;"",VLOOKUP($A34,Copie_Inscriptions_ROUTE!$HR$6:$HY$30,7,0)),""))</f>
        <v/>
      </c>
      <c r="AF34" s="184" t="str">
        <f ca="1">IF(AF$2="","",IFERROR(IF(VLOOKUP($A34,Copie_Inscriptions_ROUTE!$IA$6:$IH$30,7,0)&lt;&gt;"",VLOOKUP($A34,Copie_Inscriptions_ROUTE!$IA$6:$IH$30,7,0)),""))</f>
        <v/>
      </c>
      <c r="AG34" s="184" t="str">
        <f ca="1">IF(AG$2="","",IFERROR(IF(VLOOKUP($A34,Copie_Inscriptions_ROUTE!$IJ$6:$IQ$30,7,0)&lt;&gt;"",VLOOKUP($A34,Copie_Inscriptions_ROUTE!$IJ$6:$IQ$30,7,0)),""))</f>
        <v/>
      </c>
      <c r="AH34" s="184" t="str">
        <f ca="1">IF(AH$2="","",IFERROR(IF(VLOOKUP($A34,Copie_Inscriptions_ROUTE!$IS$6:$IZ$30,7,0)&lt;&gt;"",VLOOKUP($A34,Copie_Inscriptions_ROUTE!$IS$6:$IZ$30,7,0)),""))</f>
        <v/>
      </c>
      <c r="AI34" s="184" t="str">
        <f ca="1">IF(AI$2="","",IFERROR(IF(VLOOKUP($A34,Copie_Inscriptions_ROUTE!$JB$6:$JI$30,7,0)&lt;&gt;"",VLOOKUP($A34,Copie_Inscriptions_ROUTE!$JB$6:$JI$30,7,0)),""))</f>
        <v/>
      </c>
      <c r="AJ34" s="184" t="str">
        <f ca="1">IF(AJ$2="","",IFERROR(IF(VLOOKUP($A34,Copie_Inscriptions_ROUTE!$JK$6:$JR$30,7,0)&lt;&gt;"",VLOOKUP($A34,Copie_Inscriptions_ROUTE!$JK$6:$JR$30,7,0)),""))</f>
        <v/>
      </c>
      <c r="AK34" s="184" t="str">
        <f ca="1">IF(AK$2="","",IFERROR(IF(VLOOKUP($A34,Copie_Inscriptions_ROUTE!$JT$6:$KA$30,7,0)&lt;&gt;"",VLOOKUP($A34,Copie_Inscriptions_ROUTE!$JT$6:$KA$30,7,0)),""))</f>
        <v/>
      </c>
      <c r="AL34" s="184" t="str">
        <f ca="1">IF(AL$2="","",IFERROR(IF(VLOOKUP($A34,Copie_Inscriptions_ROUTE!$KC$6:$KJ$30,7,0)&lt;&gt;"",VLOOKUP($A34,Copie_Inscriptions_ROUTE!$KC$6:$KJ$30,7,0)),""))</f>
        <v/>
      </c>
      <c r="AM34" s="184" t="str">
        <f ca="1">IF(AM$2="","",IFERROR(IF(VLOOKUP($A34,Copie_Inscriptions_ROUTE!$KL$6:$KS$30,7,0)&lt;&gt;"",VLOOKUP($A34,Copie_Inscriptions_ROUTE!$KL$6:$KS$30,7,0)),""))</f>
        <v/>
      </c>
      <c r="AN34" s="184" t="str">
        <f ca="1">IF(AN$2="","",IFERROR(IF(VLOOKUP($A34,Copie_Inscriptions_ROUTE!$KU$6:$LB$30,7,0)&lt;&gt;"",VLOOKUP($A34,Copie_Inscriptions_ROUTE!$KU$6:$LB$30,7,0)),""))</f>
        <v/>
      </c>
      <c r="AO34" s="184" t="str">
        <f ca="1">IF(AO$2="","",IFERROR(IF(VLOOKUP($A34,Copie_Inscriptions_ROUTE!$LD$6:$LK$30,7,0)&lt;&gt;"",VLOOKUP($A34,Copie_Inscriptions_ROUTE!$LD$6:$LK$30,7,0)),""))</f>
        <v/>
      </c>
      <c r="AP34" s="184" t="str">
        <f ca="1">IF(AP$2="","",IFERROR(IF(VLOOKUP($A34,Copie_Inscriptions_ROUTE!$LM$6:$LT$30,7,0)&lt;&gt;"",VLOOKUP($A34,Copie_Inscriptions_ROUTE!$LM$6:$LT$30,7,0)),""))</f>
        <v/>
      </c>
      <c r="AQ34" s="184" t="str">
        <f ca="1">IF(AQ$2="","",IFERROR(IF(VLOOKUP($A34,Copie_Inscriptions_ROUTE!$LV$6:$MC$30,7,0)&lt;&gt;"",VLOOKUP($A34,Copie_Inscriptions_ROUTE!$LV$6:$MC$30,7,0)),""))</f>
        <v/>
      </c>
      <c r="AR34" s="184" t="str">
        <f ca="1">IF(AR$2="","",IFERROR(IF(VLOOKUP($A34,Copie_Inscriptions_ROUTE!$ME$6:$ML$30,7,0)&lt;&gt;"",VLOOKUP($A34,Copie_Inscriptions_ROUTE!$ME$6:$ML$30,7,0)),""))</f>
        <v/>
      </c>
      <c r="AS34" s="184" t="str">
        <f ca="1">IF(AS$2="","",IFERROR(IF(VLOOKUP($A34,Copie_Inscriptions_ROUTE!$MN$6:$MU$30,7,0)&lt;&gt;"",VLOOKUP($A34,Copie_Inscriptions_ROUTE!$MN$6:$MU$30,7,0)),""))</f>
        <v/>
      </c>
      <c r="AT34" s="184" t="str">
        <f ca="1">IF(AT$2="","",IFERROR(IF(VLOOKUP($A34,Copie_Inscriptions_ROUTE!$MW$6:$ND$30,7,0)&lt;&gt;"",VLOOKUP($A34,Copie_Inscriptions_ROUTE!$MW$6:$ND$30,7,0)),""))</f>
        <v/>
      </c>
      <c r="AU34" s="184" t="str">
        <f ca="1">IF(AU$2="","",IFERROR(IF(VLOOKUP($A34,Copie_Inscriptions_ROUTE!$NF$6:$NM$30,7,0)&lt;&gt;"",VLOOKUP($A34,Copie_Inscriptions_ROUTE!$NF$6:$NM$30,7,0)),""))</f>
        <v/>
      </c>
      <c r="AV34" s="184" t="str">
        <f ca="1">IF(AV$2="","",IFERROR(IF(VLOOKUP($A34,Copie_Inscriptions_ROUTE!$NO$6:$NV$30,7,0)&lt;&gt;"",VLOOKUP($A34,Copie_Inscriptions_ROUTE!$NO$6:$NV$30,7,0)),""))</f>
        <v/>
      </c>
      <c r="AW34" s="184" t="str">
        <f ca="1">IF(AW$2="","",IFERROR(IF(VLOOKUP($A34,Copie_Inscriptions_ROUTE!$NX$6:$OE$30,7,0)&lt;&gt;"",VLOOKUP($A34,Copie_Inscriptions_ROUTE!$NX$6:$OE$30,7,0)),""))</f>
        <v/>
      </c>
      <c r="AX34" s="184" t="str">
        <f ca="1">IF(AX$2="","",IFERROR(IF(VLOOKUP($A34,Copie_Inscriptions_ROUTE!$OG$6:$ON$30,7,0)&lt;&gt;"",VLOOKUP($A34,Copie_Inscriptions_ROUTE!$OG$6:$ON$30,7,0)),""))</f>
        <v/>
      </c>
      <c r="AY34" s="184" t="str">
        <f ca="1">IF(AY$2="","",IFERROR(IF(VLOOKUP($A34,Copie_Inscriptions_ROUTE!$OP$6:$OW$30,7,0)&lt;&gt;"",VLOOKUP($A34,Copie_Inscriptions_ROUTE!$OP$6:$OW$30,7,0)),""))</f>
        <v/>
      </c>
      <c r="AZ34" s="184" t="str">
        <f ca="1">IF(AZ$2="","",IFERROR(IF(VLOOKUP($A34,Copie_Inscriptions_ROUTE!$OY$6:$PF$30,7,0)&lt;&gt;"",VLOOKUP($A34,Copie_Inscriptions_ROUTE!$OY$6:$PF$30,7,0)),""))</f>
        <v/>
      </c>
      <c r="BA34" s="184" t="str">
        <f ca="1">IF(BA$2="","",IFERROR(IF(VLOOKUP($A34,Copie_Inscriptions_ROUTE!$PH$6:$PO$30,7,0)&lt;&gt;"",VLOOKUP($A34,Copie_Inscriptions_ROUTE!$PH$6:$PO$30,7,0)),""))</f>
        <v/>
      </c>
      <c r="BB34" s="184" t="str">
        <f ca="1">IF(BB$2="","",IFERROR(IF(VLOOKUP($A34,Copie_Inscriptions_ROUTE!$PQ$6:$PX$30,7,0)&lt;&gt;"",VLOOKUP($A34,Copie_Inscriptions_ROUTE!$PQ$6:$PX$30,7,0)),""))</f>
        <v/>
      </c>
      <c r="BC34" s="184" t="str">
        <f ca="1">IF(BC$2="","",IFERROR(IF(VLOOKUP($A34,Copie_Inscriptions_ROUTE!$PZ$6:$QH$30,7,0)&lt;&gt;"",VLOOKUP($A34,Copie_Inscriptions_ROUTE!$PZ$6:$QH$30,7,0)),""))</f>
        <v/>
      </c>
      <c r="BD34" s="184" t="str">
        <f ca="1">IF(BD$2="","",IFERROR(IF(VLOOKUP($A34,Copie_Inscriptions_ROUTE!$QI$6:$QP$30,7,0)&lt;&gt;"",VLOOKUP($A34,Copie_Inscriptions_ROUTE!$QI$6:$QP$30,7,0)),""))</f>
        <v/>
      </c>
      <c r="BE34" s="184" t="str">
        <f ca="1">IF(BE$2="","",IFERROR(IF(VLOOKUP($A34,Copie_Inscriptions_ROUTE!$QR$6:$QY$30,7,0)&lt;&gt;"",VLOOKUP($A34,Copie_Inscriptions_ROUTE!$QR$6:$QY$30,7,0)),""))</f>
        <v/>
      </c>
      <c r="BF34" s="184" t="str">
        <f ca="1">IF(BF$2="","",IFERROR(IF(VLOOKUP($A34,Copie_Inscriptions_ROUTE!$RA$6:$RH$30,7,0)&lt;&gt;"",VLOOKUP($A34,Copie_Inscriptions_ROUTE!$RA$6:$RH$30,7,0)),""))</f>
        <v/>
      </c>
      <c r="BG34" s="184" t="str">
        <f ca="1">IF(BG$2="","",IFERROR(IF(VLOOKUP($A34,Copie_Inscriptions_ROUTE!$RJ$6:$RQ$30,7,0)&lt;&gt;"",VLOOKUP($A34,Copie_Inscriptions_ROUTE!$RJ$6:$RQ$30,7,0)),""))</f>
        <v/>
      </c>
      <c r="BH34" s="184" t="str">
        <f ca="1">IF(BH$2="","",IFERROR(IF(VLOOKUP($A34,Copie_Inscriptions_ROUTE!$RS$6:$RZ$30,7,0)&lt;&gt;"",VLOOKUP($A34,Copie_Inscriptions_ROUTE!$RS$6:$RZ$30,7,0)),""))</f>
        <v/>
      </c>
      <c r="BI34" s="184" t="str">
        <f ca="1">IF(BI$2="","",IFERROR(IF(VLOOKUP($A34,Copie_Inscriptions_ROUTE!$SB$6:$SI$30,7,0)&lt;&gt;"",VLOOKUP($A34,Copie_Inscriptions_ROUTE!$SB$6:$SI$30,7,0)),""))</f>
        <v/>
      </c>
      <c r="BJ34" s="184" t="str">
        <f ca="1">IF(BJ$2="","",IFERROR(IF(VLOOKUP($A34,Copie_Inscriptions_ROUTE!$SK$6:$SR$30,7,0)&lt;&gt;"",VLOOKUP($A34,Copie_Inscriptions_ROUTE!$SK$6:$SR$30,7,0)),""))</f>
        <v/>
      </c>
      <c r="BK34" s="184" t="str">
        <f ca="1">IF(BK$2="","",IFERROR(IF(VLOOKUP($A34,Copie_Inscriptions_ROUTE!$ST$6:$TA$30,7,0)&lt;&gt;"",VLOOKUP($A34,Copie_Inscriptions_ROUTE!$ST$6:$TA$30,7,0)),""))</f>
        <v/>
      </c>
      <c r="BL34" s="184" t="str">
        <f ca="1">IF(BL$2="","",IFERROR(IF(VLOOKUP($A34,Copie_Inscriptions_ROUTE!$TC$6:$TJ$30,7,0)&lt;&gt;"",VLOOKUP($A34,Copie_Inscriptions_ROUTE!$TC$6:$TJ$30,7,0)),""))</f>
        <v/>
      </c>
      <c r="BM34" s="184" t="str">
        <f ca="1">IF(BM$2="","",IFERROR(IF(VLOOKUP($A34,Copie_Inscriptions_ROUTE!$TL$6:$TS$30,7,0)&lt;&gt;"",VLOOKUP($A34,Copie_Inscriptions_ROUTE!$TL$6:$TS$30,7,0)),""))</f>
        <v/>
      </c>
      <c r="BN34" s="184" t="str">
        <f ca="1">IF(BN$2="","",IFERROR(IF(VLOOKUP($A34,Copie_Inscriptions_ROUTE!$TU$6:$UB$30,7,0)&lt;&gt;"",VLOOKUP($A34,Copie_Inscriptions_ROUTE!$TU$6:$UB$30,7,0)),""))</f>
        <v/>
      </c>
      <c r="BO34" s="184" t="str">
        <f ca="1">IF(BO$2="","",IFERROR(IF(VLOOKUP($A34,Copie_Inscriptions_ROUTE!$UD$6:$UK$30,7,0)&lt;&gt;"",VLOOKUP($A34,Copie_Inscriptions_ROUTE!$UD$6:$UK$30,7,0)),""))</f>
        <v/>
      </c>
      <c r="BP34" s="184" t="str">
        <f ca="1">IF(BP$2="","",IFERROR(IF(VLOOKUP($A34,Copie_Inscriptions_ROUTE!$UM$6:$UT$30,7,0)&lt;&gt;"",VLOOKUP($A34,Copie_Inscriptions_ROUTE!$UM$6:$UT$30,7,0)),""))</f>
        <v/>
      </c>
      <c r="BQ34" s="184" t="str">
        <f ca="1">IF(BQ$2="","",IFERROR(IF(VLOOKUP($A34,Copie_Inscriptions_ROUTE!$UV$6:$VC$30,7,0)&lt;&gt;"",VLOOKUP($A34,Copie_Inscriptions_ROUTE!$UV$6:$VC$30,7,0)),""))</f>
        <v/>
      </c>
      <c r="BR34" s="184" t="str">
        <f ca="1">IF(BR$2="","",IFERROR(IF(VLOOKUP($A34,Copie_Inscriptions_ROUTE!$VE$6:$VL$30,7,0)&lt;&gt;"",VLOOKUP($A34,Copie_Inscriptions_ROUTE!$VE$6:$VL$30,7,0)),""))</f>
        <v/>
      </c>
      <c r="BS34" s="184" t="str">
        <f ca="1">IF(BS$2="","",IFERROR(IF(VLOOKUP($A34,Copie_Inscriptions_ROUTE!$VN$6:$VU$30,7,0)&lt;&gt;"",VLOOKUP($A34,Copie_Inscriptions_ROUTE!$VN$6:$VU$30,7,0)),""))</f>
        <v/>
      </c>
      <c r="BT34" s="184" t="str">
        <f ca="1">IF(BT$2="","",IFERROR(IF(VLOOKUP($A34,Copie_Inscriptions_ROUTE!$VW$6:$WD$30,7,0)&lt;&gt;"",VLOOKUP($A34,Copie_Inscriptions_ROUTE!$VW$6:$WD$30,7,0)),""))</f>
        <v/>
      </c>
      <c r="BU34" s="184" t="str">
        <f ca="1">IF(BU$2="","",IFERROR(IF(VLOOKUP($A34,Copie_Inscriptions_ROUTE!$WF$6:$WM$30,7,0)&lt;&gt;"",VLOOKUP($A34,Copie_Inscriptions_ROUTE!$WF$6:$WM$30,7,0)),""))</f>
        <v/>
      </c>
      <c r="BV34" s="184" t="str">
        <f ca="1">IF(BV$2="","",IFERROR(IF(VLOOKUP($A34,Copie_Inscriptions_ROUTE!$WO$6:$WV$30,7,0)&lt;&gt;"",VLOOKUP($A34,Copie_Inscriptions_ROUTE!$WO$6:$WV$30,7,0)),""))</f>
        <v/>
      </c>
      <c r="BW34" s="184" t="str">
        <f ca="1">IF(BW$2="","",IFERROR(IF(VLOOKUP($A34,Copie_Inscriptions_ROUTE!$WX$6:$XE$30,7,0)&lt;&gt;"",VLOOKUP($A34,Copie_Inscriptions_ROUTE!$WX$6:$XE$30,7,0)),""))</f>
        <v/>
      </c>
      <c r="BX34" s="184" t="str">
        <f ca="1">IF(BX$2="","",IFERROR(IF(VLOOKUP($A34,Copie_Inscriptions_ROUTE!$XG$6:$XN$30,7,0)&lt;&gt;"",VLOOKUP($A34,Copie_Inscriptions_ROUTE!$XG$6:$XN$30,7,0)),""))</f>
        <v/>
      </c>
      <c r="BY34" s="184" t="str">
        <f ca="1">IF(BY$2="","",IFERROR(IF(VLOOKUP($A34,Copie_Inscriptions_ROUTE!$XP$6:$XW$30,7,0)&lt;&gt;"",VLOOKUP($A34,Copie_Inscriptions_ROUTE!$XP$6:$XW$30,7,0)),""))</f>
        <v/>
      </c>
      <c r="BZ34" s="184" t="str">
        <f ca="1">IF(BZ$2="","",IFERROR(IF(VLOOKUP($A34,Copie_Inscriptions_ROUTE!$XY$6:$YF$30,7,0)&lt;&gt;"",VLOOKUP($A34,Copie_Inscriptions_ROUTE!$XY$6:$YF$30,7,0)),""))</f>
        <v/>
      </c>
    </row>
    <row r="35" spans="1:78">
      <c r="A35" s="83">
        <f>IF(Listing_Coursiers!A33="","",Listing_Coursiers!A33)</f>
        <v>31</v>
      </c>
      <c r="B35" s="84" t="str">
        <f>IF(Listing_Coursiers!B33="","",Listing_Coursiers!B33)</f>
        <v>SABLON</v>
      </c>
      <c r="C35" s="85" t="str">
        <f>IF(Listing_Coursiers!C33="","",Listing_Coursiers!C33)</f>
        <v>Patrice</v>
      </c>
      <c r="D35" s="103" t="str">
        <f t="shared" ca="1" si="6"/>
        <v/>
      </c>
      <c r="E35" s="311" t="str">
        <f t="shared" ca="1" si="7"/>
        <v/>
      </c>
      <c r="F35" s="291" t="str">
        <f ca="1">IF(F$2="","",IFERROR(IF(VLOOKUP($A35,Copie_Inscriptions_ROUTE!$A$6:$H$30,7,0)&lt;&gt;"",VLOOKUP($A35,Copie_Inscriptions_ROUTE!$A$6:$H$30,7,0)),""))</f>
        <v/>
      </c>
      <c r="G35" s="184" t="str">
        <f ca="1">IF(G$2="","",IFERROR(IF(VLOOKUP($A35,Copie_Inscriptions_ROUTE!$J$6:$Q$30,7,0)&lt;&gt;"",VLOOKUP($A35,Copie_Inscriptions_ROUTE!$J$6:$Q$30,7,0)),""))</f>
        <v/>
      </c>
      <c r="H35" s="184" t="str">
        <f ca="1">IF(H$2="","",IFERROR(IF(VLOOKUP($A35,Copie_Inscriptions_ROUTE!$S$6:$AG$30,7,0)&lt;&gt;"",VLOOKUP($A35,Copie_Inscriptions_ROUTE!$S$6:$AG$30,7,0)),""))</f>
        <v/>
      </c>
      <c r="I35" s="184" t="str">
        <f ca="1">IF(I$2="","",IFERROR(IF(VLOOKUP($A35,Copie_Inscriptions_ROUTE!$AB$6:$AI$30,7,0)&lt;&gt;"",VLOOKUP($A35,Copie_Inscriptions_ROUTE!$AB$6:$AI$30,7,0)),""))</f>
        <v/>
      </c>
      <c r="J35" s="184" t="str">
        <f ca="1">IF(J$2="","",IFERROR(IF(VLOOKUP($A35,Copie_Inscriptions_ROUTE!$AK$6:$AR$30,7,0)&lt;&gt;"",VLOOKUP($A35,Copie_Inscriptions_ROUTE!$AK$6:$AR$30,7,0)),""))</f>
        <v/>
      </c>
      <c r="K35" s="184" t="str">
        <f ca="1">IF(K$2="","",IFERROR(IF(VLOOKUP($A35,Copie_Inscriptions_ROUTE!$AT$6:$BA$30,7,0)&lt;&gt;"",VLOOKUP($A35,Copie_Inscriptions_ROUTE!$AT$6:$BA$30,7,0)),""))</f>
        <v/>
      </c>
      <c r="L35" s="184" t="str">
        <f ca="1">IF(L$2="","",IFERROR(IF(VLOOKUP($A35,Copie_Inscriptions_ROUTE!$BC$6:$BK$30,7,0)&lt;&gt;"",VLOOKUP($A35,Copie_Inscriptions_ROUTE!$BC$6:$BK$30,7,0)),""))</f>
        <v/>
      </c>
      <c r="M35" s="184" t="str">
        <f ca="1">IF(M$2="","",IFERROR(IF(VLOOKUP($A35,Copie_Inscriptions_ROUTE!$BL$6:$BS$30,7,0)&lt;&gt;"",VLOOKUP($A35,Copie_Inscriptions_ROUTE!$BL$6:$BS$30,7,0)),""))</f>
        <v/>
      </c>
      <c r="N35" s="184" t="str">
        <f ca="1">IF(N$2="","",IFERROR(IF(VLOOKUP($A35,Copie_Inscriptions_ROUTE!$BU$6:$CB$30,7,0)&lt;&gt;"",VLOOKUP($A35,Copie_Inscriptions_ROUTE!$BU$6:$CB$30,7,0)),""))</f>
        <v/>
      </c>
      <c r="O35" s="184" t="str">
        <f ca="1">IF(O$2="","",IFERROR(IF(VLOOKUP($A35,Copie_Inscriptions_ROUTE!$CD$6:$CK$30,7,0)&lt;&gt;"",VLOOKUP($A35,Copie_Inscriptions_ROUTE!$CD$6:$CK$30,7,0)),""))</f>
        <v/>
      </c>
      <c r="P35" s="184" t="str">
        <f ca="1">IF(P$2="","",IFERROR(IF(VLOOKUP($A35,Copie_Inscriptions_ROUTE!$CM$6:$CT$30,7,0)&lt;&gt;"",VLOOKUP($A35,Copie_Inscriptions_ROUTE!$CM$6:$CT$30,7,0)),""))</f>
        <v/>
      </c>
      <c r="Q35" s="184" t="str">
        <f ca="1">IF(Q$2="","",IFERROR(IF(VLOOKUP($A35,Copie_Inscriptions_ROUTE!$CV$6:$DC$30,7,0)&lt;&gt;"",VLOOKUP($A35,Copie_Inscriptions_ROUTE!$CV$30:$DC36,7,0)),""))</f>
        <v/>
      </c>
      <c r="R35" s="184" t="str">
        <f ca="1">IF(R$2="","",IFERROR(IF(VLOOKUP($A35,Copie_Inscriptions_ROUTE!$DE$6:$DL$30,7,0)&lt;&gt;"",VLOOKUP($A35,Copie_Inscriptions_ROUTE!$DE$6:$DL$30,7,0)),""))</f>
        <v/>
      </c>
      <c r="S35" s="184" t="str">
        <f ca="1">IF(S$2="","",IFERROR(IF(VLOOKUP($A35,Copie_Inscriptions_ROUTE!$DN$6:$DU$30,7,0)&lt;&gt;"",VLOOKUP($A35,Copie_Inscriptions_ROUTE!$DN$6:$DU$30,7,0)),""))</f>
        <v/>
      </c>
      <c r="T35" s="184" t="str">
        <f ca="1">IF(T$2="","",IFERROR(IF(VLOOKUP($A35,Copie_Inscriptions_ROUTE!$DW$6:$ED$30,7,0)&lt;&gt;"",VLOOKUP($A35,Copie_Inscriptions_ROUTE!$DW$6:$ED$30,7,0)),""))</f>
        <v/>
      </c>
      <c r="U35" s="184" t="str">
        <f ca="1">IF(U$2="","",IFERROR(IF(VLOOKUP($A35,Copie_Inscriptions_ROUTE!$EF$6:$EM$30,7,0)&lt;&gt;"",VLOOKUP($A35,Copie_Inscriptions_ROUTE!$EF$6:$EM$30,7,0)),""))</f>
        <v/>
      </c>
      <c r="V35" s="184" t="str">
        <f ca="1">IF(V$2="","",IFERROR(IF(VLOOKUP($A35,Copie_Inscriptions_ROUTE!$EO$6:$EV$30,7,0)&lt;&gt;"",VLOOKUP($A35,Copie_Inscriptions_ROUTE!$EO$6:$EV$30,7,0)),""))</f>
        <v/>
      </c>
      <c r="W35" s="184" t="str">
        <f ca="1">IF(W$2="","",IFERROR(IF(VLOOKUP($A35,Copie_Inscriptions_ROUTE!$EX$6:$FE$30,7,0)&lt;&gt;"",VLOOKUP($A35,Copie_Inscriptions_ROUTE!$EX$6:$FE$30,7,0)),""))</f>
        <v/>
      </c>
      <c r="X35" s="184" t="str">
        <f ca="1">IF(X$2="","",IFERROR(IF(VLOOKUP($A35,Copie_Inscriptions_ROUTE!$FG$6:$FN$30,7,0)&lt;&gt;"",VLOOKUP($A35,Copie_Inscriptions_ROUTE!$FG$6:$FN$30,7,0)),""))</f>
        <v/>
      </c>
      <c r="Y35" s="184" t="str">
        <f ca="1">IF(Y$2="","",IFERROR(IF(VLOOKUP($A35,Copie_Inscriptions_ROUTE!$FP$6:$FW$30,7,0)&lt;&gt;"",VLOOKUP($A35,Copie_Inscriptions_ROUTE!$FP$6:$FW$30,7,0)),""))</f>
        <v/>
      </c>
      <c r="Z35" s="184" t="str">
        <f ca="1">IF(Z$2="","",IFERROR(IF(VLOOKUP($A35,Copie_Inscriptions_ROUTE!$FY$6:$GF$30,7,0)&lt;&gt;"",VLOOKUP($A35,Copie_Inscriptions_ROUTE!$FY$6:$GF$30,7,0)),""))</f>
        <v/>
      </c>
      <c r="AA35" s="184" t="str">
        <f ca="1">IF(AA$2="","",IFERROR(IF(VLOOKUP($A35,Copie_Inscriptions_ROUTE!$GH$6:$GO$30,7,0)&lt;&gt;"",VLOOKUP($A35,Copie_Inscriptions_ROUTE!$GH$6:$GO$30,7,0)),""))</f>
        <v/>
      </c>
      <c r="AB35" s="184" t="str">
        <f ca="1">IF(AB$2="","",IFERROR(IF(VLOOKUP($A35,Copie_Inscriptions_ROUTE!$GQ$6:$GX$30,7,0)&lt;&gt;"",VLOOKUP($A35,Copie_Inscriptions_ROUTE!$GQ$6:$GX$30,7,0)),""))</f>
        <v/>
      </c>
      <c r="AC35" s="184" t="str">
        <f ca="1">IF(AC$2="","",IFERROR(IF(VLOOKUP($A35,Copie_Inscriptions_ROUTE!$GZ$6:$HG$30,7,0)&lt;&gt;"",VLOOKUP($A35,Copie_Inscriptions_ROUTE!$GZ$6:$HG$30,7,0)),""))</f>
        <v/>
      </c>
      <c r="AD35" s="184" t="str">
        <f ca="1">IF(AD$2="","",IFERROR(IF(VLOOKUP($A35,Copie_Inscriptions_ROUTE!$HI$6:$HP$30,7,0)&lt;&gt;"",VLOOKUP($A35,Copie_Inscriptions_ROUTE!$HI$6:$HP$30,7,0)),""))</f>
        <v/>
      </c>
      <c r="AE35" s="184" t="str">
        <f ca="1">IF(AE$2="","",IFERROR(IF(VLOOKUP($A35,Copie_Inscriptions_ROUTE!$HR$6:$HY$30,7,0)&lt;&gt;"",VLOOKUP($A35,Copie_Inscriptions_ROUTE!$HR$6:$HY$30,7,0)),""))</f>
        <v/>
      </c>
      <c r="AF35" s="184" t="str">
        <f ca="1">IF(AF$2="","",IFERROR(IF(VLOOKUP($A35,Copie_Inscriptions_ROUTE!$IA$6:$IH$30,7,0)&lt;&gt;"",VLOOKUP($A35,Copie_Inscriptions_ROUTE!$IA$6:$IH$30,7,0)),""))</f>
        <v/>
      </c>
      <c r="AG35" s="184" t="str">
        <f ca="1">IF(AG$2="","",IFERROR(IF(VLOOKUP($A35,Copie_Inscriptions_ROUTE!$IJ$6:$IQ$30,7,0)&lt;&gt;"",VLOOKUP($A35,Copie_Inscriptions_ROUTE!$IJ$6:$IQ$30,7,0)),""))</f>
        <v/>
      </c>
      <c r="AH35" s="184" t="str">
        <f ca="1">IF(AH$2="","",IFERROR(IF(VLOOKUP($A35,Copie_Inscriptions_ROUTE!$IS$6:$IZ$30,7,0)&lt;&gt;"",VLOOKUP($A35,Copie_Inscriptions_ROUTE!$IS$6:$IZ$30,7,0)),""))</f>
        <v/>
      </c>
      <c r="AI35" s="184" t="str">
        <f ca="1">IF(AI$2="","",IFERROR(IF(VLOOKUP($A35,Copie_Inscriptions_ROUTE!$JB$6:$JI$30,7,0)&lt;&gt;"",VLOOKUP($A35,Copie_Inscriptions_ROUTE!$JB$6:$JI$30,7,0)),""))</f>
        <v/>
      </c>
      <c r="AJ35" s="184" t="str">
        <f ca="1">IF(AJ$2="","",IFERROR(IF(VLOOKUP($A35,Copie_Inscriptions_ROUTE!$JK$6:$JR$30,7,0)&lt;&gt;"",VLOOKUP($A35,Copie_Inscriptions_ROUTE!$JK$6:$JR$30,7,0)),""))</f>
        <v/>
      </c>
      <c r="AK35" s="184" t="str">
        <f ca="1">IF(AK$2="","",IFERROR(IF(VLOOKUP($A35,Copie_Inscriptions_ROUTE!$JT$6:$KA$30,7,0)&lt;&gt;"",VLOOKUP($A35,Copie_Inscriptions_ROUTE!$JT$6:$KA$30,7,0)),""))</f>
        <v/>
      </c>
      <c r="AL35" s="184" t="str">
        <f ca="1">IF(AL$2="","",IFERROR(IF(VLOOKUP($A35,Copie_Inscriptions_ROUTE!$KC$6:$KJ$30,7,0)&lt;&gt;"",VLOOKUP($A35,Copie_Inscriptions_ROUTE!$KC$6:$KJ$30,7,0)),""))</f>
        <v/>
      </c>
      <c r="AM35" s="184" t="str">
        <f ca="1">IF(AM$2="","",IFERROR(IF(VLOOKUP($A35,Copie_Inscriptions_ROUTE!$KL$6:$KS$30,7,0)&lt;&gt;"",VLOOKUP($A35,Copie_Inscriptions_ROUTE!$KL$6:$KS$30,7,0)),""))</f>
        <v/>
      </c>
      <c r="AN35" s="184" t="str">
        <f ca="1">IF(AN$2="","",IFERROR(IF(VLOOKUP($A35,Copie_Inscriptions_ROUTE!$KU$6:$LB$30,7,0)&lt;&gt;"",VLOOKUP($A35,Copie_Inscriptions_ROUTE!$KU$6:$LB$30,7,0)),""))</f>
        <v/>
      </c>
      <c r="AO35" s="184" t="str">
        <f ca="1">IF(AO$2="","",IFERROR(IF(VLOOKUP($A35,Copie_Inscriptions_ROUTE!$LD$6:$LK$30,7,0)&lt;&gt;"",VLOOKUP($A35,Copie_Inscriptions_ROUTE!$LD$6:$LK$30,7,0)),""))</f>
        <v/>
      </c>
      <c r="AP35" s="184" t="str">
        <f ca="1">IF(AP$2="","",IFERROR(IF(VLOOKUP($A35,Copie_Inscriptions_ROUTE!$LM$6:$LT$30,7,0)&lt;&gt;"",VLOOKUP($A35,Copie_Inscriptions_ROUTE!$LM$6:$LT$30,7,0)),""))</f>
        <v/>
      </c>
      <c r="AQ35" s="184" t="str">
        <f ca="1">IF(AQ$2="","",IFERROR(IF(VLOOKUP($A35,Copie_Inscriptions_ROUTE!$LV$6:$MC$30,7,0)&lt;&gt;"",VLOOKUP($A35,Copie_Inscriptions_ROUTE!$LV$6:$MC$30,7,0)),""))</f>
        <v/>
      </c>
      <c r="AR35" s="184" t="str">
        <f ca="1">IF(AR$2="","",IFERROR(IF(VLOOKUP($A35,Copie_Inscriptions_ROUTE!$ME$6:$ML$30,7,0)&lt;&gt;"",VLOOKUP($A35,Copie_Inscriptions_ROUTE!$ME$6:$ML$30,7,0)),""))</f>
        <v/>
      </c>
      <c r="AS35" s="184" t="str">
        <f ca="1">IF(AS$2="","",IFERROR(IF(VLOOKUP($A35,Copie_Inscriptions_ROUTE!$MN$6:$MU$30,7,0)&lt;&gt;"",VLOOKUP($A35,Copie_Inscriptions_ROUTE!$MN$6:$MU$30,7,0)),""))</f>
        <v/>
      </c>
      <c r="AT35" s="184" t="str">
        <f ca="1">IF(AT$2="","",IFERROR(IF(VLOOKUP($A35,Copie_Inscriptions_ROUTE!$MW$6:$ND$30,7,0)&lt;&gt;"",VLOOKUP($A35,Copie_Inscriptions_ROUTE!$MW$6:$ND$30,7,0)),""))</f>
        <v/>
      </c>
      <c r="AU35" s="184" t="str">
        <f ca="1">IF(AU$2="","",IFERROR(IF(VLOOKUP($A35,Copie_Inscriptions_ROUTE!$NF$6:$NM$30,7,0)&lt;&gt;"",VLOOKUP($A35,Copie_Inscriptions_ROUTE!$NF$6:$NM$30,7,0)),""))</f>
        <v/>
      </c>
      <c r="AV35" s="184" t="str">
        <f ca="1">IF(AV$2="","",IFERROR(IF(VLOOKUP($A35,Copie_Inscriptions_ROUTE!$NO$6:$NV$30,7,0)&lt;&gt;"",VLOOKUP($A35,Copie_Inscriptions_ROUTE!$NO$6:$NV$30,7,0)),""))</f>
        <v/>
      </c>
      <c r="AW35" s="184" t="str">
        <f ca="1">IF(AW$2="","",IFERROR(IF(VLOOKUP($A35,Copie_Inscriptions_ROUTE!$NX$6:$OE$30,7,0)&lt;&gt;"",VLOOKUP($A35,Copie_Inscriptions_ROUTE!$NX$6:$OE$30,7,0)),""))</f>
        <v/>
      </c>
      <c r="AX35" s="184" t="str">
        <f ca="1">IF(AX$2="","",IFERROR(IF(VLOOKUP($A35,Copie_Inscriptions_ROUTE!$OG$6:$ON$30,7,0)&lt;&gt;"",VLOOKUP($A35,Copie_Inscriptions_ROUTE!$OG$6:$ON$30,7,0)),""))</f>
        <v/>
      </c>
      <c r="AY35" s="184" t="str">
        <f ca="1">IF(AY$2="","",IFERROR(IF(VLOOKUP($A35,Copie_Inscriptions_ROUTE!$OP$6:$OW$30,7,0)&lt;&gt;"",VLOOKUP($A35,Copie_Inscriptions_ROUTE!$OP$6:$OW$30,7,0)),""))</f>
        <v/>
      </c>
      <c r="AZ35" s="184" t="str">
        <f ca="1">IF(AZ$2="","",IFERROR(IF(VLOOKUP($A35,Copie_Inscriptions_ROUTE!$OY$6:$PF$30,7,0)&lt;&gt;"",VLOOKUP($A35,Copie_Inscriptions_ROUTE!$OY$6:$PF$30,7,0)),""))</f>
        <v/>
      </c>
      <c r="BA35" s="184" t="str">
        <f ca="1">IF(BA$2="","",IFERROR(IF(VLOOKUP($A35,Copie_Inscriptions_ROUTE!$PH$6:$PO$30,7,0)&lt;&gt;"",VLOOKUP($A35,Copie_Inscriptions_ROUTE!$PH$6:$PO$30,7,0)),""))</f>
        <v/>
      </c>
      <c r="BB35" s="184" t="str">
        <f ca="1">IF(BB$2="","",IFERROR(IF(VLOOKUP($A35,Copie_Inscriptions_ROUTE!$PQ$6:$PX$30,7,0)&lt;&gt;"",VLOOKUP($A35,Copie_Inscriptions_ROUTE!$PQ$6:$PX$30,7,0)),""))</f>
        <v/>
      </c>
      <c r="BC35" s="184" t="str">
        <f ca="1">IF(BC$2="","",IFERROR(IF(VLOOKUP($A35,Copie_Inscriptions_ROUTE!$PZ$6:$QH$30,7,0)&lt;&gt;"",VLOOKUP($A35,Copie_Inscriptions_ROUTE!$PZ$6:$QH$30,7,0)),""))</f>
        <v/>
      </c>
      <c r="BD35" s="184" t="str">
        <f ca="1">IF(BD$2="","",IFERROR(IF(VLOOKUP($A35,Copie_Inscriptions_ROUTE!$QI$6:$QP$30,7,0)&lt;&gt;"",VLOOKUP($A35,Copie_Inscriptions_ROUTE!$QI$6:$QP$30,7,0)),""))</f>
        <v/>
      </c>
      <c r="BE35" s="184" t="str">
        <f ca="1">IF(BE$2="","",IFERROR(IF(VLOOKUP($A35,Copie_Inscriptions_ROUTE!$QR$6:$QY$30,7,0)&lt;&gt;"",VLOOKUP($A35,Copie_Inscriptions_ROUTE!$QR$6:$QY$30,7,0)),""))</f>
        <v/>
      </c>
      <c r="BF35" s="184" t="str">
        <f ca="1">IF(BF$2="","",IFERROR(IF(VLOOKUP($A35,Copie_Inscriptions_ROUTE!$RA$6:$RH$30,7,0)&lt;&gt;"",VLOOKUP($A35,Copie_Inscriptions_ROUTE!$RA$6:$RH$30,7,0)),""))</f>
        <v/>
      </c>
      <c r="BG35" s="184" t="str">
        <f ca="1">IF(BG$2="","",IFERROR(IF(VLOOKUP($A35,Copie_Inscriptions_ROUTE!$RJ$6:$RQ$30,7,0)&lt;&gt;"",VLOOKUP($A35,Copie_Inscriptions_ROUTE!$RJ$6:$RQ$30,7,0)),""))</f>
        <v/>
      </c>
      <c r="BH35" s="184" t="str">
        <f ca="1">IF(BH$2="","",IFERROR(IF(VLOOKUP($A35,Copie_Inscriptions_ROUTE!$RS$6:$RZ$30,7,0)&lt;&gt;"",VLOOKUP($A35,Copie_Inscriptions_ROUTE!$RS$6:$RZ$30,7,0)),""))</f>
        <v/>
      </c>
      <c r="BI35" s="184" t="str">
        <f ca="1">IF(BI$2="","",IFERROR(IF(VLOOKUP($A35,Copie_Inscriptions_ROUTE!$SB$6:$SI$30,7,0)&lt;&gt;"",VLOOKUP($A35,Copie_Inscriptions_ROUTE!$SB$6:$SI$30,7,0)),""))</f>
        <v/>
      </c>
      <c r="BJ35" s="184" t="str">
        <f ca="1">IF(BJ$2="","",IFERROR(IF(VLOOKUP($A35,Copie_Inscriptions_ROUTE!$SK$6:$SR$30,7,0)&lt;&gt;"",VLOOKUP($A35,Copie_Inscriptions_ROUTE!$SK$6:$SR$30,7,0)),""))</f>
        <v/>
      </c>
      <c r="BK35" s="184" t="str">
        <f ca="1">IF(BK$2="","",IFERROR(IF(VLOOKUP($A35,Copie_Inscriptions_ROUTE!$ST$6:$TA$30,7,0)&lt;&gt;"",VLOOKUP($A35,Copie_Inscriptions_ROUTE!$ST$6:$TA$30,7,0)),""))</f>
        <v/>
      </c>
      <c r="BL35" s="184" t="str">
        <f ca="1">IF(BL$2="","",IFERROR(IF(VLOOKUP($A35,Copie_Inscriptions_ROUTE!$TC$6:$TJ$30,7,0)&lt;&gt;"",VLOOKUP($A35,Copie_Inscriptions_ROUTE!$TC$6:$TJ$30,7,0)),""))</f>
        <v/>
      </c>
      <c r="BM35" s="184" t="str">
        <f ca="1">IF(BM$2="","",IFERROR(IF(VLOOKUP($A35,Copie_Inscriptions_ROUTE!$TL$6:$TS$30,7,0)&lt;&gt;"",VLOOKUP($A35,Copie_Inscriptions_ROUTE!$TL$6:$TS$30,7,0)),""))</f>
        <v/>
      </c>
      <c r="BN35" s="184" t="str">
        <f ca="1">IF(BN$2="","",IFERROR(IF(VLOOKUP($A35,Copie_Inscriptions_ROUTE!$TU$6:$UB$30,7,0)&lt;&gt;"",VLOOKUP($A35,Copie_Inscriptions_ROUTE!$TU$6:$UB$30,7,0)),""))</f>
        <v/>
      </c>
      <c r="BO35" s="184" t="str">
        <f ca="1">IF(BO$2="","",IFERROR(IF(VLOOKUP($A35,Copie_Inscriptions_ROUTE!$UD$6:$UK$30,7,0)&lt;&gt;"",VLOOKUP($A35,Copie_Inscriptions_ROUTE!$UD$6:$UK$30,7,0)),""))</f>
        <v/>
      </c>
      <c r="BP35" s="184" t="str">
        <f ca="1">IF(BP$2="","",IFERROR(IF(VLOOKUP($A35,Copie_Inscriptions_ROUTE!$UM$6:$UT$30,7,0)&lt;&gt;"",VLOOKUP($A35,Copie_Inscriptions_ROUTE!$UM$6:$UT$30,7,0)),""))</f>
        <v/>
      </c>
      <c r="BQ35" s="184" t="str">
        <f ca="1">IF(BQ$2="","",IFERROR(IF(VLOOKUP($A35,Copie_Inscriptions_ROUTE!$UV$6:$VC$30,7,0)&lt;&gt;"",VLOOKUP($A35,Copie_Inscriptions_ROUTE!$UV$6:$VC$30,7,0)),""))</f>
        <v/>
      </c>
      <c r="BR35" s="184" t="str">
        <f ca="1">IF(BR$2="","",IFERROR(IF(VLOOKUP($A35,Copie_Inscriptions_ROUTE!$VE$6:$VL$30,7,0)&lt;&gt;"",VLOOKUP($A35,Copie_Inscriptions_ROUTE!$VE$6:$VL$30,7,0)),""))</f>
        <v/>
      </c>
      <c r="BS35" s="184" t="str">
        <f ca="1">IF(BS$2="","",IFERROR(IF(VLOOKUP($A35,Copie_Inscriptions_ROUTE!$VN$6:$VU$30,7,0)&lt;&gt;"",VLOOKUP($A35,Copie_Inscriptions_ROUTE!$VN$6:$VU$30,7,0)),""))</f>
        <v/>
      </c>
      <c r="BT35" s="184" t="str">
        <f ca="1">IF(BT$2="","",IFERROR(IF(VLOOKUP($A35,Copie_Inscriptions_ROUTE!$VW$6:$WD$30,7,0)&lt;&gt;"",VLOOKUP($A35,Copie_Inscriptions_ROUTE!$VW$6:$WD$30,7,0)),""))</f>
        <v/>
      </c>
      <c r="BU35" s="184" t="str">
        <f ca="1">IF(BU$2="","",IFERROR(IF(VLOOKUP($A35,Copie_Inscriptions_ROUTE!$WF$6:$WM$30,7,0)&lt;&gt;"",VLOOKUP($A35,Copie_Inscriptions_ROUTE!$WF$6:$WM$30,7,0)),""))</f>
        <v/>
      </c>
      <c r="BV35" s="184" t="str">
        <f ca="1">IF(BV$2="","",IFERROR(IF(VLOOKUP($A35,Copie_Inscriptions_ROUTE!$WO$6:$WV$30,7,0)&lt;&gt;"",VLOOKUP($A35,Copie_Inscriptions_ROUTE!$WO$6:$WV$30,7,0)),""))</f>
        <v/>
      </c>
      <c r="BW35" s="184" t="str">
        <f ca="1">IF(BW$2="","",IFERROR(IF(VLOOKUP($A35,Copie_Inscriptions_ROUTE!$WX$6:$XE$30,7,0)&lt;&gt;"",VLOOKUP($A35,Copie_Inscriptions_ROUTE!$WX$6:$XE$30,7,0)),""))</f>
        <v/>
      </c>
      <c r="BX35" s="184" t="str">
        <f ca="1">IF(BX$2="","",IFERROR(IF(VLOOKUP($A35,Copie_Inscriptions_ROUTE!$XG$6:$XN$30,7,0)&lt;&gt;"",VLOOKUP($A35,Copie_Inscriptions_ROUTE!$XG$6:$XN$30,7,0)),""))</f>
        <v/>
      </c>
      <c r="BY35" s="184" t="str">
        <f ca="1">IF(BY$2="","",IFERROR(IF(VLOOKUP($A35,Copie_Inscriptions_ROUTE!$XP$6:$XW$30,7,0)&lt;&gt;"",VLOOKUP($A35,Copie_Inscriptions_ROUTE!$XP$6:$XW$30,7,0)),""))</f>
        <v/>
      </c>
      <c r="BZ35" s="184" t="str">
        <f ca="1">IF(BZ$2="","",IFERROR(IF(VLOOKUP($A35,Copie_Inscriptions_ROUTE!$XY$6:$YF$30,7,0)&lt;&gt;"",VLOOKUP($A35,Copie_Inscriptions_ROUTE!$XY$6:$YF$30,7,0)),""))</f>
        <v/>
      </c>
    </row>
    <row r="36" spans="1:78">
      <c r="A36" s="86">
        <f>IF(Listing_Coursiers!A34="","",Listing_Coursiers!A34)</f>
        <v>32</v>
      </c>
      <c r="B36" s="87" t="str">
        <f>IF(Listing_Coursiers!B34="","",Listing_Coursiers!B34)</f>
        <v>SCHAFER</v>
      </c>
      <c r="C36" s="88" t="str">
        <f>IF(Listing_Coursiers!C34="","",Listing_Coursiers!C34)</f>
        <v>Bernard</v>
      </c>
      <c r="D36" s="103" t="str">
        <f t="shared" ca="1" si="6"/>
        <v/>
      </c>
      <c r="E36" s="311" t="str">
        <f t="shared" ca="1" si="7"/>
        <v/>
      </c>
      <c r="F36" s="291" t="str">
        <f ca="1">IF(F$2="","",IFERROR(IF(VLOOKUP($A36,Copie_Inscriptions_ROUTE!$A$6:$H$30,7,0)&lt;&gt;"",VLOOKUP($A36,Copie_Inscriptions_ROUTE!$A$6:$H$30,7,0)),""))</f>
        <v/>
      </c>
      <c r="G36" s="184" t="str">
        <f ca="1">IF(G$2="","",IFERROR(IF(VLOOKUP($A36,Copie_Inscriptions_ROUTE!$J$6:$Q$30,7,0)&lt;&gt;"",VLOOKUP($A36,Copie_Inscriptions_ROUTE!$J$6:$Q$30,7,0)),""))</f>
        <v/>
      </c>
      <c r="H36" s="184" t="str">
        <f ca="1">IF(H$2="","",IFERROR(IF(VLOOKUP($A36,Copie_Inscriptions_ROUTE!$S$6:$AG$30,7,0)&lt;&gt;"",VLOOKUP($A36,Copie_Inscriptions_ROUTE!$S$6:$AG$30,7,0)),""))</f>
        <v/>
      </c>
      <c r="I36" s="184" t="str">
        <f ca="1">IF(I$2="","",IFERROR(IF(VLOOKUP($A36,Copie_Inscriptions_ROUTE!$AB$6:$AI$30,7,0)&lt;&gt;"",VLOOKUP($A36,Copie_Inscriptions_ROUTE!$AB$6:$AI$30,7,0)),""))</f>
        <v/>
      </c>
      <c r="J36" s="184" t="str">
        <f ca="1">IF(J$2="","",IFERROR(IF(VLOOKUP($A36,Copie_Inscriptions_ROUTE!$AK$6:$AR$30,7,0)&lt;&gt;"",VLOOKUP($A36,Copie_Inscriptions_ROUTE!$AK$6:$AR$30,7,0)),""))</f>
        <v/>
      </c>
      <c r="K36" s="184" t="str">
        <f ca="1">IF(K$2="","",IFERROR(IF(VLOOKUP($A36,Copie_Inscriptions_ROUTE!$AT$6:$BA$30,7,0)&lt;&gt;"",VLOOKUP($A36,Copie_Inscriptions_ROUTE!$AT$6:$BA$30,7,0)),""))</f>
        <v/>
      </c>
      <c r="L36" s="184" t="str">
        <f ca="1">IF(L$2="","",IFERROR(IF(VLOOKUP($A36,Copie_Inscriptions_ROUTE!$BC$6:$BK$30,7,0)&lt;&gt;"",VLOOKUP($A36,Copie_Inscriptions_ROUTE!$BC$6:$BK$30,7,0)),""))</f>
        <v/>
      </c>
      <c r="M36" s="184" t="str">
        <f ca="1">IF(M$2="","",IFERROR(IF(VLOOKUP($A36,Copie_Inscriptions_ROUTE!$BL$6:$BS$30,7,0)&lt;&gt;"",VLOOKUP($A36,Copie_Inscriptions_ROUTE!$BL$6:$BS$30,7,0)),""))</f>
        <v/>
      </c>
      <c r="N36" s="184" t="str">
        <f ca="1">IF(N$2="","",IFERROR(IF(VLOOKUP($A36,Copie_Inscriptions_ROUTE!$BU$6:$CB$30,7,0)&lt;&gt;"",VLOOKUP($A36,Copie_Inscriptions_ROUTE!$BU$6:$CB$30,7,0)),""))</f>
        <v/>
      </c>
      <c r="O36" s="184" t="str">
        <f ca="1">IF(O$2="","",IFERROR(IF(VLOOKUP($A36,Copie_Inscriptions_ROUTE!$CD$6:$CK$30,7,0)&lt;&gt;"",VLOOKUP($A36,Copie_Inscriptions_ROUTE!$CD$6:$CK$30,7,0)),""))</f>
        <v/>
      </c>
      <c r="P36" s="184" t="str">
        <f ca="1">IF(P$2="","",IFERROR(IF(VLOOKUP($A36,Copie_Inscriptions_ROUTE!$CM$6:$CT$30,7,0)&lt;&gt;"",VLOOKUP($A36,Copie_Inscriptions_ROUTE!$CM$6:$CT$30,7,0)),""))</f>
        <v/>
      </c>
      <c r="Q36" s="184" t="str">
        <f ca="1">IF(Q$2="","",IFERROR(IF(VLOOKUP($A36,Copie_Inscriptions_ROUTE!$CV$6:$DC$30,7,0)&lt;&gt;"",VLOOKUP($A36,Copie_Inscriptions_ROUTE!$CV$30:$DC37,7,0)),""))</f>
        <v/>
      </c>
      <c r="R36" s="184" t="str">
        <f ca="1">IF(R$2="","",IFERROR(IF(VLOOKUP($A36,Copie_Inscriptions_ROUTE!$DE$6:$DL$30,7,0)&lt;&gt;"",VLOOKUP($A36,Copie_Inscriptions_ROUTE!$DE$6:$DL$30,7,0)),""))</f>
        <v/>
      </c>
      <c r="S36" s="184" t="str">
        <f ca="1">IF(S$2="","",IFERROR(IF(VLOOKUP($A36,Copie_Inscriptions_ROUTE!$DN$6:$DU$30,7,0)&lt;&gt;"",VLOOKUP($A36,Copie_Inscriptions_ROUTE!$DN$6:$DU$30,7,0)),""))</f>
        <v/>
      </c>
      <c r="T36" s="184" t="str">
        <f ca="1">IF(T$2="","",IFERROR(IF(VLOOKUP($A36,Copie_Inscriptions_ROUTE!$DW$6:$ED$30,7,0)&lt;&gt;"",VLOOKUP($A36,Copie_Inscriptions_ROUTE!$DW$6:$ED$30,7,0)),""))</f>
        <v/>
      </c>
      <c r="U36" s="184" t="str">
        <f ca="1">IF(U$2="","",IFERROR(IF(VLOOKUP($A36,Copie_Inscriptions_ROUTE!$EF$6:$EM$30,7,0)&lt;&gt;"",VLOOKUP($A36,Copie_Inscriptions_ROUTE!$EF$6:$EM$30,7,0)),""))</f>
        <v/>
      </c>
      <c r="V36" s="184" t="str">
        <f ca="1">IF(V$2="","",IFERROR(IF(VLOOKUP($A36,Copie_Inscriptions_ROUTE!$EO$6:$EV$30,7,0)&lt;&gt;"",VLOOKUP($A36,Copie_Inscriptions_ROUTE!$EO$6:$EV$30,7,0)),""))</f>
        <v/>
      </c>
      <c r="W36" s="184" t="str">
        <f ca="1">IF(W$2="","",IFERROR(IF(VLOOKUP($A36,Copie_Inscriptions_ROUTE!$EX$6:$FE$30,7,0)&lt;&gt;"",VLOOKUP($A36,Copie_Inscriptions_ROUTE!$EX$6:$FE$30,7,0)),""))</f>
        <v/>
      </c>
      <c r="X36" s="184" t="str">
        <f ca="1">IF(X$2="","",IFERROR(IF(VLOOKUP($A36,Copie_Inscriptions_ROUTE!$FG$6:$FN$30,7,0)&lt;&gt;"",VLOOKUP($A36,Copie_Inscriptions_ROUTE!$FG$6:$FN$30,7,0)),""))</f>
        <v/>
      </c>
      <c r="Y36" s="184" t="str">
        <f ca="1">IF(Y$2="","",IFERROR(IF(VLOOKUP($A36,Copie_Inscriptions_ROUTE!$FP$6:$FW$30,7,0)&lt;&gt;"",VLOOKUP($A36,Copie_Inscriptions_ROUTE!$FP$6:$FW$30,7,0)),""))</f>
        <v/>
      </c>
      <c r="Z36" s="184" t="str">
        <f ca="1">IF(Z$2="","",IFERROR(IF(VLOOKUP($A36,Copie_Inscriptions_ROUTE!$FY$6:$GF$30,7,0)&lt;&gt;"",VLOOKUP($A36,Copie_Inscriptions_ROUTE!$FY$6:$GF$30,7,0)),""))</f>
        <v/>
      </c>
      <c r="AA36" s="184" t="str">
        <f ca="1">IF(AA$2="","",IFERROR(IF(VLOOKUP($A36,Copie_Inscriptions_ROUTE!$GH$6:$GO$30,7,0)&lt;&gt;"",VLOOKUP($A36,Copie_Inscriptions_ROUTE!$GH$6:$GO$30,7,0)),""))</f>
        <v/>
      </c>
      <c r="AB36" s="184" t="str">
        <f ca="1">IF(AB$2="","",IFERROR(IF(VLOOKUP($A36,Copie_Inscriptions_ROUTE!$GQ$6:$GX$30,7,0)&lt;&gt;"",VLOOKUP($A36,Copie_Inscriptions_ROUTE!$GQ$6:$GX$30,7,0)),""))</f>
        <v/>
      </c>
      <c r="AC36" s="184" t="str">
        <f ca="1">IF(AC$2="","",IFERROR(IF(VLOOKUP($A36,Copie_Inscriptions_ROUTE!$GZ$6:$HG$30,7,0)&lt;&gt;"",VLOOKUP($A36,Copie_Inscriptions_ROUTE!$GZ$6:$HG$30,7,0)),""))</f>
        <v/>
      </c>
      <c r="AD36" s="184" t="str">
        <f ca="1">IF(AD$2="","",IFERROR(IF(VLOOKUP($A36,Copie_Inscriptions_ROUTE!$HI$6:$HP$30,7,0)&lt;&gt;"",VLOOKUP($A36,Copie_Inscriptions_ROUTE!$HI$6:$HP$30,7,0)),""))</f>
        <v/>
      </c>
      <c r="AE36" s="184" t="str">
        <f ca="1">IF(AE$2="","",IFERROR(IF(VLOOKUP($A36,Copie_Inscriptions_ROUTE!$HR$6:$HY$30,7,0)&lt;&gt;"",VLOOKUP($A36,Copie_Inscriptions_ROUTE!$HR$6:$HY$30,7,0)),""))</f>
        <v/>
      </c>
      <c r="AF36" s="184" t="str">
        <f ca="1">IF(AF$2="","",IFERROR(IF(VLOOKUP($A36,Copie_Inscriptions_ROUTE!$IA$6:$IH$30,7,0)&lt;&gt;"",VLOOKUP($A36,Copie_Inscriptions_ROUTE!$IA$6:$IH$30,7,0)),""))</f>
        <v/>
      </c>
      <c r="AG36" s="184" t="str">
        <f ca="1">IF(AG$2="","",IFERROR(IF(VLOOKUP($A36,Copie_Inscriptions_ROUTE!$IJ$6:$IQ$30,7,0)&lt;&gt;"",VLOOKUP($A36,Copie_Inscriptions_ROUTE!$IJ$6:$IQ$30,7,0)),""))</f>
        <v/>
      </c>
      <c r="AH36" s="184" t="str">
        <f ca="1">IF(AH$2="","",IFERROR(IF(VLOOKUP($A36,Copie_Inscriptions_ROUTE!$IS$6:$IZ$30,7,0)&lt;&gt;"",VLOOKUP($A36,Copie_Inscriptions_ROUTE!$IS$6:$IZ$30,7,0)),""))</f>
        <v/>
      </c>
      <c r="AI36" s="184" t="str">
        <f ca="1">IF(AI$2="","",IFERROR(IF(VLOOKUP($A36,Copie_Inscriptions_ROUTE!$JB$6:$JI$30,7,0)&lt;&gt;"",VLOOKUP($A36,Copie_Inscriptions_ROUTE!$JB$6:$JI$30,7,0)),""))</f>
        <v/>
      </c>
      <c r="AJ36" s="184" t="str">
        <f ca="1">IF(AJ$2="","",IFERROR(IF(VLOOKUP($A36,Copie_Inscriptions_ROUTE!$JK$6:$JR$30,7,0)&lt;&gt;"",VLOOKUP($A36,Copie_Inscriptions_ROUTE!$JK$6:$JR$30,7,0)),""))</f>
        <v/>
      </c>
      <c r="AK36" s="184" t="str">
        <f ca="1">IF(AK$2="","",IFERROR(IF(VLOOKUP($A36,Copie_Inscriptions_ROUTE!$JT$6:$KA$30,7,0)&lt;&gt;"",VLOOKUP($A36,Copie_Inscriptions_ROUTE!$JT$6:$KA$30,7,0)),""))</f>
        <v/>
      </c>
      <c r="AL36" s="184" t="str">
        <f ca="1">IF(AL$2="","",IFERROR(IF(VLOOKUP($A36,Copie_Inscriptions_ROUTE!$KC$6:$KJ$30,7,0)&lt;&gt;"",VLOOKUP($A36,Copie_Inscriptions_ROUTE!$KC$6:$KJ$30,7,0)),""))</f>
        <v/>
      </c>
      <c r="AM36" s="184" t="str">
        <f ca="1">IF(AM$2="","",IFERROR(IF(VLOOKUP($A36,Copie_Inscriptions_ROUTE!$KL$6:$KS$30,7,0)&lt;&gt;"",VLOOKUP($A36,Copie_Inscriptions_ROUTE!$KL$6:$KS$30,7,0)),""))</f>
        <v/>
      </c>
      <c r="AN36" s="184" t="str">
        <f ca="1">IF(AN$2="","",IFERROR(IF(VLOOKUP($A36,Copie_Inscriptions_ROUTE!$KU$6:$LB$30,7,0)&lt;&gt;"",VLOOKUP($A36,Copie_Inscriptions_ROUTE!$KU$6:$LB$30,7,0)),""))</f>
        <v/>
      </c>
      <c r="AO36" s="184" t="str">
        <f ca="1">IF(AO$2="","",IFERROR(IF(VLOOKUP($A36,Copie_Inscriptions_ROUTE!$LD$6:$LK$30,7,0)&lt;&gt;"",VLOOKUP($A36,Copie_Inscriptions_ROUTE!$LD$6:$LK$30,7,0)),""))</f>
        <v/>
      </c>
      <c r="AP36" s="184" t="str">
        <f ca="1">IF(AP$2="","",IFERROR(IF(VLOOKUP($A36,Copie_Inscriptions_ROUTE!$LM$6:$LT$30,7,0)&lt;&gt;"",VLOOKUP($A36,Copie_Inscriptions_ROUTE!$LM$6:$LT$30,7,0)),""))</f>
        <v/>
      </c>
      <c r="AQ36" s="184" t="str">
        <f ca="1">IF(AQ$2="","",IFERROR(IF(VLOOKUP($A36,Copie_Inscriptions_ROUTE!$LV$6:$MC$30,7,0)&lt;&gt;"",VLOOKUP($A36,Copie_Inscriptions_ROUTE!$LV$6:$MC$30,7,0)),""))</f>
        <v/>
      </c>
      <c r="AR36" s="184" t="str">
        <f ca="1">IF(AR$2="","",IFERROR(IF(VLOOKUP($A36,Copie_Inscriptions_ROUTE!$ME$6:$ML$30,7,0)&lt;&gt;"",VLOOKUP($A36,Copie_Inscriptions_ROUTE!$ME$6:$ML$30,7,0)),""))</f>
        <v/>
      </c>
      <c r="AS36" s="184" t="str">
        <f ca="1">IF(AS$2="","",IFERROR(IF(VLOOKUP($A36,Copie_Inscriptions_ROUTE!$MN$6:$MU$30,7,0)&lt;&gt;"",VLOOKUP($A36,Copie_Inscriptions_ROUTE!$MN$6:$MU$30,7,0)),""))</f>
        <v/>
      </c>
      <c r="AT36" s="184" t="str">
        <f ca="1">IF(AT$2="","",IFERROR(IF(VLOOKUP($A36,Copie_Inscriptions_ROUTE!$MW$6:$ND$30,7,0)&lt;&gt;"",VLOOKUP($A36,Copie_Inscriptions_ROUTE!$MW$6:$ND$30,7,0)),""))</f>
        <v/>
      </c>
      <c r="AU36" s="184" t="str">
        <f ca="1">IF(AU$2="","",IFERROR(IF(VLOOKUP($A36,Copie_Inscriptions_ROUTE!$NF$6:$NM$30,7,0)&lt;&gt;"",VLOOKUP($A36,Copie_Inscriptions_ROUTE!$NF$6:$NM$30,7,0)),""))</f>
        <v/>
      </c>
      <c r="AV36" s="184" t="str">
        <f ca="1">IF(AV$2="","",IFERROR(IF(VLOOKUP($A36,Copie_Inscriptions_ROUTE!$NO$6:$NV$30,7,0)&lt;&gt;"",VLOOKUP($A36,Copie_Inscriptions_ROUTE!$NO$6:$NV$30,7,0)),""))</f>
        <v/>
      </c>
      <c r="AW36" s="184" t="str">
        <f ca="1">IF(AW$2="","",IFERROR(IF(VLOOKUP($A36,Copie_Inscriptions_ROUTE!$NX$6:$OE$30,7,0)&lt;&gt;"",VLOOKUP($A36,Copie_Inscriptions_ROUTE!$NX$6:$OE$30,7,0)),""))</f>
        <v/>
      </c>
      <c r="AX36" s="184" t="str">
        <f ca="1">IF(AX$2="","",IFERROR(IF(VLOOKUP($A36,Copie_Inscriptions_ROUTE!$OG$6:$ON$30,7,0)&lt;&gt;"",VLOOKUP($A36,Copie_Inscriptions_ROUTE!$OG$6:$ON$30,7,0)),""))</f>
        <v/>
      </c>
      <c r="AY36" s="184" t="str">
        <f ca="1">IF(AY$2="","",IFERROR(IF(VLOOKUP($A36,Copie_Inscriptions_ROUTE!$OP$6:$OW$30,7,0)&lt;&gt;"",VLOOKUP($A36,Copie_Inscriptions_ROUTE!$OP$6:$OW$30,7,0)),""))</f>
        <v/>
      </c>
      <c r="AZ36" s="184" t="str">
        <f ca="1">IF(AZ$2="","",IFERROR(IF(VLOOKUP($A36,Copie_Inscriptions_ROUTE!$OY$6:$PF$30,7,0)&lt;&gt;"",VLOOKUP($A36,Copie_Inscriptions_ROUTE!$OY$6:$PF$30,7,0)),""))</f>
        <v/>
      </c>
      <c r="BA36" s="184" t="str">
        <f ca="1">IF(BA$2="","",IFERROR(IF(VLOOKUP($A36,Copie_Inscriptions_ROUTE!$PH$6:$PO$30,7,0)&lt;&gt;"",VLOOKUP($A36,Copie_Inscriptions_ROUTE!$PH$6:$PO$30,7,0)),""))</f>
        <v/>
      </c>
      <c r="BB36" s="184" t="str">
        <f ca="1">IF(BB$2="","",IFERROR(IF(VLOOKUP($A36,Copie_Inscriptions_ROUTE!$PQ$6:$PX$30,7,0)&lt;&gt;"",VLOOKUP($A36,Copie_Inscriptions_ROUTE!$PQ$6:$PX$30,7,0)),""))</f>
        <v/>
      </c>
      <c r="BC36" s="184" t="str">
        <f ca="1">IF(BC$2="","",IFERROR(IF(VLOOKUP($A36,Copie_Inscriptions_ROUTE!$PZ$6:$QH$30,7,0)&lt;&gt;"",VLOOKUP($A36,Copie_Inscriptions_ROUTE!$PZ$6:$QH$30,7,0)),""))</f>
        <v/>
      </c>
      <c r="BD36" s="184" t="str">
        <f ca="1">IF(BD$2="","",IFERROR(IF(VLOOKUP($A36,Copie_Inscriptions_ROUTE!$QI$6:$QP$30,7,0)&lt;&gt;"",VLOOKUP($A36,Copie_Inscriptions_ROUTE!$QI$6:$QP$30,7,0)),""))</f>
        <v/>
      </c>
      <c r="BE36" s="184" t="str">
        <f ca="1">IF(BE$2="","",IFERROR(IF(VLOOKUP($A36,Copie_Inscriptions_ROUTE!$QR$6:$QY$30,7,0)&lt;&gt;"",VLOOKUP($A36,Copie_Inscriptions_ROUTE!$QR$6:$QY$30,7,0)),""))</f>
        <v/>
      </c>
      <c r="BF36" s="184" t="str">
        <f ca="1">IF(BF$2="","",IFERROR(IF(VLOOKUP($A36,Copie_Inscriptions_ROUTE!$RA$6:$RH$30,7,0)&lt;&gt;"",VLOOKUP($A36,Copie_Inscriptions_ROUTE!$RA$6:$RH$30,7,0)),""))</f>
        <v/>
      </c>
      <c r="BG36" s="184" t="str">
        <f ca="1">IF(BG$2="","",IFERROR(IF(VLOOKUP($A36,Copie_Inscriptions_ROUTE!$RJ$6:$RQ$30,7,0)&lt;&gt;"",VLOOKUP($A36,Copie_Inscriptions_ROUTE!$RJ$6:$RQ$30,7,0)),""))</f>
        <v/>
      </c>
      <c r="BH36" s="184" t="str">
        <f ca="1">IF(BH$2="","",IFERROR(IF(VLOOKUP($A36,Copie_Inscriptions_ROUTE!$RS$6:$RZ$30,7,0)&lt;&gt;"",VLOOKUP($A36,Copie_Inscriptions_ROUTE!$RS$6:$RZ$30,7,0)),""))</f>
        <v/>
      </c>
      <c r="BI36" s="184" t="str">
        <f ca="1">IF(BI$2="","",IFERROR(IF(VLOOKUP($A36,Copie_Inscriptions_ROUTE!$SB$6:$SI$30,7,0)&lt;&gt;"",VLOOKUP($A36,Copie_Inscriptions_ROUTE!$SB$6:$SI$30,7,0)),""))</f>
        <v/>
      </c>
      <c r="BJ36" s="184" t="str">
        <f ca="1">IF(BJ$2="","",IFERROR(IF(VLOOKUP($A36,Copie_Inscriptions_ROUTE!$SK$6:$SR$30,7,0)&lt;&gt;"",VLOOKUP($A36,Copie_Inscriptions_ROUTE!$SK$6:$SR$30,7,0)),""))</f>
        <v/>
      </c>
      <c r="BK36" s="184" t="str">
        <f ca="1">IF(BK$2="","",IFERROR(IF(VLOOKUP($A36,Copie_Inscriptions_ROUTE!$ST$6:$TA$30,7,0)&lt;&gt;"",VLOOKUP($A36,Copie_Inscriptions_ROUTE!$ST$6:$TA$30,7,0)),""))</f>
        <v/>
      </c>
      <c r="BL36" s="184" t="str">
        <f ca="1">IF(BL$2="","",IFERROR(IF(VLOOKUP($A36,Copie_Inscriptions_ROUTE!$TC$6:$TJ$30,7,0)&lt;&gt;"",VLOOKUP($A36,Copie_Inscriptions_ROUTE!$TC$6:$TJ$30,7,0)),""))</f>
        <v/>
      </c>
      <c r="BM36" s="184" t="str">
        <f ca="1">IF(BM$2="","",IFERROR(IF(VLOOKUP($A36,Copie_Inscriptions_ROUTE!$TL$6:$TS$30,7,0)&lt;&gt;"",VLOOKUP($A36,Copie_Inscriptions_ROUTE!$TL$6:$TS$30,7,0)),""))</f>
        <v/>
      </c>
      <c r="BN36" s="184" t="str">
        <f ca="1">IF(BN$2="","",IFERROR(IF(VLOOKUP($A36,Copie_Inscriptions_ROUTE!$TU$6:$UB$30,7,0)&lt;&gt;"",VLOOKUP($A36,Copie_Inscriptions_ROUTE!$TU$6:$UB$30,7,0)),""))</f>
        <v/>
      </c>
      <c r="BO36" s="184" t="str">
        <f ca="1">IF(BO$2="","",IFERROR(IF(VLOOKUP($A36,Copie_Inscriptions_ROUTE!$UD$6:$UK$30,7,0)&lt;&gt;"",VLOOKUP($A36,Copie_Inscriptions_ROUTE!$UD$6:$UK$30,7,0)),""))</f>
        <v/>
      </c>
      <c r="BP36" s="184" t="str">
        <f ca="1">IF(BP$2="","",IFERROR(IF(VLOOKUP($A36,Copie_Inscriptions_ROUTE!$UM$6:$UT$30,7,0)&lt;&gt;"",VLOOKUP($A36,Copie_Inscriptions_ROUTE!$UM$6:$UT$30,7,0)),""))</f>
        <v/>
      </c>
      <c r="BQ36" s="184" t="str">
        <f ca="1">IF(BQ$2="","",IFERROR(IF(VLOOKUP($A36,Copie_Inscriptions_ROUTE!$UV$6:$VC$30,7,0)&lt;&gt;"",VLOOKUP($A36,Copie_Inscriptions_ROUTE!$UV$6:$VC$30,7,0)),""))</f>
        <v/>
      </c>
      <c r="BR36" s="184" t="str">
        <f ca="1">IF(BR$2="","",IFERROR(IF(VLOOKUP($A36,Copie_Inscriptions_ROUTE!$VE$6:$VL$30,7,0)&lt;&gt;"",VLOOKUP($A36,Copie_Inscriptions_ROUTE!$VE$6:$VL$30,7,0)),""))</f>
        <v/>
      </c>
      <c r="BS36" s="184" t="str">
        <f ca="1">IF(BS$2="","",IFERROR(IF(VLOOKUP($A36,Copie_Inscriptions_ROUTE!$VN$6:$VU$30,7,0)&lt;&gt;"",VLOOKUP($A36,Copie_Inscriptions_ROUTE!$VN$6:$VU$30,7,0)),""))</f>
        <v/>
      </c>
      <c r="BT36" s="184" t="str">
        <f ca="1">IF(BT$2="","",IFERROR(IF(VLOOKUP($A36,Copie_Inscriptions_ROUTE!$VW$6:$WD$30,7,0)&lt;&gt;"",VLOOKUP($A36,Copie_Inscriptions_ROUTE!$VW$6:$WD$30,7,0)),""))</f>
        <v/>
      </c>
      <c r="BU36" s="184" t="str">
        <f ca="1">IF(BU$2="","",IFERROR(IF(VLOOKUP($A36,Copie_Inscriptions_ROUTE!$WF$6:$WM$30,7,0)&lt;&gt;"",VLOOKUP($A36,Copie_Inscriptions_ROUTE!$WF$6:$WM$30,7,0)),""))</f>
        <v/>
      </c>
      <c r="BV36" s="184" t="str">
        <f ca="1">IF(BV$2="","",IFERROR(IF(VLOOKUP($A36,Copie_Inscriptions_ROUTE!$WO$6:$WV$30,7,0)&lt;&gt;"",VLOOKUP($A36,Copie_Inscriptions_ROUTE!$WO$6:$WV$30,7,0)),""))</f>
        <v/>
      </c>
      <c r="BW36" s="184" t="str">
        <f ca="1">IF(BW$2="","",IFERROR(IF(VLOOKUP($A36,Copie_Inscriptions_ROUTE!$WX$6:$XE$30,7,0)&lt;&gt;"",VLOOKUP($A36,Copie_Inscriptions_ROUTE!$WX$6:$XE$30,7,0)),""))</f>
        <v/>
      </c>
      <c r="BX36" s="184" t="str">
        <f ca="1">IF(BX$2="","",IFERROR(IF(VLOOKUP($A36,Copie_Inscriptions_ROUTE!$XG$6:$XN$30,7,0)&lt;&gt;"",VLOOKUP($A36,Copie_Inscriptions_ROUTE!$XG$6:$XN$30,7,0)),""))</f>
        <v/>
      </c>
      <c r="BY36" s="184" t="str">
        <f ca="1">IF(BY$2="","",IFERROR(IF(VLOOKUP($A36,Copie_Inscriptions_ROUTE!$XP$6:$XW$30,7,0)&lt;&gt;"",VLOOKUP($A36,Copie_Inscriptions_ROUTE!$XP$6:$XW$30,7,0)),""))</f>
        <v/>
      </c>
      <c r="BZ36" s="184" t="str">
        <f ca="1">IF(BZ$2="","",IFERROR(IF(VLOOKUP($A36,Copie_Inscriptions_ROUTE!$XY$6:$YF$30,7,0)&lt;&gt;"",VLOOKUP($A36,Copie_Inscriptions_ROUTE!$XY$6:$YF$30,7,0)),""))</f>
        <v/>
      </c>
    </row>
    <row r="37" spans="1:78">
      <c r="A37" s="83">
        <f>IF(Listing_Coursiers!A35="","",Listing_Coursiers!A35)</f>
        <v>33</v>
      </c>
      <c r="B37" s="84" t="str">
        <f>IF(Listing_Coursiers!B35="","",Listing_Coursiers!B35)</f>
        <v>SOBCZAK</v>
      </c>
      <c r="C37" s="85" t="str">
        <f>IF(Listing_Coursiers!C35="","",Listing_Coursiers!C35)</f>
        <v>Laurent</v>
      </c>
      <c r="D37" s="103" t="str">
        <f t="shared" ca="1" si="6"/>
        <v/>
      </c>
      <c r="E37" s="311" t="str">
        <f t="shared" ca="1" si="7"/>
        <v/>
      </c>
      <c r="F37" s="291" t="str">
        <f ca="1">IF(F$2="","",IFERROR(IF(VLOOKUP($A37,Copie_Inscriptions_ROUTE!$A$6:$H$30,7,0)&lt;&gt;"",VLOOKUP($A37,Copie_Inscriptions_ROUTE!$A$6:$H$30,7,0)),""))</f>
        <v/>
      </c>
      <c r="G37" s="184" t="str">
        <f ca="1">IF(G$2="","",IFERROR(IF(VLOOKUP($A37,Copie_Inscriptions_ROUTE!$J$6:$Q$30,7,0)&lt;&gt;"",VLOOKUP($A37,Copie_Inscriptions_ROUTE!$J$6:$Q$30,7,0)),""))</f>
        <v/>
      </c>
      <c r="H37" s="184" t="str">
        <f ca="1">IF(H$2="","",IFERROR(IF(VLOOKUP($A37,Copie_Inscriptions_ROUTE!$S$6:$AG$30,7,0)&lt;&gt;"",VLOOKUP($A37,Copie_Inscriptions_ROUTE!$S$6:$AG$30,7,0)),""))</f>
        <v/>
      </c>
      <c r="I37" s="184" t="str">
        <f ca="1">IF(I$2="","",IFERROR(IF(VLOOKUP($A37,Copie_Inscriptions_ROUTE!$AB$6:$AI$30,7,0)&lt;&gt;"",VLOOKUP($A37,Copie_Inscriptions_ROUTE!$AB$6:$AI$30,7,0)),""))</f>
        <v/>
      </c>
      <c r="J37" s="184" t="str">
        <f ca="1">IF(J$2="","",IFERROR(IF(VLOOKUP($A37,Copie_Inscriptions_ROUTE!$AK$6:$AR$30,7,0)&lt;&gt;"",VLOOKUP($A37,Copie_Inscriptions_ROUTE!$AK$6:$AR$30,7,0)),""))</f>
        <v/>
      </c>
      <c r="K37" s="184" t="str">
        <f ca="1">IF(K$2="","",IFERROR(IF(VLOOKUP($A37,Copie_Inscriptions_ROUTE!$AT$6:$BA$30,7,0)&lt;&gt;"",VLOOKUP($A37,Copie_Inscriptions_ROUTE!$AT$6:$BA$30,7,0)),""))</f>
        <v/>
      </c>
      <c r="L37" s="184" t="str">
        <f ca="1">IF(L$2="","",IFERROR(IF(VLOOKUP($A37,Copie_Inscriptions_ROUTE!$BC$6:$BK$30,7,0)&lt;&gt;"",VLOOKUP($A37,Copie_Inscriptions_ROUTE!$BC$6:$BK$30,7,0)),""))</f>
        <v/>
      </c>
      <c r="M37" s="184" t="str">
        <f ca="1">IF(M$2="","",IFERROR(IF(VLOOKUP($A37,Copie_Inscriptions_ROUTE!$BL$6:$BS$30,7,0)&lt;&gt;"",VLOOKUP($A37,Copie_Inscriptions_ROUTE!$BL$6:$BS$30,7,0)),""))</f>
        <v/>
      </c>
      <c r="N37" s="184" t="str">
        <f ca="1">IF(N$2="","",IFERROR(IF(VLOOKUP($A37,Copie_Inscriptions_ROUTE!$BU$6:$CB$30,7,0)&lt;&gt;"",VLOOKUP($A37,Copie_Inscriptions_ROUTE!$BU$6:$CB$30,7,0)),""))</f>
        <v/>
      </c>
      <c r="O37" s="184" t="str">
        <f ca="1">IF(O$2="","",IFERROR(IF(VLOOKUP($A37,Copie_Inscriptions_ROUTE!$CD$6:$CK$30,7,0)&lt;&gt;"",VLOOKUP($A37,Copie_Inscriptions_ROUTE!$CD$6:$CK$30,7,0)),""))</f>
        <v/>
      </c>
      <c r="P37" s="184" t="str">
        <f ca="1">IF(P$2="","",IFERROR(IF(VLOOKUP($A37,Copie_Inscriptions_ROUTE!$CM$6:$CT$30,7,0)&lt;&gt;"",VLOOKUP($A37,Copie_Inscriptions_ROUTE!$CM$6:$CT$30,7,0)),""))</f>
        <v/>
      </c>
      <c r="Q37" s="184" t="str">
        <f ca="1">IF(Q$2="","",IFERROR(IF(VLOOKUP($A37,Copie_Inscriptions_ROUTE!$CV$6:$DC$30,7,0)&lt;&gt;"",VLOOKUP($A37,Copie_Inscriptions_ROUTE!$CV$30:$DC38,7,0)),""))</f>
        <v/>
      </c>
      <c r="R37" s="184" t="str">
        <f ca="1">IF(R$2="","",IFERROR(IF(VLOOKUP($A37,Copie_Inscriptions_ROUTE!$DE$6:$DL$30,7,0)&lt;&gt;"",VLOOKUP($A37,Copie_Inscriptions_ROUTE!$DE$6:$DL$30,7,0)),""))</f>
        <v/>
      </c>
      <c r="S37" s="184" t="str">
        <f ca="1">IF(S$2="","",IFERROR(IF(VLOOKUP($A37,Copie_Inscriptions_ROUTE!$DN$6:$DU$30,7,0)&lt;&gt;"",VLOOKUP($A37,Copie_Inscriptions_ROUTE!$DN$6:$DU$30,7,0)),""))</f>
        <v/>
      </c>
      <c r="T37" s="184" t="str">
        <f ca="1">IF(T$2="","",IFERROR(IF(VLOOKUP($A37,Copie_Inscriptions_ROUTE!$DW$6:$ED$30,7,0)&lt;&gt;"",VLOOKUP($A37,Copie_Inscriptions_ROUTE!$DW$6:$ED$30,7,0)),""))</f>
        <v/>
      </c>
      <c r="U37" s="184" t="str">
        <f ca="1">IF(U$2="","",IFERROR(IF(VLOOKUP($A37,Copie_Inscriptions_ROUTE!$EF$6:$EM$30,7,0)&lt;&gt;"",VLOOKUP($A37,Copie_Inscriptions_ROUTE!$EF$6:$EM$30,7,0)),""))</f>
        <v/>
      </c>
      <c r="V37" s="184" t="str">
        <f ca="1">IF(V$2="","",IFERROR(IF(VLOOKUP($A37,Copie_Inscriptions_ROUTE!$EO$6:$EV$30,7,0)&lt;&gt;"",VLOOKUP($A37,Copie_Inscriptions_ROUTE!$EO$6:$EV$30,7,0)),""))</f>
        <v/>
      </c>
      <c r="W37" s="184" t="str">
        <f ca="1">IF(W$2="","",IFERROR(IF(VLOOKUP($A37,Copie_Inscriptions_ROUTE!$EX$6:$FE$30,7,0)&lt;&gt;"",VLOOKUP($A37,Copie_Inscriptions_ROUTE!$EX$6:$FE$30,7,0)),""))</f>
        <v/>
      </c>
      <c r="X37" s="184" t="str">
        <f ca="1">IF(X$2="","",IFERROR(IF(VLOOKUP($A37,Copie_Inscriptions_ROUTE!$FG$6:$FN$30,7,0)&lt;&gt;"",VLOOKUP($A37,Copie_Inscriptions_ROUTE!$FG$6:$FN$30,7,0)),""))</f>
        <v/>
      </c>
      <c r="Y37" s="184" t="str">
        <f ca="1">IF(Y$2="","",IFERROR(IF(VLOOKUP($A37,Copie_Inscriptions_ROUTE!$FP$6:$FW$30,7,0)&lt;&gt;"",VLOOKUP($A37,Copie_Inscriptions_ROUTE!$FP$6:$FW$30,7,0)),""))</f>
        <v/>
      </c>
      <c r="Z37" s="184" t="str">
        <f ca="1">IF(Z$2="","",IFERROR(IF(VLOOKUP($A37,Copie_Inscriptions_ROUTE!$FY$6:$GF$30,7,0)&lt;&gt;"",VLOOKUP($A37,Copie_Inscriptions_ROUTE!$FY$6:$GF$30,7,0)),""))</f>
        <v/>
      </c>
      <c r="AA37" s="184" t="str">
        <f ca="1">IF(AA$2="","",IFERROR(IF(VLOOKUP($A37,Copie_Inscriptions_ROUTE!$GH$6:$GO$30,7,0)&lt;&gt;"",VLOOKUP($A37,Copie_Inscriptions_ROUTE!$GH$6:$GO$30,7,0)),""))</f>
        <v/>
      </c>
      <c r="AB37" s="184" t="str">
        <f ca="1">IF(AB$2="","",IFERROR(IF(VLOOKUP($A37,Copie_Inscriptions_ROUTE!$GQ$6:$GX$30,7,0)&lt;&gt;"",VLOOKUP($A37,Copie_Inscriptions_ROUTE!$GQ$6:$GX$30,7,0)),""))</f>
        <v/>
      </c>
      <c r="AC37" s="184" t="str">
        <f ca="1">IF(AC$2="","",IFERROR(IF(VLOOKUP($A37,Copie_Inscriptions_ROUTE!$GZ$6:$HG$30,7,0)&lt;&gt;"",VLOOKUP($A37,Copie_Inscriptions_ROUTE!$GZ$6:$HG$30,7,0)),""))</f>
        <v/>
      </c>
      <c r="AD37" s="184" t="str">
        <f ca="1">IF(AD$2="","",IFERROR(IF(VLOOKUP($A37,Copie_Inscriptions_ROUTE!$HI$6:$HP$30,7,0)&lt;&gt;"",VLOOKUP($A37,Copie_Inscriptions_ROUTE!$HI$6:$HP$30,7,0)),""))</f>
        <v/>
      </c>
      <c r="AE37" s="184" t="str">
        <f ca="1">IF(AE$2="","",IFERROR(IF(VLOOKUP($A37,Copie_Inscriptions_ROUTE!$HR$6:$HY$30,7,0)&lt;&gt;"",VLOOKUP($A37,Copie_Inscriptions_ROUTE!$HR$6:$HY$30,7,0)),""))</f>
        <v/>
      </c>
      <c r="AF37" s="184" t="str">
        <f ca="1">IF(AF$2="","",IFERROR(IF(VLOOKUP($A37,Copie_Inscriptions_ROUTE!$IA$6:$IH$30,7,0)&lt;&gt;"",VLOOKUP($A37,Copie_Inscriptions_ROUTE!$IA$6:$IH$30,7,0)),""))</f>
        <v/>
      </c>
      <c r="AG37" s="184" t="str">
        <f ca="1">IF(AG$2="","",IFERROR(IF(VLOOKUP($A37,Copie_Inscriptions_ROUTE!$IJ$6:$IQ$30,7,0)&lt;&gt;"",VLOOKUP($A37,Copie_Inscriptions_ROUTE!$IJ$6:$IQ$30,7,0)),""))</f>
        <v/>
      </c>
      <c r="AH37" s="184" t="str">
        <f ca="1">IF(AH$2="","",IFERROR(IF(VLOOKUP($A37,Copie_Inscriptions_ROUTE!$IS$6:$IZ$30,7,0)&lt;&gt;"",VLOOKUP($A37,Copie_Inscriptions_ROUTE!$IS$6:$IZ$30,7,0)),""))</f>
        <v/>
      </c>
      <c r="AI37" s="184" t="str">
        <f ca="1">IF(AI$2="","",IFERROR(IF(VLOOKUP($A37,Copie_Inscriptions_ROUTE!$JB$6:$JI$30,7,0)&lt;&gt;"",VLOOKUP($A37,Copie_Inscriptions_ROUTE!$JB$6:$JI$30,7,0)),""))</f>
        <v/>
      </c>
      <c r="AJ37" s="184" t="str">
        <f ca="1">IF(AJ$2="","",IFERROR(IF(VLOOKUP($A37,Copie_Inscriptions_ROUTE!$JK$6:$JR$30,7,0)&lt;&gt;"",VLOOKUP($A37,Copie_Inscriptions_ROUTE!$JK$6:$JR$30,7,0)),""))</f>
        <v/>
      </c>
      <c r="AK37" s="184" t="str">
        <f ca="1">IF(AK$2="","",IFERROR(IF(VLOOKUP($A37,Copie_Inscriptions_ROUTE!$JT$6:$KA$30,7,0)&lt;&gt;"",VLOOKUP($A37,Copie_Inscriptions_ROUTE!$JT$6:$KA$30,7,0)),""))</f>
        <v/>
      </c>
      <c r="AL37" s="184" t="str">
        <f ca="1">IF(AL$2="","",IFERROR(IF(VLOOKUP($A37,Copie_Inscriptions_ROUTE!$KC$6:$KJ$30,7,0)&lt;&gt;"",VLOOKUP($A37,Copie_Inscriptions_ROUTE!$KC$6:$KJ$30,7,0)),""))</f>
        <v/>
      </c>
      <c r="AM37" s="184" t="str">
        <f ca="1">IF(AM$2="","",IFERROR(IF(VLOOKUP($A37,Copie_Inscriptions_ROUTE!$KL$6:$KS$30,7,0)&lt;&gt;"",VLOOKUP($A37,Copie_Inscriptions_ROUTE!$KL$6:$KS$30,7,0)),""))</f>
        <v/>
      </c>
      <c r="AN37" s="184" t="str">
        <f ca="1">IF(AN$2="","",IFERROR(IF(VLOOKUP($A37,Copie_Inscriptions_ROUTE!$KU$6:$LB$30,7,0)&lt;&gt;"",VLOOKUP($A37,Copie_Inscriptions_ROUTE!$KU$6:$LB$30,7,0)),""))</f>
        <v/>
      </c>
      <c r="AO37" s="184" t="str">
        <f ca="1">IF(AO$2="","",IFERROR(IF(VLOOKUP($A37,Copie_Inscriptions_ROUTE!$LD$6:$LK$30,7,0)&lt;&gt;"",VLOOKUP($A37,Copie_Inscriptions_ROUTE!$LD$6:$LK$30,7,0)),""))</f>
        <v/>
      </c>
      <c r="AP37" s="184" t="str">
        <f ca="1">IF(AP$2="","",IFERROR(IF(VLOOKUP($A37,Copie_Inscriptions_ROUTE!$LM$6:$LT$30,7,0)&lt;&gt;"",VLOOKUP($A37,Copie_Inscriptions_ROUTE!$LM$6:$LT$30,7,0)),""))</f>
        <v/>
      </c>
      <c r="AQ37" s="184" t="str">
        <f ca="1">IF(AQ$2="","",IFERROR(IF(VLOOKUP($A37,Copie_Inscriptions_ROUTE!$LV$6:$MC$30,7,0)&lt;&gt;"",VLOOKUP($A37,Copie_Inscriptions_ROUTE!$LV$6:$MC$30,7,0)),""))</f>
        <v/>
      </c>
      <c r="AR37" s="184" t="str">
        <f ca="1">IF(AR$2="","",IFERROR(IF(VLOOKUP($A37,Copie_Inscriptions_ROUTE!$ME$6:$ML$30,7,0)&lt;&gt;"",VLOOKUP($A37,Copie_Inscriptions_ROUTE!$ME$6:$ML$30,7,0)),""))</f>
        <v/>
      </c>
      <c r="AS37" s="184" t="str">
        <f ca="1">IF(AS$2="","",IFERROR(IF(VLOOKUP($A37,Copie_Inscriptions_ROUTE!$MN$6:$MU$30,7,0)&lt;&gt;"",VLOOKUP($A37,Copie_Inscriptions_ROUTE!$MN$6:$MU$30,7,0)),""))</f>
        <v/>
      </c>
      <c r="AT37" s="184" t="str">
        <f ca="1">IF(AT$2="","",IFERROR(IF(VLOOKUP($A37,Copie_Inscriptions_ROUTE!$MW$6:$ND$30,7,0)&lt;&gt;"",VLOOKUP($A37,Copie_Inscriptions_ROUTE!$MW$6:$ND$30,7,0)),""))</f>
        <v/>
      </c>
      <c r="AU37" s="184" t="str">
        <f ca="1">IF(AU$2="","",IFERROR(IF(VLOOKUP($A37,Copie_Inscriptions_ROUTE!$NF$6:$NM$30,7,0)&lt;&gt;"",VLOOKUP($A37,Copie_Inscriptions_ROUTE!$NF$6:$NM$30,7,0)),""))</f>
        <v/>
      </c>
      <c r="AV37" s="184" t="str">
        <f ca="1">IF(AV$2="","",IFERROR(IF(VLOOKUP($A37,Copie_Inscriptions_ROUTE!$NO$6:$NV$30,7,0)&lt;&gt;"",VLOOKUP($A37,Copie_Inscriptions_ROUTE!$NO$6:$NV$30,7,0)),""))</f>
        <v/>
      </c>
      <c r="AW37" s="184" t="str">
        <f ca="1">IF(AW$2="","",IFERROR(IF(VLOOKUP($A37,Copie_Inscriptions_ROUTE!$NX$6:$OE$30,7,0)&lt;&gt;"",VLOOKUP($A37,Copie_Inscriptions_ROUTE!$NX$6:$OE$30,7,0)),""))</f>
        <v/>
      </c>
      <c r="AX37" s="184" t="str">
        <f ca="1">IF(AX$2="","",IFERROR(IF(VLOOKUP($A37,Copie_Inscriptions_ROUTE!$OG$6:$ON$30,7,0)&lt;&gt;"",VLOOKUP($A37,Copie_Inscriptions_ROUTE!$OG$6:$ON$30,7,0)),""))</f>
        <v/>
      </c>
      <c r="AY37" s="184" t="str">
        <f ca="1">IF(AY$2="","",IFERROR(IF(VLOOKUP($A37,Copie_Inscriptions_ROUTE!$OP$6:$OW$30,7,0)&lt;&gt;"",VLOOKUP($A37,Copie_Inscriptions_ROUTE!$OP$6:$OW$30,7,0)),""))</f>
        <v/>
      </c>
      <c r="AZ37" s="184" t="str">
        <f ca="1">IF(AZ$2="","",IFERROR(IF(VLOOKUP($A37,Copie_Inscriptions_ROUTE!$OY$6:$PF$30,7,0)&lt;&gt;"",VLOOKUP($A37,Copie_Inscriptions_ROUTE!$OY$6:$PF$30,7,0)),""))</f>
        <v/>
      </c>
      <c r="BA37" s="184" t="str">
        <f ca="1">IF(BA$2="","",IFERROR(IF(VLOOKUP($A37,Copie_Inscriptions_ROUTE!$PH$6:$PO$30,7,0)&lt;&gt;"",VLOOKUP($A37,Copie_Inscriptions_ROUTE!$PH$6:$PO$30,7,0)),""))</f>
        <v/>
      </c>
      <c r="BB37" s="184" t="str">
        <f ca="1">IF(BB$2="","",IFERROR(IF(VLOOKUP($A37,Copie_Inscriptions_ROUTE!$PQ$6:$PX$30,7,0)&lt;&gt;"",VLOOKUP($A37,Copie_Inscriptions_ROUTE!$PQ$6:$PX$30,7,0)),""))</f>
        <v/>
      </c>
      <c r="BC37" s="184" t="str">
        <f ca="1">IF(BC$2="","",IFERROR(IF(VLOOKUP($A37,Copie_Inscriptions_ROUTE!$PZ$6:$QH$30,7,0)&lt;&gt;"",VLOOKUP($A37,Copie_Inscriptions_ROUTE!$PZ$6:$QH$30,7,0)),""))</f>
        <v/>
      </c>
      <c r="BD37" s="184" t="str">
        <f ca="1">IF(BD$2="","",IFERROR(IF(VLOOKUP($A37,Copie_Inscriptions_ROUTE!$QI$6:$QP$30,7,0)&lt;&gt;"",VLOOKUP($A37,Copie_Inscriptions_ROUTE!$QI$6:$QP$30,7,0)),""))</f>
        <v/>
      </c>
      <c r="BE37" s="184" t="str">
        <f ca="1">IF(BE$2="","",IFERROR(IF(VLOOKUP($A37,Copie_Inscriptions_ROUTE!$QR$6:$QY$30,7,0)&lt;&gt;"",VLOOKUP($A37,Copie_Inscriptions_ROUTE!$QR$6:$QY$30,7,0)),""))</f>
        <v/>
      </c>
      <c r="BF37" s="184" t="str">
        <f ca="1">IF(BF$2="","",IFERROR(IF(VLOOKUP($A37,Copie_Inscriptions_ROUTE!$RA$6:$RH$30,7,0)&lt;&gt;"",VLOOKUP($A37,Copie_Inscriptions_ROUTE!$RA$6:$RH$30,7,0)),""))</f>
        <v/>
      </c>
      <c r="BG37" s="184" t="str">
        <f ca="1">IF(BG$2="","",IFERROR(IF(VLOOKUP($A37,Copie_Inscriptions_ROUTE!$RJ$6:$RQ$30,7,0)&lt;&gt;"",VLOOKUP($A37,Copie_Inscriptions_ROUTE!$RJ$6:$RQ$30,7,0)),""))</f>
        <v/>
      </c>
      <c r="BH37" s="184" t="str">
        <f ca="1">IF(BH$2="","",IFERROR(IF(VLOOKUP($A37,Copie_Inscriptions_ROUTE!$RS$6:$RZ$30,7,0)&lt;&gt;"",VLOOKUP($A37,Copie_Inscriptions_ROUTE!$RS$6:$RZ$30,7,0)),""))</f>
        <v/>
      </c>
      <c r="BI37" s="184" t="str">
        <f ca="1">IF(BI$2="","",IFERROR(IF(VLOOKUP($A37,Copie_Inscriptions_ROUTE!$SB$6:$SI$30,7,0)&lt;&gt;"",VLOOKUP($A37,Copie_Inscriptions_ROUTE!$SB$6:$SI$30,7,0)),""))</f>
        <v/>
      </c>
      <c r="BJ37" s="184" t="str">
        <f ca="1">IF(BJ$2="","",IFERROR(IF(VLOOKUP($A37,Copie_Inscriptions_ROUTE!$SK$6:$SR$30,7,0)&lt;&gt;"",VLOOKUP($A37,Copie_Inscriptions_ROUTE!$SK$6:$SR$30,7,0)),""))</f>
        <v/>
      </c>
      <c r="BK37" s="184" t="str">
        <f ca="1">IF(BK$2="","",IFERROR(IF(VLOOKUP($A37,Copie_Inscriptions_ROUTE!$ST$6:$TA$30,7,0)&lt;&gt;"",VLOOKUP($A37,Copie_Inscriptions_ROUTE!$ST$6:$TA$30,7,0)),""))</f>
        <v/>
      </c>
      <c r="BL37" s="184" t="str">
        <f ca="1">IF(BL$2="","",IFERROR(IF(VLOOKUP($A37,Copie_Inscriptions_ROUTE!$TC$6:$TJ$30,7,0)&lt;&gt;"",VLOOKUP($A37,Copie_Inscriptions_ROUTE!$TC$6:$TJ$30,7,0)),""))</f>
        <v/>
      </c>
      <c r="BM37" s="184" t="str">
        <f ca="1">IF(BM$2="","",IFERROR(IF(VLOOKUP($A37,Copie_Inscriptions_ROUTE!$TL$6:$TS$30,7,0)&lt;&gt;"",VLOOKUP($A37,Copie_Inscriptions_ROUTE!$TL$6:$TS$30,7,0)),""))</f>
        <v/>
      </c>
      <c r="BN37" s="184" t="str">
        <f ca="1">IF(BN$2="","",IFERROR(IF(VLOOKUP($A37,Copie_Inscriptions_ROUTE!$TU$6:$UB$30,7,0)&lt;&gt;"",VLOOKUP($A37,Copie_Inscriptions_ROUTE!$TU$6:$UB$30,7,0)),""))</f>
        <v/>
      </c>
      <c r="BO37" s="184" t="str">
        <f ca="1">IF(BO$2="","",IFERROR(IF(VLOOKUP($A37,Copie_Inscriptions_ROUTE!$UD$6:$UK$30,7,0)&lt;&gt;"",VLOOKUP($A37,Copie_Inscriptions_ROUTE!$UD$6:$UK$30,7,0)),""))</f>
        <v/>
      </c>
      <c r="BP37" s="184" t="str">
        <f ca="1">IF(BP$2="","",IFERROR(IF(VLOOKUP($A37,Copie_Inscriptions_ROUTE!$UM$6:$UT$30,7,0)&lt;&gt;"",VLOOKUP($A37,Copie_Inscriptions_ROUTE!$UM$6:$UT$30,7,0)),""))</f>
        <v/>
      </c>
      <c r="BQ37" s="184" t="str">
        <f ca="1">IF(BQ$2="","",IFERROR(IF(VLOOKUP($A37,Copie_Inscriptions_ROUTE!$UV$6:$VC$30,7,0)&lt;&gt;"",VLOOKUP($A37,Copie_Inscriptions_ROUTE!$UV$6:$VC$30,7,0)),""))</f>
        <v/>
      </c>
      <c r="BR37" s="184" t="str">
        <f ca="1">IF(BR$2="","",IFERROR(IF(VLOOKUP($A37,Copie_Inscriptions_ROUTE!$VE$6:$VL$30,7,0)&lt;&gt;"",VLOOKUP($A37,Copie_Inscriptions_ROUTE!$VE$6:$VL$30,7,0)),""))</f>
        <v/>
      </c>
      <c r="BS37" s="184" t="str">
        <f ca="1">IF(BS$2="","",IFERROR(IF(VLOOKUP($A37,Copie_Inscriptions_ROUTE!$VN$6:$VU$30,7,0)&lt;&gt;"",VLOOKUP($A37,Copie_Inscriptions_ROUTE!$VN$6:$VU$30,7,0)),""))</f>
        <v/>
      </c>
      <c r="BT37" s="184" t="str">
        <f ca="1">IF(BT$2="","",IFERROR(IF(VLOOKUP($A37,Copie_Inscriptions_ROUTE!$VW$6:$WD$30,7,0)&lt;&gt;"",VLOOKUP($A37,Copie_Inscriptions_ROUTE!$VW$6:$WD$30,7,0)),""))</f>
        <v/>
      </c>
      <c r="BU37" s="184" t="str">
        <f ca="1">IF(BU$2="","",IFERROR(IF(VLOOKUP($A37,Copie_Inscriptions_ROUTE!$WF$6:$WM$30,7,0)&lt;&gt;"",VLOOKUP($A37,Copie_Inscriptions_ROUTE!$WF$6:$WM$30,7,0)),""))</f>
        <v/>
      </c>
      <c r="BV37" s="184" t="str">
        <f ca="1">IF(BV$2="","",IFERROR(IF(VLOOKUP($A37,Copie_Inscriptions_ROUTE!$WO$6:$WV$30,7,0)&lt;&gt;"",VLOOKUP($A37,Copie_Inscriptions_ROUTE!$WO$6:$WV$30,7,0)),""))</f>
        <v/>
      </c>
      <c r="BW37" s="184" t="str">
        <f ca="1">IF(BW$2="","",IFERROR(IF(VLOOKUP($A37,Copie_Inscriptions_ROUTE!$WX$6:$XE$30,7,0)&lt;&gt;"",VLOOKUP($A37,Copie_Inscriptions_ROUTE!$WX$6:$XE$30,7,0)),""))</f>
        <v/>
      </c>
      <c r="BX37" s="184" t="str">
        <f ca="1">IF(BX$2="","",IFERROR(IF(VLOOKUP($A37,Copie_Inscriptions_ROUTE!$XG$6:$XN$30,7,0)&lt;&gt;"",VLOOKUP($A37,Copie_Inscriptions_ROUTE!$XG$6:$XN$30,7,0)),""))</f>
        <v/>
      </c>
      <c r="BY37" s="184" t="str">
        <f ca="1">IF(BY$2="","",IFERROR(IF(VLOOKUP($A37,Copie_Inscriptions_ROUTE!$XP$6:$XW$30,7,0)&lt;&gt;"",VLOOKUP($A37,Copie_Inscriptions_ROUTE!$XP$6:$XW$30,7,0)),""))</f>
        <v/>
      </c>
      <c r="BZ37" s="184" t="str">
        <f ca="1">IF(BZ$2="","",IFERROR(IF(VLOOKUP($A37,Copie_Inscriptions_ROUTE!$XY$6:$YF$30,7,0)&lt;&gt;"",VLOOKUP($A37,Copie_Inscriptions_ROUTE!$XY$6:$YF$30,7,0)),""))</f>
        <v/>
      </c>
    </row>
    <row r="38" spans="1:78">
      <c r="A38" s="86">
        <f>IF(Listing_Coursiers!A36="","",Listing_Coursiers!A36)</f>
        <v>34</v>
      </c>
      <c r="B38" s="87" t="str">
        <f>IF(Listing_Coursiers!B36="","",Listing_Coursiers!B36)</f>
        <v xml:space="preserve">TOURETTE </v>
      </c>
      <c r="C38" s="88" t="str">
        <f>IF(Listing_Coursiers!C36="","",Listing_Coursiers!C36)</f>
        <v>Sandrine</v>
      </c>
      <c r="D38" s="103" t="str">
        <f t="shared" ca="1" si="6"/>
        <v/>
      </c>
      <c r="E38" s="311" t="str">
        <f t="shared" ca="1" si="7"/>
        <v/>
      </c>
      <c r="F38" s="291" t="str">
        <f ca="1">IF(F$2="","",IFERROR(IF(VLOOKUP($A38,Copie_Inscriptions_ROUTE!$A$6:$H$30,7,0)&lt;&gt;"",VLOOKUP($A38,Copie_Inscriptions_ROUTE!$A$6:$H$30,7,0)),""))</f>
        <v/>
      </c>
      <c r="G38" s="184" t="str">
        <f ca="1">IF(G$2="","",IFERROR(IF(VLOOKUP($A38,Copie_Inscriptions_ROUTE!$J$6:$Q$30,7,0)&lt;&gt;"",VLOOKUP($A38,Copie_Inscriptions_ROUTE!$J$6:$Q$30,7,0)),""))</f>
        <v/>
      </c>
      <c r="H38" s="184" t="str">
        <f ca="1">IF(H$2="","",IFERROR(IF(VLOOKUP($A38,Copie_Inscriptions_ROUTE!$S$6:$AG$30,7,0)&lt;&gt;"",VLOOKUP($A38,Copie_Inscriptions_ROUTE!$S$6:$AG$30,7,0)),""))</f>
        <v/>
      </c>
      <c r="I38" s="184" t="str">
        <f ca="1">IF(I$2="","",IFERROR(IF(VLOOKUP($A38,Copie_Inscriptions_ROUTE!$AB$6:$AI$30,7,0)&lt;&gt;"",VLOOKUP($A38,Copie_Inscriptions_ROUTE!$AB$6:$AI$30,7,0)),""))</f>
        <v/>
      </c>
      <c r="J38" s="184" t="str">
        <f ca="1">IF(J$2="","",IFERROR(IF(VLOOKUP($A38,Copie_Inscriptions_ROUTE!$AK$6:$AR$30,7,0)&lt;&gt;"",VLOOKUP($A38,Copie_Inscriptions_ROUTE!$AK$6:$AR$30,7,0)),""))</f>
        <v/>
      </c>
      <c r="K38" s="184" t="str">
        <f ca="1">IF(K$2="","",IFERROR(IF(VLOOKUP($A38,Copie_Inscriptions_ROUTE!$AT$6:$BA$30,7,0)&lt;&gt;"",VLOOKUP($A38,Copie_Inscriptions_ROUTE!$AT$6:$BA$30,7,0)),""))</f>
        <v/>
      </c>
      <c r="L38" s="184" t="str">
        <f ca="1">IF(L$2="","",IFERROR(IF(VLOOKUP($A38,Copie_Inscriptions_ROUTE!$BC$6:$BK$30,7,0)&lt;&gt;"",VLOOKUP($A38,Copie_Inscriptions_ROUTE!$BC$6:$BK$30,7,0)),""))</f>
        <v/>
      </c>
      <c r="M38" s="184" t="str">
        <f ca="1">IF(M$2="","",IFERROR(IF(VLOOKUP($A38,Copie_Inscriptions_ROUTE!$BL$6:$BS$30,7,0)&lt;&gt;"",VLOOKUP($A38,Copie_Inscriptions_ROUTE!$BL$6:$BS$30,7,0)),""))</f>
        <v/>
      </c>
      <c r="N38" s="184" t="str">
        <f ca="1">IF(N$2="","",IFERROR(IF(VLOOKUP($A38,Copie_Inscriptions_ROUTE!$BU$6:$CB$30,7,0)&lt;&gt;"",VLOOKUP($A38,Copie_Inscriptions_ROUTE!$BU$6:$CB$30,7,0)),""))</f>
        <v/>
      </c>
      <c r="O38" s="184" t="str">
        <f ca="1">IF(O$2="","",IFERROR(IF(VLOOKUP($A38,Copie_Inscriptions_ROUTE!$CD$6:$CK$30,7,0)&lt;&gt;"",VLOOKUP($A38,Copie_Inscriptions_ROUTE!$CD$6:$CK$30,7,0)),""))</f>
        <v/>
      </c>
      <c r="P38" s="184" t="str">
        <f ca="1">IF(P$2="","",IFERROR(IF(VLOOKUP($A38,Copie_Inscriptions_ROUTE!$CM$6:$CT$30,7,0)&lt;&gt;"",VLOOKUP($A38,Copie_Inscriptions_ROUTE!$CM$6:$CT$30,7,0)),""))</f>
        <v/>
      </c>
      <c r="Q38" s="184" t="str">
        <f ca="1">IF(Q$2="","",IFERROR(IF(VLOOKUP($A38,Copie_Inscriptions_ROUTE!$CV$6:$DC$30,7,0)&lt;&gt;"",VLOOKUP($A38,Copie_Inscriptions_ROUTE!$CV$30:$DC39,7,0)),""))</f>
        <v/>
      </c>
      <c r="R38" s="184" t="str">
        <f ca="1">IF(R$2="","",IFERROR(IF(VLOOKUP($A38,Copie_Inscriptions_ROUTE!$DE$6:$DL$30,7,0)&lt;&gt;"",VLOOKUP($A38,Copie_Inscriptions_ROUTE!$DE$6:$DL$30,7,0)),""))</f>
        <v/>
      </c>
      <c r="S38" s="184" t="str">
        <f ca="1">IF(S$2="","",IFERROR(IF(VLOOKUP($A38,Copie_Inscriptions_ROUTE!$DN$6:$DU$30,7,0)&lt;&gt;"",VLOOKUP($A38,Copie_Inscriptions_ROUTE!$DN$6:$DU$30,7,0)),""))</f>
        <v/>
      </c>
      <c r="T38" s="184" t="str">
        <f ca="1">IF(T$2="","",IFERROR(IF(VLOOKUP($A38,Copie_Inscriptions_ROUTE!$DW$6:$ED$30,7,0)&lt;&gt;"",VLOOKUP($A38,Copie_Inscriptions_ROUTE!$DW$6:$ED$30,7,0)),""))</f>
        <v/>
      </c>
      <c r="U38" s="184" t="str">
        <f ca="1">IF(U$2="","",IFERROR(IF(VLOOKUP($A38,Copie_Inscriptions_ROUTE!$EF$6:$EM$30,7,0)&lt;&gt;"",VLOOKUP($A38,Copie_Inscriptions_ROUTE!$EF$6:$EM$30,7,0)),""))</f>
        <v/>
      </c>
      <c r="V38" s="184" t="str">
        <f ca="1">IF(V$2="","",IFERROR(IF(VLOOKUP($A38,Copie_Inscriptions_ROUTE!$EO$6:$EV$30,7,0)&lt;&gt;"",VLOOKUP($A38,Copie_Inscriptions_ROUTE!$EO$6:$EV$30,7,0)),""))</f>
        <v/>
      </c>
      <c r="W38" s="184" t="str">
        <f ca="1">IF(W$2="","",IFERROR(IF(VLOOKUP($A38,Copie_Inscriptions_ROUTE!$EX$6:$FE$30,7,0)&lt;&gt;"",VLOOKUP($A38,Copie_Inscriptions_ROUTE!$EX$6:$FE$30,7,0)),""))</f>
        <v/>
      </c>
      <c r="X38" s="184" t="str">
        <f ca="1">IF(X$2="","",IFERROR(IF(VLOOKUP($A38,Copie_Inscriptions_ROUTE!$FG$6:$FN$30,7,0)&lt;&gt;"",VLOOKUP($A38,Copie_Inscriptions_ROUTE!$FG$6:$FN$30,7,0)),""))</f>
        <v/>
      </c>
      <c r="Y38" s="184" t="str">
        <f ca="1">IF(Y$2="","",IFERROR(IF(VLOOKUP($A38,Copie_Inscriptions_ROUTE!$FP$6:$FW$30,7,0)&lt;&gt;"",VLOOKUP($A38,Copie_Inscriptions_ROUTE!$FP$6:$FW$30,7,0)),""))</f>
        <v/>
      </c>
      <c r="Z38" s="184" t="str">
        <f ca="1">IF(Z$2="","",IFERROR(IF(VLOOKUP($A38,Copie_Inscriptions_ROUTE!$FY$6:$GF$30,7,0)&lt;&gt;"",VLOOKUP($A38,Copie_Inscriptions_ROUTE!$FY$6:$GF$30,7,0)),""))</f>
        <v/>
      </c>
      <c r="AA38" s="184" t="str">
        <f ca="1">IF(AA$2="","",IFERROR(IF(VLOOKUP($A38,Copie_Inscriptions_ROUTE!$GH$6:$GO$30,7,0)&lt;&gt;"",VLOOKUP($A38,Copie_Inscriptions_ROUTE!$GH$6:$GO$30,7,0)),""))</f>
        <v/>
      </c>
      <c r="AB38" s="184" t="str">
        <f ca="1">IF(AB$2="","",IFERROR(IF(VLOOKUP($A38,Copie_Inscriptions_ROUTE!$GQ$6:$GX$30,7,0)&lt;&gt;"",VLOOKUP($A38,Copie_Inscriptions_ROUTE!$GQ$6:$GX$30,7,0)),""))</f>
        <v/>
      </c>
      <c r="AC38" s="184" t="str">
        <f ca="1">IF(AC$2="","",IFERROR(IF(VLOOKUP($A38,Copie_Inscriptions_ROUTE!$GZ$6:$HG$30,7,0)&lt;&gt;"",VLOOKUP($A38,Copie_Inscriptions_ROUTE!$GZ$6:$HG$30,7,0)),""))</f>
        <v/>
      </c>
      <c r="AD38" s="184" t="str">
        <f ca="1">IF(AD$2="","",IFERROR(IF(VLOOKUP($A38,Copie_Inscriptions_ROUTE!$HI$6:$HP$30,7,0)&lt;&gt;"",VLOOKUP($A38,Copie_Inscriptions_ROUTE!$HI$6:$HP$30,7,0)),""))</f>
        <v/>
      </c>
      <c r="AE38" s="184" t="str">
        <f ca="1">IF(AE$2="","",IFERROR(IF(VLOOKUP($A38,Copie_Inscriptions_ROUTE!$HR$6:$HY$30,7,0)&lt;&gt;"",VLOOKUP($A38,Copie_Inscriptions_ROUTE!$HR$6:$HY$30,7,0)),""))</f>
        <v/>
      </c>
      <c r="AF38" s="184" t="str">
        <f ca="1">IF(AF$2="","",IFERROR(IF(VLOOKUP($A38,Copie_Inscriptions_ROUTE!$IA$6:$IH$30,7,0)&lt;&gt;"",VLOOKUP($A38,Copie_Inscriptions_ROUTE!$IA$6:$IH$30,7,0)),""))</f>
        <v/>
      </c>
      <c r="AG38" s="184" t="str">
        <f ca="1">IF(AG$2="","",IFERROR(IF(VLOOKUP($A38,Copie_Inscriptions_ROUTE!$IJ$6:$IQ$30,7,0)&lt;&gt;"",VLOOKUP($A38,Copie_Inscriptions_ROUTE!$IJ$6:$IQ$30,7,0)),""))</f>
        <v/>
      </c>
      <c r="AH38" s="184" t="str">
        <f ca="1">IF(AH$2="","",IFERROR(IF(VLOOKUP($A38,Copie_Inscriptions_ROUTE!$IS$6:$IZ$30,7,0)&lt;&gt;"",VLOOKUP($A38,Copie_Inscriptions_ROUTE!$IS$6:$IZ$30,7,0)),""))</f>
        <v/>
      </c>
      <c r="AI38" s="184" t="str">
        <f ca="1">IF(AI$2="","",IFERROR(IF(VLOOKUP($A38,Copie_Inscriptions_ROUTE!$JB$6:$JI$30,7,0)&lt;&gt;"",VLOOKUP($A38,Copie_Inscriptions_ROUTE!$JB$6:$JI$30,7,0)),""))</f>
        <v/>
      </c>
      <c r="AJ38" s="184" t="str">
        <f ca="1">IF(AJ$2="","",IFERROR(IF(VLOOKUP($A38,Copie_Inscriptions_ROUTE!$JK$6:$JR$30,7,0)&lt;&gt;"",VLOOKUP($A38,Copie_Inscriptions_ROUTE!$JK$6:$JR$30,7,0)),""))</f>
        <v/>
      </c>
      <c r="AK38" s="184" t="str">
        <f ca="1">IF(AK$2="","",IFERROR(IF(VLOOKUP($A38,Copie_Inscriptions_ROUTE!$JT$6:$KA$30,7,0)&lt;&gt;"",VLOOKUP($A38,Copie_Inscriptions_ROUTE!$JT$6:$KA$30,7,0)),""))</f>
        <v/>
      </c>
      <c r="AL38" s="184" t="str">
        <f ca="1">IF(AL$2="","",IFERROR(IF(VLOOKUP($A38,Copie_Inscriptions_ROUTE!$KC$6:$KJ$30,7,0)&lt;&gt;"",VLOOKUP($A38,Copie_Inscriptions_ROUTE!$KC$6:$KJ$30,7,0)),""))</f>
        <v/>
      </c>
      <c r="AM38" s="184" t="str">
        <f ca="1">IF(AM$2="","",IFERROR(IF(VLOOKUP($A38,Copie_Inscriptions_ROUTE!$KL$6:$KS$30,7,0)&lt;&gt;"",VLOOKUP($A38,Copie_Inscriptions_ROUTE!$KL$6:$KS$30,7,0)),""))</f>
        <v/>
      </c>
      <c r="AN38" s="184" t="str">
        <f ca="1">IF(AN$2="","",IFERROR(IF(VLOOKUP($A38,Copie_Inscriptions_ROUTE!$KU$6:$LB$30,7,0)&lt;&gt;"",VLOOKUP($A38,Copie_Inscriptions_ROUTE!$KU$6:$LB$30,7,0)),""))</f>
        <v/>
      </c>
      <c r="AO38" s="184" t="str">
        <f ca="1">IF(AO$2="","",IFERROR(IF(VLOOKUP($A38,Copie_Inscriptions_ROUTE!$LD$6:$LK$30,7,0)&lt;&gt;"",VLOOKUP($A38,Copie_Inscriptions_ROUTE!$LD$6:$LK$30,7,0)),""))</f>
        <v/>
      </c>
      <c r="AP38" s="184" t="str">
        <f ca="1">IF(AP$2="","",IFERROR(IF(VLOOKUP($A38,Copie_Inscriptions_ROUTE!$LM$6:$LT$30,7,0)&lt;&gt;"",VLOOKUP($A38,Copie_Inscriptions_ROUTE!$LM$6:$LT$30,7,0)),""))</f>
        <v/>
      </c>
      <c r="AQ38" s="184" t="str">
        <f ca="1">IF(AQ$2="","",IFERROR(IF(VLOOKUP($A38,Copie_Inscriptions_ROUTE!$LV$6:$MC$30,7,0)&lt;&gt;"",VLOOKUP($A38,Copie_Inscriptions_ROUTE!$LV$6:$MC$30,7,0)),""))</f>
        <v/>
      </c>
      <c r="AR38" s="184" t="str">
        <f ca="1">IF(AR$2="","",IFERROR(IF(VLOOKUP($A38,Copie_Inscriptions_ROUTE!$ME$6:$ML$30,7,0)&lt;&gt;"",VLOOKUP($A38,Copie_Inscriptions_ROUTE!$ME$6:$ML$30,7,0)),""))</f>
        <v/>
      </c>
      <c r="AS38" s="184" t="str">
        <f ca="1">IF(AS$2="","",IFERROR(IF(VLOOKUP($A38,Copie_Inscriptions_ROUTE!$MN$6:$MU$30,7,0)&lt;&gt;"",VLOOKUP($A38,Copie_Inscriptions_ROUTE!$MN$6:$MU$30,7,0)),""))</f>
        <v/>
      </c>
      <c r="AT38" s="184" t="str">
        <f ca="1">IF(AT$2="","",IFERROR(IF(VLOOKUP($A38,Copie_Inscriptions_ROUTE!$MW$6:$ND$30,7,0)&lt;&gt;"",VLOOKUP($A38,Copie_Inscriptions_ROUTE!$MW$6:$ND$30,7,0)),""))</f>
        <v/>
      </c>
      <c r="AU38" s="184" t="str">
        <f ca="1">IF(AU$2="","",IFERROR(IF(VLOOKUP($A38,Copie_Inscriptions_ROUTE!$NF$6:$NM$30,7,0)&lt;&gt;"",VLOOKUP($A38,Copie_Inscriptions_ROUTE!$NF$6:$NM$30,7,0)),""))</f>
        <v/>
      </c>
      <c r="AV38" s="184" t="str">
        <f ca="1">IF(AV$2="","",IFERROR(IF(VLOOKUP($A38,Copie_Inscriptions_ROUTE!$NO$6:$NV$30,7,0)&lt;&gt;"",VLOOKUP($A38,Copie_Inscriptions_ROUTE!$NO$6:$NV$30,7,0)),""))</f>
        <v/>
      </c>
      <c r="AW38" s="184" t="str">
        <f ca="1">IF(AW$2="","",IFERROR(IF(VLOOKUP($A38,Copie_Inscriptions_ROUTE!$NX$6:$OE$30,7,0)&lt;&gt;"",VLOOKUP($A38,Copie_Inscriptions_ROUTE!$NX$6:$OE$30,7,0)),""))</f>
        <v/>
      </c>
      <c r="AX38" s="184" t="str">
        <f ca="1">IF(AX$2="","",IFERROR(IF(VLOOKUP($A38,Copie_Inscriptions_ROUTE!$OG$6:$ON$30,7,0)&lt;&gt;"",VLOOKUP($A38,Copie_Inscriptions_ROUTE!$OG$6:$ON$30,7,0)),""))</f>
        <v/>
      </c>
      <c r="AY38" s="184" t="str">
        <f ca="1">IF(AY$2="","",IFERROR(IF(VLOOKUP($A38,Copie_Inscriptions_ROUTE!$OP$6:$OW$30,7,0)&lt;&gt;"",VLOOKUP($A38,Copie_Inscriptions_ROUTE!$OP$6:$OW$30,7,0)),""))</f>
        <v/>
      </c>
      <c r="AZ38" s="184" t="str">
        <f ca="1">IF(AZ$2="","",IFERROR(IF(VLOOKUP($A38,Copie_Inscriptions_ROUTE!$OY$6:$PF$30,7,0)&lt;&gt;"",VLOOKUP($A38,Copie_Inscriptions_ROUTE!$OY$6:$PF$30,7,0)),""))</f>
        <v/>
      </c>
      <c r="BA38" s="184" t="str">
        <f ca="1">IF(BA$2="","",IFERROR(IF(VLOOKUP($A38,Copie_Inscriptions_ROUTE!$PH$6:$PO$30,7,0)&lt;&gt;"",VLOOKUP($A38,Copie_Inscriptions_ROUTE!$PH$6:$PO$30,7,0)),""))</f>
        <v/>
      </c>
      <c r="BB38" s="184" t="str">
        <f ca="1">IF(BB$2="","",IFERROR(IF(VLOOKUP($A38,Copie_Inscriptions_ROUTE!$PQ$6:$PX$30,7,0)&lt;&gt;"",VLOOKUP($A38,Copie_Inscriptions_ROUTE!$PQ$6:$PX$30,7,0)),""))</f>
        <v/>
      </c>
      <c r="BC38" s="184" t="str">
        <f ca="1">IF(BC$2="","",IFERROR(IF(VLOOKUP($A38,Copie_Inscriptions_ROUTE!$PZ$6:$QH$30,7,0)&lt;&gt;"",VLOOKUP($A38,Copie_Inscriptions_ROUTE!$PZ$6:$QH$30,7,0)),""))</f>
        <v/>
      </c>
      <c r="BD38" s="184" t="str">
        <f ca="1">IF(BD$2="","",IFERROR(IF(VLOOKUP($A38,Copie_Inscriptions_ROUTE!$QI$6:$QP$30,7,0)&lt;&gt;"",VLOOKUP($A38,Copie_Inscriptions_ROUTE!$QI$6:$QP$30,7,0)),""))</f>
        <v/>
      </c>
      <c r="BE38" s="184" t="str">
        <f ca="1">IF(BE$2="","",IFERROR(IF(VLOOKUP($A38,Copie_Inscriptions_ROUTE!$QR$6:$QY$30,7,0)&lt;&gt;"",VLOOKUP($A38,Copie_Inscriptions_ROUTE!$QR$6:$QY$30,7,0)),""))</f>
        <v/>
      </c>
      <c r="BF38" s="184" t="str">
        <f ca="1">IF(BF$2="","",IFERROR(IF(VLOOKUP($A38,Copie_Inscriptions_ROUTE!$RA$6:$RH$30,7,0)&lt;&gt;"",VLOOKUP($A38,Copie_Inscriptions_ROUTE!$RA$6:$RH$30,7,0)),""))</f>
        <v/>
      </c>
      <c r="BG38" s="184" t="str">
        <f ca="1">IF(BG$2="","",IFERROR(IF(VLOOKUP($A38,Copie_Inscriptions_ROUTE!$RJ$6:$RQ$30,7,0)&lt;&gt;"",VLOOKUP($A38,Copie_Inscriptions_ROUTE!$RJ$6:$RQ$30,7,0)),""))</f>
        <v/>
      </c>
      <c r="BH38" s="184" t="str">
        <f ca="1">IF(BH$2="","",IFERROR(IF(VLOOKUP($A38,Copie_Inscriptions_ROUTE!$RS$6:$RZ$30,7,0)&lt;&gt;"",VLOOKUP($A38,Copie_Inscriptions_ROUTE!$RS$6:$RZ$30,7,0)),""))</f>
        <v/>
      </c>
      <c r="BI38" s="184" t="str">
        <f ca="1">IF(BI$2="","",IFERROR(IF(VLOOKUP($A38,Copie_Inscriptions_ROUTE!$SB$6:$SI$30,7,0)&lt;&gt;"",VLOOKUP($A38,Copie_Inscriptions_ROUTE!$SB$6:$SI$30,7,0)),""))</f>
        <v/>
      </c>
      <c r="BJ38" s="184" t="str">
        <f ca="1">IF(BJ$2="","",IFERROR(IF(VLOOKUP($A38,Copie_Inscriptions_ROUTE!$SK$6:$SR$30,7,0)&lt;&gt;"",VLOOKUP($A38,Copie_Inscriptions_ROUTE!$SK$6:$SR$30,7,0)),""))</f>
        <v/>
      </c>
      <c r="BK38" s="184" t="str">
        <f ca="1">IF(BK$2="","",IFERROR(IF(VLOOKUP($A38,Copie_Inscriptions_ROUTE!$ST$6:$TA$30,7,0)&lt;&gt;"",VLOOKUP($A38,Copie_Inscriptions_ROUTE!$ST$6:$TA$30,7,0)),""))</f>
        <v/>
      </c>
      <c r="BL38" s="184" t="str">
        <f ca="1">IF(BL$2="","",IFERROR(IF(VLOOKUP($A38,Copie_Inscriptions_ROUTE!$TC$6:$TJ$30,7,0)&lt;&gt;"",VLOOKUP($A38,Copie_Inscriptions_ROUTE!$TC$6:$TJ$30,7,0)),""))</f>
        <v/>
      </c>
      <c r="BM38" s="184" t="str">
        <f ca="1">IF(BM$2="","",IFERROR(IF(VLOOKUP($A38,Copie_Inscriptions_ROUTE!$TL$6:$TS$30,7,0)&lt;&gt;"",VLOOKUP($A38,Copie_Inscriptions_ROUTE!$TL$6:$TS$30,7,0)),""))</f>
        <v/>
      </c>
      <c r="BN38" s="184" t="str">
        <f ca="1">IF(BN$2="","",IFERROR(IF(VLOOKUP($A38,Copie_Inscriptions_ROUTE!$TU$6:$UB$30,7,0)&lt;&gt;"",VLOOKUP($A38,Copie_Inscriptions_ROUTE!$TU$6:$UB$30,7,0)),""))</f>
        <v/>
      </c>
      <c r="BO38" s="184" t="str">
        <f ca="1">IF(BO$2="","",IFERROR(IF(VLOOKUP($A38,Copie_Inscriptions_ROUTE!$UD$6:$UK$30,7,0)&lt;&gt;"",VLOOKUP($A38,Copie_Inscriptions_ROUTE!$UD$6:$UK$30,7,0)),""))</f>
        <v/>
      </c>
      <c r="BP38" s="184" t="str">
        <f ca="1">IF(BP$2="","",IFERROR(IF(VLOOKUP($A38,Copie_Inscriptions_ROUTE!$UM$6:$UT$30,7,0)&lt;&gt;"",VLOOKUP($A38,Copie_Inscriptions_ROUTE!$UM$6:$UT$30,7,0)),""))</f>
        <v/>
      </c>
      <c r="BQ38" s="184" t="str">
        <f ca="1">IF(BQ$2="","",IFERROR(IF(VLOOKUP($A38,Copie_Inscriptions_ROUTE!$UV$6:$VC$30,7,0)&lt;&gt;"",VLOOKUP($A38,Copie_Inscriptions_ROUTE!$UV$6:$VC$30,7,0)),""))</f>
        <v/>
      </c>
      <c r="BR38" s="184" t="str">
        <f ca="1">IF(BR$2="","",IFERROR(IF(VLOOKUP($A38,Copie_Inscriptions_ROUTE!$VE$6:$VL$30,7,0)&lt;&gt;"",VLOOKUP($A38,Copie_Inscriptions_ROUTE!$VE$6:$VL$30,7,0)),""))</f>
        <v/>
      </c>
      <c r="BS38" s="184" t="str">
        <f ca="1">IF(BS$2="","",IFERROR(IF(VLOOKUP($A38,Copie_Inscriptions_ROUTE!$VN$6:$VU$30,7,0)&lt;&gt;"",VLOOKUP($A38,Copie_Inscriptions_ROUTE!$VN$6:$VU$30,7,0)),""))</f>
        <v/>
      </c>
      <c r="BT38" s="184" t="str">
        <f ca="1">IF(BT$2="","",IFERROR(IF(VLOOKUP($A38,Copie_Inscriptions_ROUTE!$VW$6:$WD$30,7,0)&lt;&gt;"",VLOOKUP($A38,Copie_Inscriptions_ROUTE!$VW$6:$WD$30,7,0)),""))</f>
        <v/>
      </c>
      <c r="BU38" s="184" t="str">
        <f ca="1">IF(BU$2="","",IFERROR(IF(VLOOKUP($A38,Copie_Inscriptions_ROUTE!$WF$6:$WM$30,7,0)&lt;&gt;"",VLOOKUP($A38,Copie_Inscriptions_ROUTE!$WF$6:$WM$30,7,0)),""))</f>
        <v/>
      </c>
      <c r="BV38" s="184" t="str">
        <f ca="1">IF(BV$2="","",IFERROR(IF(VLOOKUP($A38,Copie_Inscriptions_ROUTE!$WO$6:$WV$30,7,0)&lt;&gt;"",VLOOKUP($A38,Copie_Inscriptions_ROUTE!$WO$6:$WV$30,7,0)),""))</f>
        <v/>
      </c>
      <c r="BW38" s="184" t="str">
        <f ca="1">IF(BW$2="","",IFERROR(IF(VLOOKUP($A38,Copie_Inscriptions_ROUTE!$WX$6:$XE$30,7,0)&lt;&gt;"",VLOOKUP($A38,Copie_Inscriptions_ROUTE!$WX$6:$XE$30,7,0)),""))</f>
        <v/>
      </c>
      <c r="BX38" s="184" t="str">
        <f ca="1">IF(BX$2="","",IFERROR(IF(VLOOKUP($A38,Copie_Inscriptions_ROUTE!$XG$6:$XN$30,7,0)&lt;&gt;"",VLOOKUP($A38,Copie_Inscriptions_ROUTE!$XG$6:$XN$30,7,0)),""))</f>
        <v/>
      </c>
      <c r="BY38" s="184" t="str">
        <f ca="1">IF(BY$2="","",IFERROR(IF(VLOOKUP($A38,Copie_Inscriptions_ROUTE!$XP$6:$XW$30,7,0)&lt;&gt;"",VLOOKUP($A38,Copie_Inscriptions_ROUTE!$XP$6:$XW$30,7,0)),""))</f>
        <v/>
      </c>
      <c r="BZ38" s="184" t="str">
        <f ca="1">IF(BZ$2="","",IFERROR(IF(VLOOKUP($A38,Copie_Inscriptions_ROUTE!$XY$6:$YF$30,7,0)&lt;&gt;"",VLOOKUP($A38,Copie_Inscriptions_ROUTE!$XY$6:$YF$30,7,0)),""))</f>
        <v/>
      </c>
    </row>
    <row r="39" spans="1:78">
      <c r="A39" s="83">
        <f>IF(Listing_Coursiers!A37="","",Listing_Coursiers!A37)</f>
        <v>35</v>
      </c>
      <c r="B39" s="84" t="str">
        <f>IF(Listing_Coursiers!B37="","",Listing_Coursiers!B37)</f>
        <v xml:space="preserve">TOURETTE </v>
      </c>
      <c r="C39" s="85" t="str">
        <f>IF(Listing_Coursiers!C37="","",Listing_Coursiers!C37)</f>
        <v>Thierry</v>
      </c>
      <c r="D39" s="103" t="str">
        <f t="shared" ca="1" si="6"/>
        <v/>
      </c>
      <c r="E39" s="311" t="str">
        <f t="shared" ca="1" si="7"/>
        <v/>
      </c>
      <c r="F39" s="291" t="str">
        <f ca="1">IF(F$2="","",IFERROR(IF(VLOOKUP($A39,Copie_Inscriptions_ROUTE!$A$6:$H$30,7,0)&lt;&gt;"",VLOOKUP($A39,Copie_Inscriptions_ROUTE!$A$6:$H$30,7,0)),""))</f>
        <v/>
      </c>
      <c r="G39" s="184" t="str">
        <f ca="1">IF(G$2="","",IFERROR(IF(VLOOKUP($A39,Copie_Inscriptions_ROUTE!$J$6:$Q$30,7,0)&lt;&gt;"",VLOOKUP($A39,Copie_Inscriptions_ROUTE!$J$6:$Q$30,7,0)),""))</f>
        <v/>
      </c>
      <c r="H39" s="184" t="str">
        <f ca="1">IF(H$2="","",IFERROR(IF(VLOOKUP($A39,Copie_Inscriptions_ROUTE!$S$6:$AG$30,7,0)&lt;&gt;"",VLOOKUP($A39,Copie_Inscriptions_ROUTE!$S$6:$AG$30,7,0)),""))</f>
        <v/>
      </c>
      <c r="I39" s="184" t="str">
        <f ca="1">IF(I$2="","",IFERROR(IF(VLOOKUP($A39,Copie_Inscriptions_ROUTE!$AB$6:$AI$30,7,0)&lt;&gt;"",VLOOKUP($A39,Copie_Inscriptions_ROUTE!$AB$6:$AI$30,7,0)),""))</f>
        <v/>
      </c>
      <c r="J39" s="184" t="str">
        <f ca="1">IF(J$2="","",IFERROR(IF(VLOOKUP($A39,Copie_Inscriptions_ROUTE!$AK$6:$AR$30,7,0)&lt;&gt;"",VLOOKUP($A39,Copie_Inscriptions_ROUTE!$AK$6:$AR$30,7,0)),""))</f>
        <v/>
      </c>
      <c r="K39" s="184" t="str">
        <f ca="1">IF(K$2="","",IFERROR(IF(VLOOKUP($A39,Copie_Inscriptions_ROUTE!$AT$6:$BA$30,7,0)&lt;&gt;"",VLOOKUP($A39,Copie_Inscriptions_ROUTE!$AT$6:$BA$30,7,0)),""))</f>
        <v/>
      </c>
      <c r="L39" s="184" t="str">
        <f ca="1">IF(L$2="","",IFERROR(IF(VLOOKUP($A39,Copie_Inscriptions_ROUTE!$BC$6:$BK$30,7,0)&lt;&gt;"",VLOOKUP($A39,Copie_Inscriptions_ROUTE!$BC$6:$BK$30,7,0)),""))</f>
        <v/>
      </c>
      <c r="M39" s="184" t="str">
        <f ca="1">IF(M$2="","",IFERROR(IF(VLOOKUP($A39,Copie_Inscriptions_ROUTE!$BL$6:$BS$30,7,0)&lt;&gt;"",VLOOKUP($A39,Copie_Inscriptions_ROUTE!$BL$6:$BS$30,7,0)),""))</f>
        <v/>
      </c>
      <c r="N39" s="184" t="str">
        <f ca="1">IF(N$2="","",IFERROR(IF(VLOOKUP($A39,Copie_Inscriptions_ROUTE!$BU$6:$CB$30,7,0)&lt;&gt;"",VLOOKUP($A39,Copie_Inscriptions_ROUTE!$BU$6:$CB$30,7,0)),""))</f>
        <v/>
      </c>
      <c r="O39" s="184" t="str">
        <f ca="1">IF(O$2="","",IFERROR(IF(VLOOKUP($A39,Copie_Inscriptions_ROUTE!$CD$6:$CK$30,7,0)&lt;&gt;"",VLOOKUP($A39,Copie_Inscriptions_ROUTE!$CD$6:$CK$30,7,0)),""))</f>
        <v/>
      </c>
      <c r="P39" s="184" t="str">
        <f ca="1">IF(P$2="","",IFERROR(IF(VLOOKUP($A39,Copie_Inscriptions_ROUTE!$CM$6:$CT$30,7,0)&lt;&gt;"",VLOOKUP($A39,Copie_Inscriptions_ROUTE!$CM$6:$CT$30,7,0)),""))</f>
        <v/>
      </c>
      <c r="Q39" s="184" t="str">
        <f ca="1">IF(Q$2="","",IFERROR(IF(VLOOKUP($A39,Copie_Inscriptions_ROUTE!$CV$6:$DC$30,7,0)&lt;&gt;"",VLOOKUP($A39,Copie_Inscriptions_ROUTE!$CV$30:$DC40,7,0)),""))</f>
        <v/>
      </c>
      <c r="R39" s="184" t="str">
        <f ca="1">IF(R$2="","",IFERROR(IF(VLOOKUP($A39,Copie_Inscriptions_ROUTE!$DE$6:$DL$30,7,0)&lt;&gt;"",VLOOKUP($A39,Copie_Inscriptions_ROUTE!$DE$6:$DL$30,7,0)),""))</f>
        <v/>
      </c>
      <c r="S39" s="184" t="str">
        <f ca="1">IF(S$2="","",IFERROR(IF(VLOOKUP($A39,Copie_Inscriptions_ROUTE!$DN$6:$DU$30,7,0)&lt;&gt;"",VLOOKUP($A39,Copie_Inscriptions_ROUTE!$DN$6:$DU$30,7,0)),""))</f>
        <v/>
      </c>
      <c r="T39" s="184" t="str">
        <f ca="1">IF(T$2="","",IFERROR(IF(VLOOKUP($A39,Copie_Inscriptions_ROUTE!$DW$6:$ED$30,7,0)&lt;&gt;"",VLOOKUP($A39,Copie_Inscriptions_ROUTE!$DW$6:$ED$30,7,0)),""))</f>
        <v/>
      </c>
      <c r="U39" s="184" t="str">
        <f ca="1">IF(U$2="","",IFERROR(IF(VLOOKUP($A39,Copie_Inscriptions_ROUTE!$EF$6:$EM$30,7,0)&lt;&gt;"",VLOOKUP($A39,Copie_Inscriptions_ROUTE!$EF$6:$EM$30,7,0)),""))</f>
        <v/>
      </c>
      <c r="V39" s="184" t="str">
        <f ca="1">IF(V$2="","",IFERROR(IF(VLOOKUP($A39,Copie_Inscriptions_ROUTE!$EO$6:$EV$30,7,0)&lt;&gt;"",VLOOKUP($A39,Copie_Inscriptions_ROUTE!$EO$6:$EV$30,7,0)),""))</f>
        <v/>
      </c>
      <c r="W39" s="184" t="str">
        <f ca="1">IF(W$2="","",IFERROR(IF(VLOOKUP($A39,Copie_Inscriptions_ROUTE!$EX$6:$FE$30,7,0)&lt;&gt;"",VLOOKUP($A39,Copie_Inscriptions_ROUTE!$EX$6:$FE$30,7,0)),""))</f>
        <v/>
      </c>
      <c r="X39" s="184" t="str">
        <f ca="1">IF(X$2="","",IFERROR(IF(VLOOKUP($A39,Copie_Inscriptions_ROUTE!$FG$6:$FN$30,7,0)&lt;&gt;"",VLOOKUP($A39,Copie_Inscriptions_ROUTE!$FG$6:$FN$30,7,0)),""))</f>
        <v/>
      </c>
      <c r="Y39" s="184" t="str">
        <f ca="1">IF(Y$2="","",IFERROR(IF(VLOOKUP($A39,Copie_Inscriptions_ROUTE!$FP$6:$FW$30,7,0)&lt;&gt;"",VLOOKUP($A39,Copie_Inscriptions_ROUTE!$FP$6:$FW$30,7,0)),""))</f>
        <v/>
      </c>
      <c r="Z39" s="184" t="str">
        <f ca="1">IF(Z$2="","",IFERROR(IF(VLOOKUP($A39,Copie_Inscriptions_ROUTE!$FY$6:$GF$30,7,0)&lt;&gt;"",VLOOKUP($A39,Copie_Inscriptions_ROUTE!$FY$6:$GF$30,7,0)),""))</f>
        <v/>
      </c>
      <c r="AA39" s="184" t="str">
        <f ca="1">IF(AA$2="","",IFERROR(IF(VLOOKUP($A39,Copie_Inscriptions_ROUTE!$GH$6:$GO$30,7,0)&lt;&gt;"",VLOOKUP($A39,Copie_Inscriptions_ROUTE!$GH$6:$GO$30,7,0)),""))</f>
        <v/>
      </c>
      <c r="AB39" s="184" t="str">
        <f ca="1">IF(AB$2="","",IFERROR(IF(VLOOKUP($A39,Copie_Inscriptions_ROUTE!$GQ$6:$GX$30,7,0)&lt;&gt;"",VLOOKUP($A39,Copie_Inscriptions_ROUTE!$GQ$6:$GX$30,7,0)),""))</f>
        <v/>
      </c>
      <c r="AC39" s="184" t="str">
        <f ca="1">IF(AC$2="","",IFERROR(IF(VLOOKUP($A39,Copie_Inscriptions_ROUTE!$GZ$6:$HG$30,7,0)&lt;&gt;"",VLOOKUP($A39,Copie_Inscriptions_ROUTE!$GZ$6:$HG$30,7,0)),""))</f>
        <v/>
      </c>
      <c r="AD39" s="184" t="str">
        <f ca="1">IF(AD$2="","",IFERROR(IF(VLOOKUP($A39,Copie_Inscriptions_ROUTE!$HI$6:$HP$30,7,0)&lt;&gt;"",VLOOKUP($A39,Copie_Inscriptions_ROUTE!$HI$6:$HP$30,7,0)),""))</f>
        <v/>
      </c>
      <c r="AE39" s="184" t="str">
        <f ca="1">IF(AE$2="","",IFERROR(IF(VLOOKUP($A39,Copie_Inscriptions_ROUTE!$HR$6:$HY$30,7,0)&lt;&gt;"",VLOOKUP($A39,Copie_Inscriptions_ROUTE!$HR$6:$HY$30,7,0)),""))</f>
        <v/>
      </c>
      <c r="AF39" s="184" t="str">
        <f ca="1">IF(AF$2="","",IFERROR(IF(VLOOKUP($A39,Copie_Inscriptions_ROUTE!$IA$6:$IH$30,7,0)&lt;&gt;"",VLOOKUP($A39,Copie_Inscriptions_ROUTE!$IA$6:$IH$30,7,0)),""))</f>
        <v/>
      </c>
      <c r="AG39" s="184" t="str">
        <f ca="1">IF(AG$2="","",IFERROR(IF(VLOOKUP($A39,Copie_Inscriptions_ROUTE!$IJ$6:$IQ$30,7,0)&lt;&gt;"",VLOOKUP($A39,Copie_Inscriptions_ROUTE!$IJ$6:$IQ$30,7,0)),""))</f>
        <v/>
      </c>
      <c r="AH39" s="184" t="str">
        <f ca="1">IF(AH$2="","",IFERROR(IF(VLOOKUP($A39,Copie_Inscriptions_ROUTE!$IS$6:$IZ$30,7,0)&lt;&gt;"",VLOOKUP($A39,Copie_Inscriptions_ROUTE!$IS$6:$IZ$30,7,0)),""))</f>
        <v/>
      </c>
      <c r="AI39" s="184" t="str">
        <f ca="1">IF(AI$2="","",IFERROR(IF(VLOOKUP($A39,Copie_Inscriptions_ROUTE!$JB$6:$JI$30,7,0)&lt;&gt;"",VLOOKUP($A39,Copie_Inscriptions_ROUTE!$JB$6:$JI$30,7,0)),""))</f>
        <v/>
      </c>
      <c r="AJ39" s="184" t="str">
        <f ca="1">IF(AJ$2="","",IFERROR(IF(VLOOKUP($A39,Copie_Inscriptions_ROUTE!$JK$6:$JR$30,7,0)&lt;&gt;"",VLOOKUP($A39,Copie_Inscriptions_ROUTE!$JK$6:$JR$30,7,0)),""))</f>
        <v/>
      </c>
      <c r="AK39" s="184" t="str">
        <f ca="1">IF(AK$2="","",IFERROR(IF(VLOOKUP($A39,Copie_Inscriptions_ROUTE!$JT$6:$KA$30,7,0)&lt;&gt;"",VLOOKUP($A39,Copie_Inscriptions_ROUTE!$JT$6:$KA$30,7,0)),""))</f>
        <v/>
      </c>
      <c r="AL39" s="184" t="str">
        <f ca="1">IF(AL$2="","",IFERROR(IF(VLOOKUP($A39,Copie_Inscriptions_ROUTE!$KC$6:$KJ$30,7,0)&lt;&gt;"",VLOOKUP($A39,Copie_Inscriptions_ROUTE!$KC$6:$KJ$30,7,0)),""))</f>
        <v/>
      </c>
      <c r="AM39" s="184" t="str">
        <f ca="1">IF(AM$2="","",IFERROR(IF(VLOOKUP($A39,Copie_Inscriptions_ROUTE!$KL$6:$KS$30,7,0)&lt;&gt;"",VLOOKUP($A39,Copie_Inscriptions_ROUTE!$KL$6:$KS$30,7,0)),""))</f>
        <v/>
      </c>
      <c r="AN39" s="184" t="str">
        <f ca="1">IF(AN$2="","",IFERROR(IF(VLOOKUP($A39,Copie_Inscriptions_ROUTE!$KU$6:$LB$30,7,0)&lt;&gt;"",VLOOKUP($A39,Copie_Inscriptions_ROUTE!$KU$6:$LB$30,7,0)),""))</f>
        <v/>
      </c>
      <c r="AO39" s="184" t="str">
        <f ca="1">IF(AO$2="","",IFERROR(IF(VLOOKUP($A39,Copie_Inscriptions_ROUTE!$LD$6:$LK$30,7,0)&lt;&gt;"",VLOOKUP($A39,Copie_Inscriptions_ROUTE!$LD$6:$LK$30,7,0)),""))</f>
        <v/>
      </c>
      <c r="AP39" s="184" t="str">
        <f ca="1">IF(AP$2="","",IFERROR(IF(VLOOKUP($A39,Copie_Inscriptions_ROUTE!$LM$6:$LT$30,7,0)&lt;&gt;"",VLOOKUP($A39,Copie_Inscriptions_ROUTE!$LM$6:$LT$30,7,0)),""))</f>
        <v/>
      </c>
      <c r="AQ39" s="184" t="str">
        <f ca="1">IF(AQ$2="","",IFERROR(IF(VLOOKUP($A39,Copie_Inscriptions_ROUTE!$LV$6:$MC$30,7,0)&lt;&gt;"",VLOOKUP($A39,Copie_Inscriptions_ROUTE!$LV$6:$MC$30,7,0)),""))</f>
        <v/>
      </c>
      <c r="AR39" s="184" t="str">
        <f ca="1">IF(AR$2="","",IFERROR(IF(VLOOKUP($A39,Copie_Inscriptions_ROUTE!$ME$6:$ML$30,7,0)&lt;&gt;"",VLOOKUP($A39,Copie_Inscriptions_ROUTE!$ME$6:$ML$30,7,0)),""))</f>
        <v/>
      </c>
      <c r="AS39" s="184" t="str">
        <f ca="1">IF(AS$2="","",IFERROR(IF(VLOOKUP($A39,Copie_Inscriptions_ROUTE!$MN$6:$MU$30,7,0)&lt;&gt;"",VLOOKUP($A39,Copie_Inscriptions_ROUTE!$MN$6:$MU$30,7,0)),""))</f>
        <v/>
      </c>
      <c r="AT39" s="184" t="str">
        <f ca="1">IF(AT$2="","",IFERROR(IF(VLOOKUP($A39,Copie_Inscriptions_ROUTE!$MW$6:$ND$30,7,0)&lt;&gt;"",VLOOKUP($A39,Copie_Inscriptions_ROUTE!$MW$6:$ND$30,7,0)),""))</f>
        <v/>
      </c>
      <c r="AU39" s="184" t="str">
        <f ca="1">IF(AU$2="","",IFERROR(IF(VLOOKUP($A39,Copie_Inscriptions_ROUTE!$NF$6:$NM$30,7,0)&lt;&gt;"",VLOOKUP($A39,Copie_Inscriptions_ROUTE!$NF$6:$NM$30,7,0)),""))</f>
        <v/>
      </c>
      <c r="AV39" s="184" t="str">
        <f ca="1">IF(AV$2="","",IFERROR(IF(VLOOKUP($A39,Copie_Inscriptions_ROUTE!$NO$6:$NV$30,7,0)&lt;&gt;"",VLOOKUP($A39,Copie_Inscriptions_ROUTE!$NO$6:$NV$30,7,0)),""))</f>
        <v/>
      </c>
      <c r="AW39" s="184" t="str">
        <f ca="1">IF(AW$2="","",IFERROR(IF(VLOOKUP($A39,Copie_Inscriptions_ROUTE!$NX$6:$OE$30,7,0)&lt;&gt;"",VLOOKUP($A39,Copie_Inscriptions_ROUTE!$NX$6:$OE$30,7,0)),""))</f>
        <v/>
      </c>
      <c r="AX39" s="184" t="str">
        <f ca="1">IF(AX$2="","",IFERROR(IF(VLOOKUP($A39,Copie_Inscriptions_ROUTE!$OG$6:$ON$30,7,0)&lt;&gt;"",VLOOKUP($A39,Copie_Inscriptions_ROUTE!$OG$6:$ON$30,7,0)),""))</f>
        <v/>
      </c>
      <c r="AY39" s="184" t="str">
        <f ca="1">IF(AY$2="","",IFERROR(IF(VLOOKUP($A39,Copie_Inscriptions_ROUTE!$OP$6:$OW$30,7,0)&lt;&gt;"",VLOOKUP($A39,Copie_Inscriptions_ROUTE!$OP$6:$OW$30,7,0)),""))</f>
        <v/>
      </c>
      <c r="AZ39" s="184" t="str">
        <f ca="1">IF(AZ$2="","",IFERROR(IF(VLOOKUP($A39,Copie_Inscriptions_ROUTE!$OY$6:$PF$30,7,0)&lt;&gt;"",VLOOKUP($A39,Copie_Inscriptions_ROUTE!$OY$6:$PF$30,7,0)),""))</f>
        <v/>
      </c>
      <c r="BA39" s="184" t="str">
        <f ca="1">IF(BA$2="","",IFERROR(IF(VLOOKUP($A39,Copie_Inscriptions_ROUTE!$PH$6:$PO$30,7,0)&lt;&gt;"",VLOOKUP($A39,Copie_Inscriptions_ROUTE!$PH$6:$PO$30,7,0)),""))</f>
        <v/>
      </c>
      <c r="BB39" s="184" t="str">
        <f ca="1">IF(BB$2="","",IFERROR(IF(VLOOKUP($A39,Copie_Inscriptions_ROUTE!$PQ$6:$PX$30,7,0)&lt;&gt;"",VLOOKUP($A39,Copie_Inscriptions_ROUTE!$PQ$6:$PX$30,7,0)),""))</f>
        <v/>
      </c>
      <c r="BC39" s="184" t="str">
        <f ca="1">IF(BC$2="","",IFERROR(IF(VLOOKUP($A39,Copie_Inscriptions_ROUTE!$PZ$6:$QH$30,7,0)&lt;&gt;"",VLOOKUP($A39,Copie_Inscriptions_ROUTE!$PZ$6:$QH$30,7,0)),""))</f>
        <v/>
      </c>
      <c r="BD39" s="184" t="str">
        <f ca="1">IF(BD$2="","",IFERROR(IF(VLOOKUP($A39,Copie_Inscriptions_ROUTE!$QI$6:$QP$30,7,0)&lt;&gt;"",VLOOKUP($A39,Copie_Inscriptions_ROUTE!$QI$6:$QP$30,7,0)),""))</f>
        <v/>
      </c>
      <c r="BE39" s="184" t="str">
        <f ca="1">IF(BE$2="","",IFERROR(IF(VLOOKUP($A39,Copie_Inscriptions_ROUTE!$QR$6:$QY$30,7,0)&lt;&gt;"",VLOOKUP($A39,Copie_Inscriptions_ROUTE!$QR$6:$QY$30,7,0)),""))</f>
        <v/>
      </c>
      <c r="BF39" s="184" t="str">
        <f ca="1">IF(BF$2="","",IFERROR(IF(VLOOKUP($A39,Copie_Inscriptions_ROUTE!$RA$6:$RH$30,7,0)&lt;&gt;"",VLOOKUP($A39,Copie_Inscriptions_ROUTE!$RA$6:$RH$30,7,0)),""))</f>
        <v/>
      </c>
      <c r="BG39" s="184" t="str">
        <f ca="1">IF(BG$2="","",IFERROR(IF(VLOOKUP($A39,Copie_Inscriptions_ROUTE!$RJ$6:$RQ$30,7,0)&lt;&gt;"",VLOOKUP($A39,Copie_Inscriptions_ROUTE!$RJ$6:$RQ$30,7,0)),""))</f>
        <v/>
      </c>
      <c r="BH39" s="184" t="str">
        <f ca="1">IF(BH$2="","",IFERROR(IF(VLOOKUP($A39,Copie_Inscriptions_ROUTE!$RS$6:$RZ$30,7,0)&lt;&gt;"",VLOOKUP($A39,Copie_Inscriptions_ROUTE!$RS$6:$RZ$30,7,0)),""))</f>
        <v/>
      </c>
      <c r="BI39" s="184" t="str">
        <f ca="1">IF(BI$2="","",IFERROR(IF(VLOOKUP($A39,Copie_Inscriptions_ROUTE!$SB$6:$SI$30,7,0)&lt;&gt;"",VLOOKUP($A39,Copie_Inscriptions_ROUTE!$SB$6:$SI$30,7,0)),""))</f>
        <v/>
      </c>
      <c r="BJ39" s="184" t="str">
        <f ca="1">IF(BJ$2="","",IFERROR(IF(VLOOKUP($A39,Copie_Inscriptions_ROUTE!$SK$6:$SR$30,7,0)&lt;&gt;"",VLOOKUP($A39,Copie_Inscriptions_ROUTE!$SK$6:$SR$30,7,0)),""))</f>
        <v/>
      </c>
      <c r="BK39" s="184" t="str">
        <f ca="1">IF(BK$2="","",IFERROR(IF(VLOOKUP($A39,Copie_Inscriptions_ROUTE!$ST$6:$TA$30,7,0)&lt;&gt;"",VLOOKUP($A39,Copie_Inscriptions_ROUTE!$ST$6:$TA$30,7,0)),""))</f>
        <v/>
      </c>
      <c r="BL39" s="184" t="str">
        <f ca="1">IF(BL$2="","",IFERROR(IF(VLOOKUP($A39,Copie_Inscriptions_ROUTE!$TC$6:$TJ$30,7,0)&lt;&gt;"",VLOOKUP($A39,Copie_Inscriptions_ROUTE!$TC$6:$TJ$30,7,0)),""))</f>
        <v/>
      </c>
      <c r="BM39" s="184" t="str">
        <f ca="1">IF(BM$2="","",IFERROR(IF(VLOOKUP($A39,Copie_Inscriptions_ROUTE!$TL$6:$TS$30,7,0)&lt;&gt;"",VLOOKUP($A39,Copie_Inscriptions_ROUTE!$TL$6:$TS$30,7,0)),""))</f>
        <v/>
      </c>
      <c r="BN39" s="184" t="str">
        <f ca="1">IF(BN$2="","",IFERROR(IF(VLOOKUP($A39,Copie_Inscriptions_ROUTE!$TU$6:$UB$30,7,0)&lt;&gt;"",VLOOKUP($A39,Copie_Inscriptions_ROUTE!$TU$6:$UB$30,7,0)),""))</f>
        <v/>
      </c>
      <c r="BO39" s="184" t="str">
        <f ca="1">IF(BO$2="","",IFERROR(IF(VLOOKUP($A39,Copie_Inscriptions_ROUTE!$UD$6:$UK$30,7,0)&lt;&gt;"",VLOOKUP($A39,Copie_Inscriptions_ROUTE!$UD$6:$UK$30,7,0)),""))</f>
        <v/>
      </c>
      <c r="BP39" s="184" t="str">
        <f ca="1">IF(BP$2="","",IFERROR(IF(VLOOKUP($A39,Copie_Inscriptions_ROUTE!$UM$6:$UT$30,7,0)&lt;&gt;"",VLOOKUP($A39,Copie_Inscriptions_ROUTE!$UM$6:$UT$30,7,0)),""))</f>
        <v/>
      </c>
      <c r="BQ39" s="184" t="str">
        <f ca="1">IF(BQ$2="","",IFERROR(IF(VLOOKUP($A39,Copie_Inscriptions_ROUTE!$UV$6:$VC$30,7,0)&lt;&gt;"",VLOOKUP($A39,Copie_Inscriptions_ROUTE!$UV$6:$VC$30,7,0)),""))</f>
        <v/>
      </c>
      <c r="BR39" s="184" t="str">
        <f ca="1">IF(BR$2="","",IFERROR(IF(VLOOKUP($A39,Copie_Inscriptions_ROUTE!$VE$6:$VL$30,7,0)&lt;&gt;"",VLOOKUP($A39,Copie_Inscriptions_ROUTE!$VE$6:$VL$30,7,0)),""))</f>
        <v/>
      </c>
      <c r="BS39" s="184" t="str">
        <f ca="1">IF(BS$2="","",IFERROR(IF(VLOOKUP($A39,Copie_Inscriptions_ROUTE!$VN$6:$VU$30,7,0)&lt;&gt;"",VLOOKUP($A39,Copie_Inscriptions_ROUTE!$VN$6:$VU$30,7,0)),""))</f>
        <v/>
      </c>
      <c r="BT39" s="184" t="str">
        <f ca="1">IF(BT$2="","",IFERROR(IF(VLOOKUP($A39,Copie_Inscriptions_ROUTE!$VW$6:$WD$30,7,0)&lt;&gt;"",VLOOKUP($A39,Copie_Inscriptions_ROUTE!$VW$6:$WD$30,7,0)),""))</f>
        <v/>
      </c>
      <c r="BU39" s="184" t="str">
        <f ca="1">IF(BU$2="","",IFERROR(IF(VLOOKUP($A39,Copie_Inscriptions_ROUTE!$WF$6:$WM$30,7,0)&lt;&gt;"",VLOOKUP($A39,Copie_Inscriptions_ROUTE!$WF$6:$WM$30,7,0)),""))</f>
        <v/>
      </c>
      <c r="BV39" s="184" t="str">
        <f ca="1">IF(BV$2="","",IFERROR(IF(VLOOKUP($A39,Copie_Inscriptions_ROUTE!$WO$6:$WV$30,7,0)&lt;&gt;"",VLOOKUP($A39,Copie_Inscriptions_ROUTE!$WO$6:$WV$30,7,0)),""))</f>
        <v/>
      </c>
      <c r="BW39" s="184" t="str">
        <f ca="1">IF(BW$2="","",IFERROR(IF(VLOOKUP($A39,Copie_Inscriptions_ROUTE!$WX$6:$XE$30,7,0)&lt;&gt;"",VLOOKUP($A39,Copie_Inscriptions_ROUTE!$WX$6:$XE$30,7,0)),""))</f>
        <v/>
      </c>
      <c r="BX39" s="184" t="str">
        <f ca="1">IF(BX$2="","",IFERROR(IF(VLOOKUP($A39,Copie_Inscriptions_ROUTE!$XG$6:$XN$30,7,0)&lt;&gt;"",VLOOKUP($A39,Copie_Inscriptions_ROUTE!$XG$6:$XN$30,7,0)),""))</f>
        <v/>
      </c>
      <c r="BY39" s="184" t="str">
        <f ca="1">IF(BY$2="","",IFERROR(IF(VLOOKUP($A39,Copie_Inscriptions_ROUTE!$XP$6:$XW$30,7,0)&lt;&gt;"",VLOOKUP($A39,Copie_Inscriptions_ROUTE!$XP$6:$XW$30,7,0)),""))</f>
        <v/>
      </c>
      <c r="BZ39" s="184" t="str">
        <f ca="1">IF(BZ$2="","",IFERROR(IF(VLOOKUP($A39,Copie_Inscriptions_ROUTE!$XY$6:$YF$30,7,0)&lt;&gt;"",VLOOKUP($A39,Copie_Inscriptions_ROUTE!$XY$6:$YF$30,7,0)),""))</f>
        <v/>
      </c>
    </row>
    <row r="40" spans="1:78">
      <c r="A40" s="86">
        <f>IF(Listing_Coursiers!A38="","",Listing_Coursiers!A38)</f>
        <v>36</v>
      </c>
      <c r="B40" s="87" t="str">
        <f>IF(Listing_Coursiers!B38="","",Listing_Coursiers!B38)</f>
        <v>TOURY</v>
      </c>
      <c r="C40" s="88" t="str">
        <f>IF(Listing_Coursiers!C38="","",Listing_Coursiers!C38)</f>
        <v>Jean Marie</v>
      </c>
      <c r="D40" s="103" t="str">
        <f t="shared" ca="1" si="6"/>
        <v/>
      </c>
      <c r="E40" s="311" t="str">
        <f t="shared" ca="1" si="7"/>
        <v/>
      </c>
      <c r="F40" s="291" t="str">
        <f ca="1">IF(F$2="","",IFERROR(IF(VLOOKUP($A40,Copie_Inscriptions_ROUTE!$A$6:$H$30,7,0)&lt;&gt;"",VLOOKUP($A40,Copie_Inscriptions_ROUTE!$A$6:$H$30,7,0)),""))</f>
        <v/>
      </c>
      <c r="G40" s="184" t="str">
        <f ca="1">IF(G$2="","",IFERROR(IF(VLOOKUP($A40,Copie_Inscriptions_ROUTE!$J$6:$Q$30,7,0)&lt;&gt;"",VLOOKUP($A40,Copie_Inscriptions_ROUTE!$J$6:$Q$30,7,0)),""))</f>
        <v/>
      </c>
      <c r="H40" s="184" t="str">
        <f ca="1">IF(H$2="","",IFERROR(IF(VLOOKUP($A40,Copie_Inscriptions_ROUTE!$S$6:$AG$30,7,0)&lt;&gt;"",VLOOKUP($A40,Copie_Inscriptions_ROUTE!$S$6:$AG$30,7,0)),""))</f>
        <v/>
      </c>
      <c r="I40" s="184" t="str">
        <f ca="1">IF(I$2="","",IFERROR(IF(VLOOKUP($A40,Copie_Inscriptions_ROUTE!$AB$6:$AI$30,7,0)&lt;&gt;"",VLOOKUP($A40,Copie_Inscriptions_ROUTE!$AB$6:$AI$30,7,0)),""))</f>
        <v/>
      </c>
      <c r="J40" s="184" t="str">
        <f ca="1">IF(J$2="","",IFERROR(IF(VLOOKUP($A40,Copie_Inscriptions_ROUTE!$AK$6:$AR$30,7,0)&lt;&gt;"",VLOOKUP($A40,Copie_Inscriptions_ROUTE!$AK$6:$AR$30,7,0)),""))</f>
        <v/>
      </c>
      <c r="K40" s="184" t="str">
        <f ca="1">IF(K$2="","",IFERROR(IF(VLOOKUP($A40,Copie_Inscriptions_ROUTE!$AT$6:$BA$30,7,0)&lt;&gt;"",VLOOKUP($A40,Copie_Inscriptions_ROUTE!$AT$6:$BA$30,7,0)),""))</f>
        <v/>
      </c>
      <c r="L40" s="184" t="str">
        <f ca="1">IF(L$2="","",IFERROR(IF(VLOOKUP($A40,Copie_Inscriptions_ROUTE!$BC$6:$BK$30,7,0)&lt;&gt;"",VLOOKUP($A40,Copie_Inscriptions_ROUTE!$BC$6:$BK$30,7,0)),""))</f>
        <v/>
      </c>
      <c r="M40" s="184" t="str">
        <f ca="1">IF(M$2="","",IFERROR(IF(VLOOKUP($A40,Copie_Inscriptions_ROUTE!$BL$6:$BS$30,7,0)&lt;&gt;"",VLOOKUP($A40,Copie_Inscriptions_ROUTE!$BL$6:$BS$30,7,0)),""))</f>
        <v/>
      </c>
      <c r="N40" s="184" t="str">
        <f ca="1">IF(N$2="","",IFERROR(IF(VLOOKUP($A40,Copie_Inscriptions_ROUTE!$BU$6:$CB$30,7,0)&lt;&gt;"",VLOOKUP($A40,Copie_Inscriptions_ROUTE!$BU$6:$CB$30,7,0)),""))</f>
        <v/>
      </c>
      <c r="O40" s="184" t="str">
        <f ca="1">IF(O$2="","",IFERROR(IF(VLOOKUP($A40,Copie_Inscriptions_ROUTE!$CD$6:$CK$30,7,0)&lt;&gt;"",VLOOKUP($A40,Copie_Inscriptions_ROUTE!$CD$6:$CK$30,7,0)),""))</f>
        <v/>
      </c>
      <c r="P40" s="184" t="str">
        <f ca="1">IF(P$2="","",IFERROR(IF(VLOOKUP($A40,Copie_Inscriptions_ROUTE!$CM$6:$CT$30,7,0)&lt;&gt;"",VLOOKUP($A40,Copie_Inscriptions_ROUTE!$CM$6:$CT$30,7,0)),""))</f>
        <v/>
      </c>
      <c r="Q40" s="184" t="str">
        <f ca="1">IF(Q$2="","",IFERROR(IF(VLOOKUP($A40,Copie_Inscriptions_ROUTE!$CV$6:$DC$30,7,0)&lt;&gt;"",VLOOKUP($A40,Copie_Inscriptions_ROUTE!$CV$30:$DC41,7,0)),""))</f>
        <v/>
      </c>
      <c r="R40" s="184" t="str">
        <f ca="1">IF(R$2="","",IFERROR(IF(VLOOKUP($A40,Copie_Inscriptions_ROUTE!$DE$6:$DL$30,7,0)&lt;&gt;"",VLOOKUP($A40,Copie_Inscriptions_ROUTE!$DE$6:$DL$30,7,0)),""))</f>
        <v/>
      </c>
      <c r="S40" s="184" t="str">
        <f ca="1">IF(S$2="","",IFERROR(IF(VLOOKUP($A40,Copie_Inscriptions_ROUTE!$DN$6:$DU$30,7,0)&lt;&gt;"",VLOOKUP($A40,Copie_Inscriptions_ROUTE!$DN$6:$DU$30,7,0)),""))</f>
        <v/>
      </c>
      <c r="T40" s="184" t="str">
        <f ca="1">IF(T$2="","",IFERROR(IF(VLOOKUP($A40,Copie_Inscriptions_ROUTE!$DW$6:$ED$30,7,0)&lt;&gt;"",VLOOKUP($A40,Copie_Inscriptions_ROUTE!$DW$6:$ED$30,7,0)),""))</f>
        <v/>
      </c>
      <c r="U40" s="184" t="str">
        <f ca="1">IF(U$2="","",IFERROR(IF(VLOOKUP($A40,Copie_Inscriptions_ROUTE!$EF$6:$EM$30,7,0)&lt;&gt;"",VLOOKUP($A40,Copie_Inscriptions_ROUTE!$EF$6:$EM$30,7,0)),""))</f>
        <v/>
      </c>
      <c r="V40" s="184" t="str">
        <f ca="1">IF(V$2="","",IFERROR(IF(VLOOKUP($A40,Copie_Inscriptions_ROUTE!$EO$6:$EV$30,7,0)&lt;&gt;"",VLOOKUP($A40,Copie_Inscriptions_ROUTE!$EO$6:$EV$30,7,0)),""))</f>
        <v/>
      </c>
      <c r="W40" s="184" t="str">
        <f ca="1">IF(W$2="","",IFERROR(IF(VLOOKUP($A40,Copie_Inscriptions_ROUTE!$EX$6:$FE$30,7,0)&lt;&gt;"",VLOOKUP($A40,Copie_Inscriptions_ROUTE!$EX$6:$FE$30,7,0)),""))</f>
        <v/>
      </c>
      <c r="X40" s="184" t="str">
        <f ca="1">IF(X$2="","",IFERROR(IF(VLOOKUP($A40,Copie_Inscriptions_ROUTE!$FG$6:$FN$30,7,0)&lt;&gt;"",VLOOKUP($A40,Copie_Inscriptions_ROUTE!$FG$6:$FN$30,7,0)),""))</f>
        <v/>
      </c>
      <c r="Y40" s="184" t="str">
        <f ca="1">IF(Y$2="","",IFERROR(IF(VLOOKUP($A40,Copie_Inscriptions_ROUTE!$FP$6:$FW$30,7,0)&lt;&gt;"",VLOOKUP($A40,Copie_Inscriptions_ROUTE!$FP$6:$FW$30,7,0)),""))</f>
        <v/>
      </c>
      <c r="Z40" s="184" t="str">
        <f ca="1">IF(Z$2="","",IFERROR(IF(VLOOKUP($A40,Copie_Inscriptions_ROUTE!$FY$6:$GF$30,7,0)&lt;&gt;"",VLOOKUP($A40,Copie_Inscriptions_ROUTE!$FY$6:$GF$30,7,0)),""))</f>
        <v/>
      </c>
      <c r="AA40" s="184" t="str">
        <f ca="1">IF(AA$2="","",IFERROR(IF(VLOOKUP($A40,Copie_Inscriptions_ROUTE!$GH$6:$GO$30,7,0)&lt;&gt;"",VLOOKUP($A40,Copie_Inscriptions_ROUTE!$GH$6:$GO$30,7,0)),""))</f>
        <v/>
      </c>
      <c r="AB40" s="184" t="str">
        <f ca="1">IF(AB$2="","",IFERROR(IF(VLOOKUP($A40,Copie_Inscriptions_ROUTE!$GQ$6:$GX$30,7,0)&lt;&gt;"",VLOOKUP($A40,Copie_Inscriptions_ROUTE!$GQ$6:$GX$30,7,0)),""))</f>
        <v/>
      </c>
      <c r="AC40" s="184" t="str">
        <f ca="1">IF(AC$2="","",IFERROR(IF(VLOOKUP($A40,Copie_Inscriptions_ROUTE!$GZ$6:$HG$30,7,0)&lt;&gt;"",VLOOKUP($A40,Copie_Inscriptions_ROUTE!$GZ$6:$HG$30,7,0)),""))</f>
        <v/>
      </c>
      <c r="AD40" s="184" t="str">
        <f ca="1">IF(AD$2="","",IFERROR(IF(VLOOKUP($A40,Copie_Inscriptions_ROUTE!$HI$6:$HP$30,7,0)&lt;&gt;"",VLOOKUP($A40,Copie_Inscriptions_ROUTE!$HI$6:$HP$30,7,0)),""))</f>
        <v/>
      </c>
      <c r="AE40" s="184" t="str">
        <f ca="1">IF(AE$2="","",IFERROR(IF(VLOOKUP($A40,Copie_Inscriptions_ROUTE!$HR$6:$HY$30,7,0)&lt;&gt;"",VLOOKUP($A40,Copie_Inscriptions_ROUTE!$HR$6:$HY$30,7,0)),""))</f>
        <v/>
      </c>
      <c r="AF40" s="184" t="str">
        <f ca="1">IF(AF$2="","",IFERROR(IF(VLOOKUP($A40,Copie_Inscriptions_ROUTE!$IA$6:$IH$30,7,0)&lt;&gt;"",VLOOKUP($A40,Copie_Inscriptions_ROUTE!$IA$6:$IH$30,7,0)),""))</f>
        <v/>
      </c>
      <c r="AG40" s="184" t="str">
        <f ca="1">IF(AG$2="","",IFERROR(IF(VLOOKUP($A40,Copie_Inscriptions_ROUTE!$IJ$6:$IQ$30,7,0)&lt;&gt;"",VLOOKUP($A40,Copie_Inscriptions_ROUTE!$IJ$6:$IQ$30,7,0)),""))</f>
        <v/>
      </c>
      <c r="AH40" s="184" t="str">
        <f ca="1">IF(AH$2="","",IFERROR(IF(VLOOKUP($A40,Copie_Inscriptions_ROUTE!$IS$6:$IZ$30,7,0)&lt;&gt;"",VLOOKUP($A40,Copie_Inscriptions_ROUTE!$IS$6:$IZ$30,7,0)),""))</f>
        <v/>
      </c>
      <c r="AI40" s="184" t="str">
        <f ca="1">IF(AI$2="","",IFERROR(IF(VLOOKUP($A40,Copie_Inscriptions_ROUTE!$JB$6:$JI$30,7,0)&lt;&gt;"",VLOOKUP($A40,Copie_Inscriptions_ROUTE!$JB$6:$JI$30,7,0)),""))</f>
        <v/>
      </c>
      <c r="AJ40" s="184" t="str">
        <f ca="1">IF(AJ$2="","",IFERROR(IF(VLOOKUP($A40,Copie_Inscriptions_ROUTE!$JK$6:$JR$30,7,0)&lt;&gt;"",VLOOKUP($A40,Copie_Inscriptions_ROUTE!$JK$6:$JR$30,7,0)),""))</f>
        <v/>
      </c>
      <c r="AK40" s="184" t="str">
        <f ca="1">IF(AK$2="","",IFERROR(IF(VLOOKUP($A40,Copie_Inscriptions_ROUTE!$JT$6:$KA$30,7,0)&lt;&gt;"",VLOOKUP($A40,Copie_Inscriptions_ROUTE!$JT$6:$KA$30,7,0)),""))</f>
        <v/>
      </c>
      <c r="AL40" s="184" t="str">
        <f ca="1">IF(AL$2="","",IFERROR(IF(VLOOKUP($A40,Copie_Inscriptions_ROUTE!$KC$6:$KJ$30,7,0)&lt;&gt;"",VLOOKUP($A40,Copie_Inscriptions_ROUTE!$KC$6:$KJ$30,7,0)),""))</f>
        <v/>
      </c>
      <c r="AM40" s="184" t="str">
        <f ca="1">IF(AM$2="","",IFERROR(IF(VLOOKUP($A40,Copie_Inscriptions_ROUTE!$KL$6:$KS$30,7,0)&lt;&gt;"",VLOOKUP($A40,Copie_Inscriptions_ROUTE!$KL$6:$KS$30,7,0)),""))</f>
        <v/>
      </c>
      <c r="AN40" s="184" t="str">
        <f ca="1">IF(AN$2="","",IFERROR(IF(VLOOKUP($A40,Copie_Inscriptions_ROUTE!$KU$6:$LB$30,7,0)&lt;&gt;"",VLOOKUP($A40,Copie_Inscriptions_ROUTE!$KU$6:$LB$30,7,0)),""))</f>
        <v/>
      </c>
      <c r="AO40" s="184" t="str">
        <f ca="1">IF(AO$2="","",IFERROR(IF(VLOOKUP($A40,Copie_Inscriptions_ROUTE!$LD$6:$LK$30,7,0)&lt;&gt;"",VLOOKUP($A40,Copie_Inscriptions_ROUTE!$LD$6:$LK$30,7,0)),""))</f>
        <v/>
      </c>
      <c r="AP40" s="184" t="str">
        <f ca="1">IF(AP$2="","",IFERROR(IF(VLOOKUP($A40,Copie_Inscriptions_ROUTE!$LM$6:$LT$30,7,0)&lt;&gt;"",VLOOKUP($A40,Copie_Inscriptions_ROUTE!$LM$6:$LT$30,7,0)),""))</f>
        <v/>
      </c>
      <c r="AQ40" s="184" t="str">
        <f ca="1">IF(AQ$2="","",IFERROR(IF(VLOOKUP($A40,Copie_Inscriptions_ROUTE!$LV$6:$MC$30,7,0)&lt;&gt;"",VLOOKUP($A40,Copie_Inscriptions_ROUTE!$LV$6:$MC$30,7,0)),""))</f>
        <v/>
      </c>
      <c r="AR40" s="184" t="str">
        <f ca="1">IF(AR$2="","",IFERROR(IF(VLOOKUP($A40,Copie_Inscriptions_ROUTE!$ME$6:$ML$30,7,0)&lt;&gt;"",VLOOKUP($A40,Copie_Inscriptions_ROUTE!$ME$6:$ML$30,7,0)),""))</f>
        <v/>
      </c>
      <c r="AS40" s="184" t="str">
        <f ca="1">IF(AS$2="","",IFERROR(IF(VLOOKUP($A40,Copie_Inscriptions_ROUTE!$MN$6:$MU$30,7,0)&lt;&gt;"",VLOOKUP($A40,Copie_Inscriptions_ROUTE!$MN$6:$MU$30,7,0)),""))</f>
        <v/>
      </c>
      <c r="AT40" s="184" t="str">
        <f ca="1">IF(AT$2="","",IFERROR(IF(VLOOKUP($A40,Copie_Inscriptions_ROUTE!$MW$6:$ND$30,7,0)&lt;&gt;"",VLOOKUP($A40,Copie_Inscriptions_ROUTE!$MW$6:$ND$30,7,0)),""))</f>
        <v/>
      </c>
      <c r="AU40" s="184" t="str">
        <f ca="1">IF(AU$2="","",IFERROR(IF(VLOOKUP($A40,Copie_Inscriptions_ROUTE!$NF$6:$NM$30,7,0)&lt;&gt;"",VLOOKUP($A40,Copie_Inscriptions_ROUTE!$NF$6:$NM$30,7,0)),""))</f>
        <v/>
      </c>
      <c r="AV40" s="184" t="str">
        <f ca="1">IF(AV$2="","",IFERROR(IF(VLOOKUP($A40,Copie_Inscriptions_ROUTE!$NO$6:$NV$30,7,0)&lt;&gt;"",VLOOKUP($A40,Copie_Inscriptions_ROUTE!$NO$6:$NV$30,7,0)),""))</f>
        <v/>
      </c>
      <c r="AW40" s="184" t="str">
        <f ca="1">IF(AW$2="","",IFERROR(IF(VLOOKUP($A40,Copie_Inscriptions_ROUTE!$NX$6:$OE$30,7,0)&lt;&gt;"",VLOOKUP($A40,Copie_Inscriptions_ROUTE!$NX$6:$OE$30,7,0)),""))</f>
        <v/>
      </c>
      <c r="AX40" s="184" t="str">
        <f ca="1">IF(AX$2="","",IFERROR(IF(VLOOKUP($A40,Copie_Inscriptions_ROUTE!$OG$6:$ON$30,7,0)&lt;&gt;"",VLOOKUP($A40,Copie_Inscriptions_ROUTE!$OG$6:$ON$30,7,0)),""))</f>
        <v/>
      </c>
      <c r="AY40" s="184" t="str">
        <f ca="1">IF(AY$2="","",IFERROR(IF(VLOOKUP($A40,Copie_Inscriptions_ROUTE!$OP$6:$OW$30,7,0)&lt;&gt;"",VLOOKUP($A40,Copie_Inscriptions_ROUTE!$OP$6:$OW$30,7,0)),""))</f>
        <v/>
      </c>
      <c r="AZ40" s="184" t="str">
        <f ca="1">IF(AZ$2="","",IFERROR(IF(VLOOKUP($A40,Copie_Inscriptions_ROUTE!$OY$6:$PF$30,7,0)&lt;&gt;"",VLOOKUP($A40,Copie_Inscriptions_ROUTE!$OY$6:$PF$30,7,0)),""))</f>
        <v/>
      </c>
      <c r="BA40" s="184" t="str">
        <f ca="1">IF(BA$2="","",IFERROR(IF(VLOOKUP($A40,Copie_Inscriptions_ROUTE!$PH$6:$PO$30,7,0)&lt;&gt;"",VLOOKUP($A40,Copie_Inscriptions_ROUTE!$PH$6:$PO$30,7,0)),""))</f>
        <v/>
      </c>
      <c r="BB40" s="184" t="str">
        <f ca="1">IF(BB$2="","",IFERROR(IF(VLOOKUP($A40,Copie_Inscriptions_ROUTE!$PQ$6:$PX$30,7,0)&lt;&gt;"",VLOOKUP($A40,Copie_Inscriptions_ROUTE!$PQ$6:$PX$30,7,0)),""))</f>
        <v/>
      </c>
      <c r="BC40" s="184" t="str">
        <f ca="1">IF(BC$2="","",IFERROR(IF(VLOOKUP($A40,Copie_Inscriptions_ROUTE!$PZ$6:$QH$30,7,0)&lt;&gt;"",VLOOKUP($A40,Copie_Inscriptions_ROUTE!$PZ$6:$QH$30,7,0)),""))</f>
        <v/>
      </c>
      <c r="BD40" s="184" t="str">
        <f ca="1">IF(BD$2="","",IFERROR(IF(VLOOKUP($A40,Copie_Inscriptions_ROUTE!$QI$6:$QP$30,7,0)&lt;&gt;"",VLOOKUP($A40,Copie_Inscriptions_ROUTE!$QI$6:$QP$30,7,0)),""))</f>
        <v/>
      </c>
      <c r="BE40" s="184" t="str">
        <f ca="1">IF(BE$2="","",IFERROR(IF(VLOOKUP($A40,Copie_Inscriptions_ROUTE!$QR$6:$QY$30,7,0)&lt;&gt;"",VLOOKUP($A40,Copie_Inscriptions_ROUTE!$QR$6:$QY$30,7,0)),""))</f>
        <v/>
      </c>
      <c r="BF40" s="184" t="str">
        <f ca="1">IF(BF$2="","",IFERROR(IF(VLOOKUP($A40,Copie_Inscriptions_ROUTE!$RA$6:$RH$30,7,0)&lt;&gt;"",VLOOKUP($A40,Copie_Inscriptions_ROUTE!$RA$6:$RH$30,7,0)),""))</f>
        <v/>
      </c>
      <c r="BG40" s="184" t="str">
        <f ca="1">IF(BG$2="","",IFERROR(IF(VLOOKUP($A40,Copie_Inscriptions_ROUTE!$RJ$6:$RQ$30,7,0)&lt;&gt;"",VLOOKUP($A40,Copie_Inscriptions_ROUTE!$RJ$6:$RQ$30,7,0)),""))</f>
        <v/>
      </c>
      <c r="BH40" s="184" t="str">
        <f ca="1">IF(BH$2="","",IFERROR(IF(VLOOKUP($A40,Copie_Inscriptions_ROUTE!$RS$6:$RZ$30,7,0)&lt;&gt;"",VLOOKUP($A40,Copie_Inscriptions_ROUTE!$RS$6:$RZ$30,7,0)),""))</f>
        <v/>
      </c>
      <c r="BI40" s="184" t="str">
        <f ca="1">IF(BI$2="","",IFERROR(IF(VLOOKUP($A40,Copie_Inscriptions_ROUTE!$SB$6:$SI$30,7,0)&lt;&gt;"",VLOOKUP($A40,Copie_Inscriptions_ROUTE!$SB$6:$SI$30,7,0)),""))</f>
        <v/>
      </c>
      <c r="BJ40" s="184" t="str">
        <f ca="1">IF(BJ$2="","",IFERROR(IF(VLOOKUP($A40,Copie_Inscriptions_ROUTE!$SK$6:$SR$30,7,0)&lt;&gt;"",VLOOKUP($A40,Copie_Inscriptions_ROUTE!$SK$6:$SR$30,7,0)),""))</f>
        <v/>
      </c>
      <c r="BK40" s="184" t="str">
        <f ca="1">IF(BK$2="","",IFERROR(IF(VLOOKUP($A40,Copie_Inscriptions_ROUTE!$ST$6:$TA$30,7,0)&lt;&gt;"",VLOOKUP($A40,Copie_Inscriptions_ROUTE!$ST$6:$TA$30,7,0)),""))</f>
        <v/>
      </c>
      <c r="BL40" s="184" t="str">
        <f ca="1">IF(BL$2="","",IFERROR(IF(VLOOKUP($A40,Copie_Inscriptions_ROUTE!$TC$6:$TJ$30,7,0)&lt;&gt;"",VLOOKUP($A40,Copie_Inscriptions_ROUTE!$TC$6:$TJ$30,7,0)),""))</f>
        <v/>
      </c>
      <c r="BM40" s="184" t="str">
        <f ca="1">IF(BM$2="","",IFERROR(IF(VLOOKUP($A40,Copie_Inscriptions_ROUTE!$TL$6:$TS$30,7,0)&lt;&gt;"",VLOOKUP($A40,Copie_Inscriptions_ROUTE!$TL$6:$TS$30,7,0)),""))</f>
        <v/>
      </c>
      <c r="BN40" s="184" t="str">
        <f ca="1">IF(BN$2="","",IFERROR(IF(VLOOKUP($A40,Copie_Inscriptions_ROUTE!$TU$6:$UB$30,7,0)&lt;&gt;"",VLOOKUP($A40,Copie_Inscriptions_ROUTE!$TU$6:$UB$30,7,0)),""))</f>
        <v/>
      </c>
      <c r="BO40" s="184" t="str">
        <f ca="1">IF(BO$2="","",IFERROR(IF(VLOOKUP($A40,Copie_Inscriptions_ROUTE!$UD$6:$UK$30,7,0)&lt;&gt;"",VLOOKUP($A40,Copie_Inscriptions_ROUTE!$UD$6:$UK$30,7,0)),""))</f>
        <v/>
      </c>
      <c r="BP40" s="184" t="str">
        <f ca="1">IF(BP$2="","",IFERROR(IF(VLOOKUP($A40,Copie_Inscriptions_ROUTE!$UM$6:$UT$30,7,0)&lt;&gt;"",VLOOKUP($A40,Copie_Inscriptions_ROUTE!$UM$6:$UT$30,7,0)),""))</f>
        <v/>
      </c>
      <c r="BQ40" s="184" t="str">
        <f ca="1">IF(BQ$2="","",IFERROR(IF(VLOOKUP($A40,Copie_Inscriptions_ROUTE!$UV$6:$VC$30,7,0)&lt;&gt;"",VLOOKUP($A40,Copie_Inscriptions_ROUTE!$UV$6:$VC$30,7,0)),""))</f>
        <v/>
      </c>
      <c r="BR40" s="184" t="str">
        <f ca="1">IF(BR$2="","",IFERROR(IF(VLOOKUP($A40,Copie_Inscriptions_ROUTE!$VE$6:$VL$30,7,0)&lt;&gt;"",VLOOKUP($A40,Copie_Inscriptions_ROUTE!$VE$6:$VL$30,7,0)),""))</f>
        <v/>
      </c>
      <c r="BS40" s="184" t="str">
        <f ca="1">IF(BS$2="","",IFERROR(IF(VLOOKUP($A40,Copie_Inscriptions_ROUTE!$VN$6:$VU$30,7,0)&lt;&gt;"",VLOOKUP($A40,Copie_Inscriptions_ROUTE!$VN$6:$VU$30,7,0)),""))</f>
        <v/>
      </c>
      <c r="BT40" s="184" t="str">
        <f ca="1">IF(BT$2="","",IFERROR(IF(VLOOKUP($A40,Copie_Inscriptions_ROUTE!$VW$6:$WD$30,7,0)&lt;&gt;"",VLOOKUP($A40,Copie_Inscriptions_ROUTE!$VW$6:$WD$30,7,0)),""))</f>
        <v/>
      </c>
      <c r="BU40" s="184" t="str">
        <f ca="1">IF(BU$2="","",IFERROR(IF(VLOOKUP($A40,Copie_Inscriptions_ROUTE!$WF$6:$WM$30,7,0)&lt;&gt;"",VLOOKUP($A40,Copie_Inscriptions_ROUTE!$WF$6:$WM$30,7,0)),""))</f>
        <v/>
      </c>
      <c r="BV40" s="184" t="str">
        <f ca="1">IF(BV$2="","",IFERROR(IF(VLOOKUP($A40,Copie_Inscriptions_ROUTE!$WO$6:$WV$30,7,0)&lt;&gt;"",VLOOKUP($A40,Copie_Inscriptions_ROUTE!$WO$6:$WV$30,7,0)),""))</f>
        <v/>
      </c>
      <c r="BW40" s="184" t="str">
        <f ca="1">IF(BW$2="","",IFERROR(IF(VLOOKUP($A40,Copie_Inscriptions_ROUTE!$WX$6:$XE$30,7,0)&lt;&gt;"",VLOOKUP($A40,Copie_Inscriptions_ROUTE!$WX$6:$XE$30,7,0)),""))</f>
        <v/>
      </c>
      <c r="BX40" s="184" t="str">
        <f ca="1">IF(BX$2="","",IFERROR(IF(VLOOKUP($A40,Copie_Inscriptions_ROUTE!$XG$6:$XN$30,7,0)&lt;&gt;"",VLOOKUP($A40,Copie_Inscriptions_ROUTE!$XG$6:$XN$30,7,0)),""))</f>
        <v/>
      </c>
      <c r="BY40" s="184" t="str">
        <f ca="1">IF(BY$2="","",IFERROR(IF(VLOOKUP($A40,Copie_Inscriptions_ROUTE!$XP$6:$XW$30,7,0)&lt;&gt;"",VLOOKUP($A40,Copie_Inscriptions_ROUTE!$XP$6:$XW$30,7,0)),""))</f>
        <v/>
      </c>
      <c r="BZ40" s="184" t="str">
        <f ca="1">IF(BZ$2="","",IFERROR(IF(VLOOKUP($A40,Copie_Inscriptions_ROUTE!$XY$6:$YF$30,7,0)&lt;&gt;"",VLOOKUP($A40,Copie_Inscriptions_ROUTE!$XY$6:$YF$30,7,0)),""))</f>
        <v/>
      </c>
    </row>
    <row r="41" spans="1:78">
      <c r="A41" s="83">
        <f>IF(Listing_Coursiers!A39="","",Listing_Coursiers!A39)</f>
        <v>37</v>
      </c>
      <c r="B41" s="84" t="str">
        <f>IF(Listing_Coursiers!B39="","",Listing_Coursiers!B39)</f>
        <v>VERGNE</v>
      </c>
      <c r="C41" s="85" t="str">
        <f>IF(Listing_Coursiers!C39="","",Listing_Coursiers!C39)</f>
        <v>Jean Pierre</v>
      </c>
      <c r="D41" s="103" t="str">
        <f t="shared" ca="1" si="6"/>
        <v/>
      </c>
      <c r="E41" s="311" t="str">
        <f t="shared" ca="1" si="7"/>
        <v/>
      </c>
      <c r="F41" s="291" t="str">
        <f ca="1">IF(F$2="","",IFERROR(IF(VLOOKUP($A41,Copie_Inscriptions_ROUTE!$A$6:$H$30,7,0)&lt;&gt;"",VLOOKUP($A41,Copie_Inscriptions_ROUTE!$A$6:$H$30,7,0)),""))</f>
        <v/>
      </c>
      <c r="G41" s="184" t="str">
        <f ca="1">IF(G$2="","",IFERROR(IF(VLOOKUP($A41,Copie_Inscriptions_ROUTE!$J$6:$Q$30,7,0)&lt;&gt;"",VLOOKUP($A41,Copie_Inscriptions_ROUTE!$J$6:$Q$30,7,0)),""))</f>
        <v/>
      </c>
      <c r="H41" s="184" t="str">
        <f ca="1">IF(H$2="","",IFERROR(IF(VLOOKUP($A41,Copie_Inscriptions_ROUTE!$S$6:$AG$30,7,0)&lt;&gt;"",VLOOKUP($A41,Copie_Inscriptions_ROUTE!$S$6:$AG$30,7,0)),""))</f>
        <v/>
      </c>
      <c r="I41" s="184" t="str">
        <f ca="1">IF(I$2="","",IFERROR(IF(VLOOKUP($A41,Copie_Inscriptions_ROUTE!$AB$6:$AI$30,7,0)&lt;&gt;"",VLOOKUP($A41,Copie_Inscriptions_ROUTE!$AB$6:$AI$30,7,0)),""))</f>
        <v/>
      </c>
      <c r="J41" s="184" t="str">
        <f ca="1">IF(J$2="","",IFERROR(IF(VLOOKUP($A41,Copie_Inscriptions_ROUTE!$AK$6:$AR$30,7,0)&lt;&gt;"",VLOOKUP($A41,Copie_Inscriptions_ROUTE!$AK$6:$AR$30,7,0)),""))</f>
        <v/>
      </c>
      <c r="K41" s="184" t="str">
        <f ca="1">IF(K$2="","",IFERROR(IF(VLOOKUP($A41,Copie_Inscriptions_ROUTE!$AT$6:$BA$30,7,0)&lt;&gt;"",VLOOKUP($A41,Copie_Inscriptions_ROUTE!$AT$6:$BA$30,7,0)),""))</f>
        <v/>
      </c>
      <c r="L41" s="184" t="str">
        <f ca="1">IF(L$2="","",IFERROR(IF(VLOOKUP($A41,Copie_Inscriptions_ROUTE!$BC$6:$BK$30,7,0)&lt;&gt;"",VLOOKUP($A41,Copie_Inscriptions_ROUTE!$BC$6:$BK$30,7,0)),""))</f>
        <v/>
      </c>
      <c r="M41" s="184" t="str">
        <f ca="1">IF(M$2="","",IFERROR(IF(VLOOKUP($A41,Copie_Inscriptions_ROUTE!$BL$6:$BS$30,7,0)&lt;&gt;"",VLOOKUP($A41,Copie_Inscriptions_ROUTE!$BL$6:$BS$30,7,0)),""))</f>
        <v/>
      </c>
      <c r="N41" s="184" t="str">
        <f ca="1">IF(N$2="","",IFERROR(IF(VLOOKUP($A41,Copie_Inscriptions_ROUTE!$BU$6:$CB$30,7,0)&lt;&gt;"",VLOOKUP($A41,Copie_Inscriptions_ROUTE!$BU$6:$CB$30,7,0)),""))</f>
        <v/>
      </c>
      <c r="O41" s="184" t="str">
        <f ca="1">IF(O$2="","",IFERROR(IF(VLOOKUP($A41,Copie_Inscriptions_ROUTE!$CD$6:$CK$30,7,0)&lt;&gt;"",VLOOKUP($A41,Copie_Inscriptions_ROUTE!$CD$6:$CK$30,7,0)),""))</f>
        <v/>
      </c>
      <c r="P41" s="184" t="str">
        <f ca="1">IF(P$2="","",IFERROR(IF(VLOOKUP($A41,Copie_Inscriptions_ROUTE!$CM$6:$CT$30,7,0)&lt;&gt;"",VLOOKUP($A41,Copie_Inscriptions_ROUTE!$CM$6:$CT$30,7,0)),""))</f>
        <v/>
      </c>
      <c r="Q41" s="184" t="str">
        <f ca="1">IF(Q$2="","",IFERROR(IF(VLOOKUP($A41,Copie_Inscriptions_ROUTE!$CV$6:$DC$30,7,0)&lt;&gt;"",VLOOKUP($A41,Copie_Inscriptions_ROUTE!$CV$30:$DC42,7,0)),""))</f>
        <v/>
      </c>
      <c r="R41" s="184" t="str">
        <f ca="1">IF(R$2="","",IFERROR(IF(VLOOKUP($A41,Copie_Inscriptions_ROUTE!$DE$6:$DL$30,7,0)&lt;&gt;"",VLOOKUP($A41,Copie_Inscriptions_ROUTE!$DE$6:$DL$30,7,0)),""))</f>
        <v/>
      </c>
      <c r="S41" s="184" t="str">
        <f ca="1">IF(S$2="","",IFERROR(IF(VLOOKUP($A41,Copie_Inscriptions_ROUTE!$DN$6:$DU$30,7,0)&lt;&gt;"",VLOOKUP($A41,Copie_Inscriptions_ROUTE!$DN$6:$DU$30,7,0)),""))</f>
        <v/>
      </c>
      <c r="T41" s="184" t="str">
        <f ca="1">IF(T$2="","",IFERROR(IF(VLOOKUP($A41,Copie_Inscriptions_ROUTE!$DW$6:$ED$30,7,0)&lt;&gt;"",VLOOKUP($A41,Copie_Inscriptions_ROUTE!$DW$6:$ED$30,7,0)),""))</f>
        <v/>
      </c>
      <c r="U41" s="184" t="str">
        <f ca="1">IF(U$2="","",IFERROR(IF(VLOOKUP($A41,Copie_Inscriptions_ROUTE!$EF$6:$EM$30,7,0)&lt;&gt;"",VLOOKUP($A41,Copie_Inscriptions_ROUTE!$EF$6:$EM$30,7,0)),""))</f>
        <v/>
      </c>
      <c r="V41" s="184" t="str">
        <f ca="1">IF(V$2="","",IFERROR(IF(VLOOKUP($A41,Copie_Inscriptions_ROUTE!$EO$6:$EV$30,7,0)&lt;&gt;"",VLOOKUP($A41,Copie_Inscriptions_ROUTE!$EO$6:$EV$30,7,0)),""))</f>
        <v/>
      </c>
      <c r="W41" s="184" t="str">
        <f ca="1">IF(W$2="","",IFERROR(IF(VLOOKUP($A41,Copie_Inscriptions_ROUTE!$EX$6:$FE$30,7,0)&lt;&gt;"",VLOOKUP($A41,Copie_Inscriptions_ROUTE!$EX$6:$FE$30,7,0)),""))</f>
        <v/>
      </c>
      <c r="X41" s="184" t="str">
        <f ca="1">IF(X$2="","",IFERROR(IF(VLOOKUP($A41,Copie_Inscriptions_ROUTE!$FG$6:$FN$30,7,0)&lt;&gt;"",VLOOKUP($A41,Copie_Inscriptions_ROUTE!$FG$6:$FN$30,7,0)),""))</f>
        <v/>
      </c>
      <c r="Y41" s="184" t="str">
        <f ca="1">IF(Y$2="","",IFERROR(IF(VLOOKUP($A41,Copie_Inscriptions_ROUTE!$FP$6:$FW$30,7,0)&lt;&gt;"",VLOOKUP($A41,Copie_Inscriptions_ROUTE!$FP$6:$FW$30,7,0)),""))</f>
        <v/>
      </c>
      <c r="Z41" s="184" t="str">
        <f ca="1">IF(Z$2="","",IFERROR(IF(VLOOKUP($A41,Copie_Inscriptions_ROUTE!$FY$6:$GF$30,7,0)&lt;&gt;"",VLOOKUP($A41,Copie_Inscriptions_ROUTE!$FY$6:$GF$30,7,0)),""))</f>
        <v/>
      </c>
      <c r="AA41" s="184" t="str">
        <f ca="1">IF(AA$2="","",IFERROR(IF(VLOOKUP($A41,Copie_Inscriptions_ROUTE!$GH$6:$GO$30,7,0)&lt;&gt;"",VLOOKUP($A41,Copie_Inscriptions_ROUTE!$GH$6:$GO$30,7,0)),""))</f>
        <v/>
      </c>
      <c r="AB41" s="184" t="str">
        <f ca="1">IF(AB$2="","",IFERROR(IF(VLOOKUP($A41,Copie_Inscriptions_ROUTE!$GQ$6:$GX$30,7,0)&lt;&gt;"",VLOOKUP($A41,Copie_Inscriptions_ROUTE!$GQ$6:$GX$30,7,0)),""))</f>
        <v/>
      </c>
      <c r="AC41" s="184" t="str">
        <f ca="1">IF(AC$2="","",IFERROR(IF(VLOOKUP($A41,Copie_Inscriptions_ROUTE!$GZ$6:$HG$30,7,0)&lt;&gt;"",VLOOKUP($A41,Copie_Inscriptions_ROUTE!$GZ$6:$HG$30,7,0)),""))</f>
        <v/>
      </c>
      <c r="AD41" s="184" t="str">
        <f ca="1">IF(AD$2="","",IFERROR(IF(VLOOKUP($A41,Copie_Inscriptions_ROUTE!$HI$6:$HP$30,7,0)&lt;&gt;"",VLOOKUP($A41,Copie_Inscriptions_ROUTE!$HI$6:$HP$30,7,0)),""))</f>
        <v/>
      </c>
      <c r="AE41" s="184" t="str">
        <f ca="1">IF(AE$2="","",IFERROR(IF(VLOOKUP($A41,Copie_Inscriptions_ROUTE!$HR$6:$HY$30,7,0)&lt;&gt;"",VLOOKUP($A41,Copie_Inscriptions_ROUTE!$HR$6:$HY$30,7,0)),""))</f>
        <v/>
      </c>
      <c r="AF41" s="184" t="str">
        <f ca="1">IF(AF$2="","",IFERROR(IF(VLOOKUP($A41,Copie_Inscriptions_ROUTE!$IA$6:$IH$30,7,0)&lt;&gt;"",VLOOKUP($A41,Copie_Inscriptions_ROUTE!$IA$6:$IH$30,7,0)),""))</f>
        <v/>
      </c>
      <c r="AG41" s="184" t="str">
        <f ca="1">IF(AG$2="","",IFERROR(IF(VLOOKUP($A41,Copie_Inscriptions_ROUTE!$IJ$6:$IQ$30,7,0)&lt;&gt;"",VLOOKUP($A41,Copie_Inscriptions_ROUTE!$IJ$6:$IQ$30,7,0)),""))</f>
        <v/>
      </c>
      <c r="AH41" s="184" t="str">
        <f ca="1">IF(AH$2="","",IFERROR(IF(VLOOKUP($A41,Copie_Inscriptions_ROUTE!$IS$6:$IZ$30,7,0)&lt;&gt;"",VLOOKUP($A41,Copie_Inscriptions_ROUTE!$IS$6:$IZ$30,7,0)),""))</f>
        <v/>
      </c>
      <c r="AI41" s="184" t="str">
        <f ca="1">IF(AI$2="","",IFERROR(IF(VLOOKUP($A41,Copie_Inscriptions_ROUTE!$JB$6:$JI$30,7,0)&lt;&gt;"",VLOOKUP($A41,Copie_Inscriptions_ROUTE!$JB$6:$JI$30,7,0)),""))</f>
        <v/>
      </c>
      <c r="AJ41" s="184" t="str">
        <f ca="1">IF(AJ$2="","",IFERROR(IF(VLOOKUP($A41,Copie_Inscriptions_ROUTE!$JK$6:$JR$30,7,0)&lt;&gt;"",VLOOKUP($A41,Copie_Inscriptions_ROUTE!$JK$6:$JR$30,7,0)),""))</f>
        <v/>
      </c>
      <c r="AK41" s="184" t="str">
        <f ca="1">IF(AK$2="","",IFERROR(IF(VLOOKUP($A41,Copie_Inscriptions_ROUTE!$JT$6:$KA$30,7,0)&lt;&gt;"",VLOOKUP($A41,Copie_Inscriptions_ROUTE!$JT$6:$KA$30,7,0)),""))</f>
        <v/>
      </c>
      <c r="AL41" s="184" t="str">
        <f ca="1">IF(AL$2="","",IFERROR(IF(VLOOKUP($A41,Copie_Inscriptions_ROUTE!$KC$6:$KJ$30,7,0)&lt;&gt;"",VLOOKUP($A41,Copie_Inscriptions_ROUTE!$KC$6:$KJ$30,7,0)),""))</f>
        <v/>
      </c>
      <c r="AM41" s="184" t="str">
        <f ca="1">IF(AM$2="","",IFERROR(IF(VLOOKUP($A41,Copie_Inscriptions_ROUTE!$KL$6:$KS$30,7,0)&lt;&gt;"",VLOOKUP($A41,Copie_Inscriptions_ROUTE!$KL$6:$KS$30,7,0)),""))</f>
        <v/>
      </c>
      <c r="AN41" s="184" t="str">
        <f ca="1">IF(AN$2="","",IFERROR(IF(VLOOKUP($A41,Copie_Inscriptions_ROUTE!$KU$6:$LB$30,7,0)&lt;&gt;"",VLOOKUP($A41,Copie_Inscriptions_ROUTE!$KU$6:$LB$30,7,0)),""))</f>
        <v/>
      </c>
      <c r="AO41" s="184" t="str">
        <f ca="1">IF(AO$2="","",IFERROR(IF(VLOOKUP($A41,Copie_Inscriptions_ROUTE!$LD$6:$LK$30,7,0)&lt;&gt;"",VLOOKUP($A41,Copie_Inscriptions_ROUTE!$LD$6:$LK$30,7,0)),""))</f>
        <v/>
      </c>
      <c r="AP41" s="184" t="str">
        <f ca="1">IF(AP$2="","",IFERROR(IF(VLOOKUP($A41,Copie_Inscriptions_ROUTE!$LM$6:$LT$30,7,0)&lt;&gt;"",VLOOKUP($A41,Copie_Inscriptions_ROUTE!$LM$6:$LT$30,7,0)),""))</f>
        <v/>
      </c>
      <c r="AQ41" s="184" t="str">
        <f ca="1">IF(AQ$2="","",IFERROR(IF(VLOOKUP($A41,Copie_Inscriptions_ROUTE!$LV$6:$MC$30,7,0)&lt;&gt;"",VLOOKUP($A41,Copie_Inscriptions_ROUTE!$LV$6:$MC$30,7,0)),""))</f>
        <v/>
      </c>
      <c r="AR41" s="184" t="str">
        <f ca="1">IF(AR$2="","",IFERROR(IF(VLOOKUP($A41,Copie_Inscriptions_ROUTE!$ME$6:$ML$30,7,0)&lt;&gt;"",VLOOKUP($A41,Copie_Inscriptions_ROUTE!$ME$6:$ML$30,7,0)),""))</f>
        <v/>
      </c>
      <c r="AS41" s="184" t="str">
        <f ca="1">IF(AS$2="","",IFERROR(IF(VLOOKUP($A41,Copie_Inscriptions_ROUTE!$MN$6:$MU$30,7,0)&lt;&gt;"",VLOOKUP($A41,Copie_Inscriptions_ROUTE!$MN$6:$MU$30,7,0)),""))</f>
        <v/>
      </c>
      <c r="AT41" s="184" t="str">
        <f ca="1">IF(AT$2="","",IFERROR(IF(VLOOKUP($A41,Copie_Inscriptions_ROUTE!$MW$6:$ND$30,7,0)&lt;&gt;"",VLOOKUP($A41,Copie_Inscriptions_ROUTE!$MW$6:$ND$30,7,0)),""))</f>
        <v/>
      </c>
      <c r="AU41" s="184" t="str">
        <f ca="1">IF(AU$2="","",IFERROR(IF(VLOOKUP($A41,Copie_Inscriptions_ROUTE!$NF$6:$NM$30,7,0)&lt;&gt;"",VLOOKUP($A41,Copie_Inscriptions_ROUTE!$NF$6:$NM$30,7,0)),""))</f>
        <v/>
      </c>
      <c r="AV41" s="184" t="str">
        <f ca="1">IF(AV$2="","",IFERROR(IF(VLOOKUP($A41,Copie_Inscriptions_ROUTE!$NO$6:$NV$30,7,0)&lt;&gt;"",VLOOKUP($A41,Copie_Inscriptions_ROUTE!$NO$6:$NV$30,7,0)),""))</f>
        <v/>
      </c>
      <c r="AW41" s="184" t="str">
        <f ca="1">IF(AW$2="","",IFERROR(IF(VLOOKUP($A41,Copie_Inscriptions_ROUTE!$NX$6:$OE$30,7,0)&lt;&gt;"",VLOOKUP($A41,Copie_Inscriptions_ROUTE!$NX$6:$OE$30,7,0)),""))</f>
        <v/>
      </c>
      <c r="AX41" s="184" t="str">
        <f ca="1">IF(AX$2="","",IFERROR(IF(VLOOKUP($A41,Copie_Inscriptions_ROUTE!$OG$6:$ON$30,7,0)&lt;&gt;"",VLOOKUP($A41,Copie_Inscriptions_ROUTE!$OG$6:$ON$30,7,0)),""))</f>
        <v/>
      </c>
      <c r="AY41" s="184" t="str">
        <f ca="1">IF(AY$2="","",IFERROR(IF(VLOOKUP($A41,Copie_Inscriptions_ROUTE!$OP$6:$OW$30,7,0)&lt;&gt;"",VLOOKUP($A41,Copie_Inscriptions_ROUTE!$OP$6:$OW$30,7,0)),""))</f>
        <v/>
      </c>
      <c r="AZ41" s="184" t="str">
        <f ca="1">IF(AZ$2="","",IFERROR(IF(VLOOKUP($A41,Copie_Inscriptions_ROUTE!$OY$6:$PF$30,7,0)&lt;&gt;"",VLOOKUP($A41,Copie_Inscriptions_ROUTE!$OY$6:$PF$30,7,0)),""))</f>
        <v/>
      </c>
      <c r="BA41" s="184" t="str">
        <f ca="1">IF(BA$2="","",IFERROR(IF(VLOOKUP($A41,Copie_Inscriptions_ROUTE!$PH$6:$PO$30,7,0)&lt;&gt;"",VLOOKUP($A41,Copie_Inscriptions_ROUTE!$PH$6:$PO$30,7,0)),""))</f>
        <v/>
      </c>
      <c r="BB41" s="184" t="str">
        <f ca="1">IF(BB$2="","",IFERROR(IF(VLOOKUP($A41,Copie_Inscriptions_ROUTE!$PQ$6:$PX$30,7,0)&lt;&gt;"",VLOOKUP($A41,Copie_Inscriptions_ROUTE!$PQ$6:$PX$30,7,0)),""))</f>
        <v/>
      </c>
      <c r="BC41" s="184" t="str">
        <f ca="1">IF(BC$2="","",IFERROR(IF(VLOOKUP($A41,Copie_Inscriptions_ROUTE!$PZ$6:$QH$30,7,0)&lt;&gt;"",VLOOKUP($A41,Copie_Inscriptions_ROUTE!$PZ$6:$QH$30,7,0)),""))</f>
        <v/>
      </c>
      <c r="BD41" s="184" t="str">
        <f ca="1">IF(BD$2="","",IFERROR(IF(VLOOKUP($A41,Copie_Inscriptions_ROUTE!$QI$6:$QP$30,7,0)&lt;&gt;"",VLOOKUP($A41,Copie_Inscriptions_ROUTE!$QI$6:$QP$30,7,0)),""))</f>
        <v/>
      </c>
      <c r="BE41" s="184" t="str">
        <f ca="1">IF(BE$2="","",IFERROR(IF(VLOOKUP($A41,Copie_Inscriptions_ROUTE!$QR$6:$QY$30,7,0)&lt;&gt;"",VLOOKUP($A41,Copie_Inscriptions_ROUTE!$QR$6:$QY$30,7,0)),""))</f>
        <v/>
      </c>
      <c r="BF41" s="184" t="str">
        <f ca="1">IF(BF$2="","",IFERROR(IF(VLOOKUP($A41,Copie_Inscriptions_ROUTE!$RA$6:$RH$30,7,0)&lt;&gt;"",VLOOKUP($A41,Copie_Inscriptions_ROUTE!$RA$6:$RH$30,7,0)),""))</f>
        <v/>
      </c>
      <c r="BG41" s="184" t="str">
        <f ca="1">IF(BG$2="","",IFERROR(IF(VLOOKUP($A41,Copie_Inscriptions_ROUTE!$RJ$6:$RQ$30,7,0)&lt;&gt;"",VLOOKUP($A41,Copie_Inscriptions_ROUTE!$RJ$6:$RQ$30,7,0)),""))</f>
        <v/>
      </c>
      <c r="BH41" s="184" t="str">
        <f ca="1">IF(BH$2="","",IFERROR(IF(VLOOKUP($A41,Copie_Inscriptions_ROUTE!$RS$6:$RZ$30,7,0)&lt;&gt;"",VLOOKUP($A41,Copie_Inscriptions_ROUTE!$RS$6:$RZ$30,7,0)),""))</f>
        <v/>
      </c>
      <c r="BI41" s="184" t="str">
        <f ca="1">IF(BI$2="","",IFERROR(IF(VLOOKUP($A41,Copie_Inscriptions_ROUTE!$SB$6:$SI$30,7,0)&lt;&gt;"",VLOOKUP($A41,Copie_Inscriptions_ROUTE!$SB$6:$SI$30,7,0)),""))</f>
        <v/>
      </c>
      <c r="BJ41" s="184" t="str">
        <f ca="1">IF(BJ$2="","",IFERROR(IF(VLOOKUP($A41,Copie_Inscriptions_ROUTE!$SK$6:$SR$30,7,0)&lt;&gt;"",VLOOKUP($A41,Copie_Inscriptions_ROUTE!$SK$6:$SR$30,7,0)),""))</f>
        <v/>
      </c>
      <c r="BK41" s="184" t="str">
        <f ca="1">IF(BK$2="","",IFERROR(IF(VLOOKUP($A41,Copie_Inscriptions_ROUTE!$ST$6:$TA$30,7,0)&lt;&gt;"",VLOOKUP($A41,Copie_Inscriptions_ROUTE!$ST$6:$TA$30,7,0)),""))</f>
        <v/>
      </c>
      <c r="BL41" s="184" t="str">
        <f ca="1">IF(BL$2="","",IFERROR(IF(VLOOKUP($A41,Copie_Inscriptions_ROUTE!$TC$6:$TJ$30,7,0)&lt;&gt;"",VLOOKUP($A41,Copie_Inscriptions_ROUTE!$TC$6:$TJ$30,7,0)),""))</f>
        <v/>
      </c>
      <c r="BM41" s="184" t="str">
        <f ca="1">IF(BM$2="","",IFERROR(IF(VLOOKUP($A41,Copie_Inscriptions_ROUTE!$TL$6:$TS$30,7,0)&lt;&gt;"",VLOOKUP($A41,Copie_Inscriptions_ROUTE!$TL$6:$TS$30,7,0)),""))</f>
        <v/>
      </c>
      <c r="BN41" s="184" t="str">
        <f ca="1">IF(BN$2="","",IFERROR(IF(VLOOKUP($A41,Copie_Inscriptions_ROUTE!$TU$6:$UB$30,7,0)&lt;&gt;"",VLOOKUP($A41,Copie_Inscriptions_ROUTE!$TU$6:$UB$30,7,0)),""))</f>
        <v/>
      </c>
      <c r="BO41" s="184" t="str">
        <f ca="1">IF(BO$2="","",IFERROR(IF(VLOOKUP($A41,Copie_Inscriptions_ROUTE!$UD$6:$UK$30,7,0)&lt;&gt;"",VLOOKUP($A41,Copie_Inscriptions_ROUTE!$UD$6:$UK$30,7,0)),""))</f>
        <v/>
      </c>
      <c r="BP41" s="184" t="str">
        <f ca="1">IF(BP$2="","",IFERROR(IF(VLOOKUP($A41,Copie_Inscriptions_ROUTE!$UM$6:$UT$30,7,0)&lt;&gt;"",VLOOKUP($A41,Copie_Inscriptions_ROUTE!$UM$6:$UT$30,7,0)),""))</f>
        <v/>
      </c>
      <c r="BQ41" s="184" t="str">
        <f ca="1">IF(BQ$2="","",IFERROR(IF(VLOOKUP($A41,Copie_Inscriptions_ROUTE!$UV$6:$VC$30,7,0)&lt;&gt;"",VLOOKUP($A41,Copie_Inscriptions_ROUTE!$UV$6:$VC$30,7,0)),""))</f>
        <v/>
      </c>
      <c r="BR41" s="184" t="str">
        <f ca="1">IF(BR$2="","",IFERROR(IF(VLOOKUP($A41,Copie_Inscriptions_ROUTE!$VE$6:$VL$30,7,0)&lt;&gt;"",VLOOKUP($A41,Copie_Inscriptions_ROUTE!$VE$6:$VL$30,7,0)),""))</f>
        <v/>
      </c>
      <c r="BS41" s="184" t="str">
        <f ca="1">IF(BS$2="","",IFERROR(IF(VLOOKUP($A41,Copie_Inscriptions_ROUTE!$VN$6:$VU$30,7,0)&lt;&gt;"",VLOOKUP($A41,Copie_Inscriptions_ROUTE!$VN$6:$VU$30,7,0)),""))</f>
        <v/>
      </c>
      <c r="BT41" s="184" t="str">
        <f ca="1">IF(BT$2="","",IFERROR(IF(VLOOKUP($A41,Copie_Inscriptions_ROUTE!$VW$6:$WD$30,7,0)&lt;&gt;"",VLOOKUP($A41,Copie_Inscriptions_ROUTE!$VW$6:$WD$30,7,0)),""))</f>
        <v/>
      </c>
      <c r="BU41" s="184" t="str">
        <f ca="1">IF(BU$2="","",IFERROR(IF(VLOOKUP($A41,Copie_Inscriptions_ROUTE!$WF$6:$WM$30,7,0)&lt;&gt;"",VLOOKUP($A41,Copie_Inscriptions_ROUTE!$WF$6:$WM$30,7,0)),""))</f>
        <v/>
      </c>
      <c r="BV41" s="184" t="str">
        <f ca="1">IF(BV$2="","",IFERROR(IF(VLOOKUP($A41,Copie_Inscriptions_ROUTE!$WO$6:$WV$30,7,0)&lt;&gt;"",VLOOKUP($A41,Copie_Inscriptions_ROUTE!$WO$6:$WV$30,7,0)),""))</f>
        <v/>
      </c>
      <c r="BW41" s="184" t="str">
        <f ca="1">IF(BW$2="","",IFERROR(IF(VLOOKUP($A41,Copie_Inscriptions_ROUTE!$WX$6:$XE$30,7,0)&lt;&gt;"",VLOOKUP($A41,Copie_Inscriptions_ROUTE!$WX$6:$XE$30,7,0)),""))</f>
        <v/>
      </c>
      <c r="BX41" s="184" t="str">
        <f ca="1">IF(BX$2="","",IFERROR(IF(VLOOKUP($A41,Copie_Inscriptions_ROUTE!$XG$6:$XN$30,7,0)&lt;&gt;"",VLOOKUP($A41,Copie_Inscriptions_ROUTE!$XG$6:$XN$30,7,0)),""))</f>
        <v/>
      </c>
      <c r="BY41" s="184" t="str">
        <f ca="1">IF(BY$2="","",IFERROR(IF(VLOOKUP($A41,Copie_Inscriptions_ROUTE!$XP$6:$XW$30,7,0)&lt;&gt;"",VLOOKUP($A41,Copie_Inscriptions_ROUTE!$XP$6:$XW$30,7,0)),""))</f>
        <v/>
      </c>
      <c r="BZ41" s="184" t="str">
        <f ca="1">IF(BZ$2="","",IFERROR(IF(VLOOKUP($A41,Copie_Inscriptions_ROUTE!$XY$6:$YF$30,7,0)&lt;&gt;"",VLOOKUP($A41,Copie_Inscriptions_ROUTE!$XY$6:$YF$30,7,0)),""))</f>
        <v/>
      </c>
    </row>
    <row r="42" spans="1:78">
      <c r="A42" s="86" t="str">
        <f>IF(Listing_Coursiers!A40="","",Listing_Coursiers!A40)</f>
        <v/>
      </c>
      <c r="B42" s="87" t="str">
        <f>IF(Listing_Coursiers!B40="","",Listing_Coursiers!B40)</f>
        <v/>
      </c>
      <c r="C42" s="88" t="str">
        <f>IF(Listing_Coursiers!C40="","",Listing_Coursiers!C40)</f>
        <v/>
      </c>
      <c r="D42" s="103" t="str">
        <f t="shared" ca="1" si="6"/>
        <v/>
      </c>
      <c r="E42" s="311" t="str">
        <f t="shared" ca="1" si="7"/>
        <v/>
      </c>
      <c r="F42" s="291" t="str">
        <f ca="1">IF(F$2="","",IFERROR(IF(VLOOKUP($A42,Copie_Inscriptions_ROUTE!$A$6:$H$30,7,0)&lt;&gt;"",VLOOKUP($A42,Copie_Inscriptions_ROUTE!$A$6:$H$30,7,0)),""))</f>
        <v/>
      </c>
      <c r="G42" s="184" t="str">
        <f ca="1">IF(G$2="","",IFERROR(IF(VLOOKUP($A42,Copie_Inscriptions_ROUTE!$J$6:$Q$30,7,0)&lt;&gt;"",VLOOKUP($A42,Copie_Inscriptions_ROUTE!$J$6:$Q$30,7,0)),""))</f>
        <v/>
      </c>
      <c r="H42" s="184" t="str">
        <f ca="1">IF(H$2="","",IFERROR(IF(VLOOKUP($A42,Copie_Inscriptions_ROUTE!$S$6:$AG$30,7,0)&lt;&gt;"",VLOOKUP($A42,Copie_Inscriptions_ROUTE!$S$6:$AG$30,7,0)),""))</f>
        <v/>
      </c>
      <c r="I42" s="184" t="str">
        <f ca="1">IF(I$2="","",IFERROR(IF(VLOOKUP($A42,Copie_Inscriptions_ROUTE!$AB$6:$AI$30,7,0)&lt;&gt;"",VLOOKUP($A42,Copie_Inscriptions_ROUTE!$AB$6:$AI$30,7,0)),""))</f>
        <v/>
      </c>
      <c r="J42" s="184" t="str">
        <f ca="1">IF(J$2="","",IFERROR(IF(VLOOKUP($A42,Copie_Inscriptions_ROUTE!$AK$6:$AR$30,7,0)&lt;&gt;"",VLOOKUP($A42,Copie_Inscriptions_ROUTE!$AK$6:$AR$30,7,0)),""))</f>
        <v/>
      </c>
      <c r="K42" s="184" t="str">
        <f ca="1">IF(K$2="","",IFERROR(IF(VLOOKUP($A42,Copie_Inscriptions_ROUTE!$AT$6:$BA$30,7,0)&lt;&gt;"",VLOOKUP($A42,Copie_Inscriptions_ROUTE!$AT$6:$BA$30,7,0)),""))</f>
        <v/>
      </c>
      <c r="L42" s="184" t="str">
        <f ca="1">IF(L$2="","",IFERROR(IF(VLOOKUP($A42,Copie_Inscriptions_ROUTE!$BC$6:$BK$30,7,0)&lt;&gt;"",VLOOKUP($A42,Copie_Inscriptions_ROUTE!$BC$6:$BK$30,7,0)),""))</f>
        <v/>
      </c>
      <c r="M42" s="184" t="str">
        <f ca="1">IF(M$2="","",IFERROR(IF(VLOOKUP($A42,Copie_Inscriptions_ROUTE!$BL$6:$BS$30,7,0)&lt;&gt;"",VLOOKUP($A42,Copie_Inscriptions_ROUTE!$BL$6:$BS$30,7,0)),""))</f>
        <v/>
      </c>
      <c r="N42" s="184" t="str">
        <f ca="1">IF(N$2="","",IFERROR(IF(VLOOKUP($A42,Copie_Inscriptions_ROUTE!$BU$6:$CB$30,7,0)&lt;&gt;"",VLOOKUP($A42,Copie_Inscriptions_ROUTE!$BU$6:$CB$30,7,0)),""))</f>
        <v/>
      </c>
      <c r="O42" s="184" t="str">
        <f ca="1">IF(O$2="","",IFERROR(IF(VLOOKUP($A42,Copie_Inscriptions_ROUTE!$CD$6:$CK$30,7,0)&lt;&gt;"",VLOOKUP($A42,Copie_Inscriptions_ROUTE!$CD$6:$CK$30,7,0)),""))</f>
        <v/>
      </c>
      <c r="P42" s="184" t="str">
        <f ca="1">IF(P$2="","",IFERROR(IF(VLOOKUP($A42,Copie_Inscriptions_ROUTE!$CM$6:$CT$30,7,0)&lt;&gt;"",VLOOKUP($A42,Copie_Inscriptions_ROUTE!$CM$6:$CT$30,7,0)),""))</f>
        <v/>
      </c>
      <c r="Q42" s="184" t="str">
        <f ca="1">IF(Q$2="","",IFERROR(IF(VLOOKUP($A42,Copie_Inscriptions_ROUTE!$CV$6:$DC$30,7,0)&lt;&gt;"",VLOOKUP($A42,Copie_Inscriptions_ROUTE!$CV$30:$DC43,7,0)),""))</f>
        <v/>
      </c>
      <c r="R42" s="184" t="str">
        <f ca="1">IF(R$2="","",IFERROR(IF(VLOOKUP($A42,Copie_Inscriptions_ROUTE!$DE$6:$DL$30,7,0)&lt;&gt;"",VLOOKUP($A42,Copie_Inscriptions_ROUTE!$DE$6:$DL$30,7,0)),""))</f>
        <v/>
      </c>
      <c r="S42" s="184" t="str">
        <f ca="1">IF(S$2="","",IFERROR(IF(VLOOKUP($A42,Copie_Inscriptions_ROUTE!$DN$6:$DU$30,7,0)&lt;&gt;"",VLOOKUP($A42,Copie_Inscriptions_ROUTE!$DN$6:$DU$30,7,0)),""))</f>
        <v/>
      </c>
      <c r="T42" s="184" t="str">
        <f ca="1">IF(T$2="","",IFERROR(IF(VLOOKUP($A42,Copie_Inscriptions_ROUTE!$DW$6:$ED$30,7,0)&lt;&gt;"",VLOOKUP($A42,Copie_Inscriptions_ROUTE!$DW$6:$ED$30,7,0)),""))</f>
        <v/>
      </c>
      <c r="U42" s="184" t="str">
        <f ca="1">IF(U$2="","",IFERROR(IF(VLOOKUP($A42,Copie_Inscriptions_ROUTE!$EF$6:$EM$30,7,0)&lt;&gt;"",VLOOKUP($A42,Copie_Inscriptions_ROUTE!$EF$6:$EM$30,7,0)),""))</f>
        <v/>
      </c>
      <c r="V42" s="184" t="str">
        <f ca="1">IF(V$2="","",IFERROR(IF(VLOOKUP($A42,Copie_Inscriptions_ROUTE!$EO$6:$EV$30,7,0)&lt;&gt;"",VLOOKUP($A42,Copie_Inscriptions_ROUTE!$EO$6:$EV$30,7,0)),""))</f>
        <v/>
      </c>
      <c r="W42" s="184" t="str">
        <f ca="1">IF(W$2="","",IFERROR(IF(VLOOKUP($A42,Copie_Inscriptions_ROUTE!$EX$6:$FE$30,7,0)&lt;&gt;"",VLOOKUP($A42,Copie_Inscriptions_ROUTE!$EX$6:$FE$30,7,0)),""))</f>
        <v/>
      </c>
      <c r="X42" s="184" t="str">
        <f ca="1">IF(X$2="","",IFERROR(IF(VLOOKUP($A42,Copie_Inscriptions_ROUTE!$FG$6:$FN$30,7,0)&lt;&gt;"",VLOOKUP($A42,Copie_Inscriptions_ROUTE!$FG$6:$FN$30,7,0)),""))</f>
        <v/>
      </c>
      <c r="Y42" s="184" t="str">
        <f ca="1">IF(Y$2="","",IFERROR(IF(VLOOKUP($A42,Copie_Inscriptions_ROUTE!$FP$6:$FW$30,7,0)&lt;&gt;"",VLOOKUP($A42,Copie_Inscriptions_ROUTE!$FP$6:$FW$30,7,0)),""))</f>
        <v/>
      </c>
      <c r="Z42" s="184" t="str">
        <f ca="1">IF(Z$2="","",IFERROR(IF(VLOOKUP($A42,Copie_Inscriptions_ROUTE!$FY$6:$GF$30,7,0)&lt;&gt;"",VLOOKUP($A42,Copie_Inscriptions_ROUTE!$FY$6:$GF$30,7,0)),""))</f>
        <v/>
      </c>
      <c r="AA42" s="184" t="str">
        <f ca="1">IF(AA$2="","",IFERROR(IF(VLOOKUP($A42,Copie_Inscriptions_ROUTE!$GH$6:$GO$30,7,0)&lt;&gt;"",VLOOKUP($A42,Copie_Inscriptions_ROUTE!$GH$6:$GO$30,7,0)),""))</f>
        <v/>
      </c>
      <c r="AB42" s="184" t="str">
        <f ca="1">IF(AB$2="","",IFERROR(IF(VLOOKUP($A42,Copie_Inscriptions_ROUTE!$GQ$6:$GX$30,7,0)&lt;&gt;"",VLOOKUP($A42,Copie_Inscriptions_ROUTE!$GQ$6:$GX$30,7,0)),""))</f>
        <v/>
      </c>
      <c r="AC42" s="184" t="str">
        <f ca="1">IF(AC$2="","",IFERROR(IF(VLOOKUP($A42,Copie_Inscriptions_ROUTE!$GZ$6:$HG$30,7,0)&lt;&gt;"",VLOOKUP($A42,Copie_Inscriptions_ROUTE!$GZ$6:$HG$30,7,0)),""))</f>
        <v/>
      </c>
      <c r="AD42" s="184" t="str">
        <f ca="1">IF(AD$2="","",IFERROR(IF(VLOOKUP($A42,Copie_Inscriptions_ROUTE!$HI$6:$HP$30,7,0)&lt;&gt;"",VLOOKUP($A42,Copie_Inscriptions_ROUTE!$HI$6:$HP$30,7,0)),""))</f>
        <v/>
      </c>
      <c r="AE42" s="184" t="str">
        <f ca="1">IF(AE$2="","",IFERROR(IF(VLOOKUP($A42,Copie_Inscriptions_ROUTE!$HR$6:$HY$30,7,0)&lt;&gt;"",VLOOKUP($A42,Copie_Inscriptions_ROUTE!$HR$6:$HY$30,7,0)),""))</f>
        <v/>
      </c>
      <c r="AF42" s="184" t="str">
        <f ca="1">IF(AF$2="","",IFERROR(IF(VLOOKUP($A42,Copie_Inscriptions_ROUTE!$IA$6:$IH$30,7,0)&lt;&gt;"",VLOOKUP($A42,Copie_Inscriptions_ROUTE!$IA$6:$IH$30,7,0)),""))</f>
        <v/>
      </c>
      <c r="AG42" s="184" t="str">
        <f ca="1">IF(AG$2="","",IFERROR(IF(VLOOKUP($A42,Copie_Inscriptions_ROUTE!$IJ$6:$IQ$30,7,0)&lt;&gt;"",VLOOKUP($A42,Copie_Inscriptions_ROUTE!$IJ$6:$IQ$30,7,0)),""))</f>
        <v/>
      </c>
      <c r="AH42" s="184" t="str">
        <f ca="1">IF(AH$2="","",IFERROR(IF(VLOOKUP($A42,Copie_Inscriptions_ROUTE!$IS$6:$IZ$30,7,0)&lt;&gt;"",VLOOKUP($A42,Copie_Inscriptions_ROUTE!$IS$6:$IZ$30,7,0)),""))</f>
        <v/>
      </c>
      <c r="AI42" s="184" t="str">
        <f ca="1">IF(AI$2="","",IFERROR(IF(VLOOKUP($A42,Copie_Inscriptions_ROUTE!$JB$6:$JI$30,7,0)&lt;&gt;"",VLOOKUP($A42,Copie_Inscriptions_ROUTE!$JB$6:$JI$30,7,0)),""))</f>
        <v/>
      </c>
      <c r="AJ42" s="184" t="str">
        <f ca="1">IF(AJ$2="","",IFERROR(IF(VLOOKUP($A42,Copie_Inscriptions_ROUTE!$JK$6:$JR$30,7,0)&lt;&gt;"",VLOOKUP($A42,Copie_Inscriptions_ROUTE!$JK$6:$JR$30,7,0)),""))</f>
        <v/>
      </c>
      <c r="AK42" s="184" t="str">
        <f ca="1">IF(AK$2="","",IFERROR(IF(VLOOKUP($A42,Copie_Inscriptions_ROUTE!$JT$6:$KA$30,7,0)&lt;&gt;"",VLOOKUP($A42,Copie_Inscriptions_ROUTE!$JT$6:$KA$30,7,0)),""))</f>
        <v/>
      </c>
      <c r="AL42" s="184" t="str">
        <f ca="1">IF(AL$2="","",IFERROR(IF(VLOOKUP($A42,Copie_Inscriptions_ROUTE!$KC$6:$KJ$30,7,0)&lt;&gt;"",VLOOKUP($A42,Copie_Inscriptions_ROUTE!$KC$6:$KJ$30,7,0)),""))</f>
        <v/>
      </c>
      <c r="AM42" s="184" t="str">
        <f ca="1">IF(AM$2="","",IFERROR(IF(VLOOKUP($A42,Copie_Inscriptions_ROUTE!$KL$6:$KS$30,7,0)&lt;&gt;"",VLOOKUP($A42,Copie_Inscriptions_ROUTE!$KL$6:$KS$30,7,0)),""))</f>
        <v/>
      </c>
      <c r="AN42" s="184" t="str">
        <f ca="1">IF(AN$2="","",IFERROR(IF(VLOOKUP($A42,Copie_Inscriptions_ROUTE!$KU$6:$LB$30,7,0)&lt;&gt;"",VLOOKUP($A42,Copie_Inscriptions_ROUTE!$KU$6:$LB$30,7,0)),""))</f>
        <v/>
      </c>
      <c r="AO42" s="184" t="str">
        <f ca="1">IF(AO$2="","",IFERROR(IF(VLOOKUP($A42,Copie_Inscriptions_ROUTE!$LD$6:$LK$30,7,0)&lt;&gt;"",VLOOKUP($A42,Copie_Inscriptions_ROUTE!$LD$6:$LK$30,7,0)),""))</f>
        <v/>
      </c>
      <c r="AP42" s="184" t="str">
        <f ca="1">IF(AP$2="","",IFERROR(IF(VLOOKUP($A42,Copie_Inscriptions_ROUTE!$LM$6:$LT$30,7,0)&lt;&gt;"",VLOOKUP($A42,Copie_Inscriptions_ROUTE!$LM$6:$LT$30,7,0)),""))</f>
        <v/>
      </c>
      <c r="AQ42" s="184" t="str">
        <f ca="1">IF(AQ$2="","",IFERROR(IF(VLOOKUP($A42,Copie_Inscriptions_ROUTE!$LV$6:$MC$30,7,0)&lt;&gt;"",VLOOKUP($A42,Copie_Inscriptions_ROUTE!$LV$6:$MC$30,7,0)),""))</f>
        <v/>
      </c>
      <c r="AR42" s="184" t="str">
        <f ca="1">IF(AR$2="","",IFERROR(IF(VLOOKUP($A42,Copie_Inscriptions_ROUTE!$ME$6:$ML$30,7,0)&lt;&gt;"",VLOOKUP($A42,Copie_Inscriptions_ROUTE!$ME$6:$ML$30,7,0)),""))</f>
        <v/>
      </c>
      <c r="AS42" s="184" t="str">
        <f ca="1">IF(AS$2="","",IFERROR(IF(VLOOKUP($A42,Copie_Inscriptions_ROUTE!$MN$6:$MU$30,7,0)&lt;&gt;"",VLOOKUP($A42,Copie_Inscriptions_ROUTE!$MN$6:$MU$30,7,0)),""))</f>
        <v/>
      </c>
      <c r="AT42" s="184" t="str">
        <f ca="1">IF(AT$2="","",IFERROR(IF(VLOOKUP($A42,Copie_Inscriptions_ROUTE!$MW$6:$ND$30,7,0)&lt;&gt;"",VLOOKUP($A42,Copie_Inscriptions_ROUTE!$MW$6:$ND$30,7,0)),""))</f>
        <v/>
      </c>
      <c r="AU42" s="184" t="str">
        <f ca="1">IF(AU$2="","",IFERROR(IF(VLOOKUP($A42,Copie_Inscriptions_ROUTE!$NF$6:$NM$30,7,0)&lt;&gt;"",VLOOKUP($A42,Copie_Inscriptions_ROUTE!$NF$6:$NM$30,7,0)),""))</f>
        <v/>
      </c>
      <c r="AV42" s="184" t="str">
        <f ca="1">IF(AV$2="","",IFERROR(IF(VLOOKUP($A42,Copie_Inscriptions_ROUTE!$NO$6:$NV$30,7,0)&lt;&gt;"",VLOOKUP($A42,Copie_Inscriptions_ROUTE!$NO$6:$NV$30,7,0)),""))</f>
        <v/>
      </c>
      <c r="AW42" s="184" t="str">
        <f ca="1">IF(AW$2="","",IFERROR(IF(VLOOKUP($A42,Copie_Inscriptions_ROUTE!$NX$6:$OE$30,7,0)&lt;&gt;"",VLOOKUP($A42,Copie_Inscriptions_ROUTE!$NX$6:$OE$30,7,0)),""))</f>
        <v/>
      </c>
      <c r="AX42" s="184" t="str">
        <f ca="1">IF(AX$2="","",IFERROR(IF(VLOOKUP($A42,Copie_Inscriptions_ROUTE!$OG$6:$ON$30,7,0)&lt;&gt;"",VLOOKUP($A42,Copie_Inscriptions_ROUTE!$OG$6:$ON$30,7,0)),""))</f>
        <v/>
      </c>
      <c r="AY42" s="184" t="str">
        <f ca="1">IF(AY$2="","",IFERROR(IF(VLOOKUP($A42,Copie_Inscriptions_ROUTE!$OP$6:$OW$30,7,0)&lt;&gt;"",VLOOKUP($A42,Copie_Inscriptions_ROUTE!$OP$6:$OW$30,7,0)),""))</f>
        <v/>
      </c>
      <c r="AZ42" s="184" t="str">
        <f ca="1">IF(AZ$2="","",IFERROR(IF(VLOOKUP($A42,Copie_Inscriptions_ROUTE!$OY$6:$PF$30,7,0)&lt;&gt;"",VLOOKUP($A42,Copie_Inscriptions_ROUTE!$OY$6:$PF$30,7,0)),""))</f>
        <v/>
      </c>
      <c r="BA42" s="184" t="str">
        <f ca="1">IF(BA$2="","",IFERROR(IF(VLOOKUP($A42,Copie_Inscriptions_ROUTE!$PH$6:$PO$30,7,0)&lt;&gt;"",VLOOKUP($A42,Copie_Inscriptions_ROUTE!$PH$6:$PO$30,7,0)),""))</f>
        <v/>
      </c>
      <c r="BB42" s="184" t="str">
        <f ca="1">IF(BB$2="","",IFERROR(IF(VLOOKUP($A42,Copie_Inscriptions_ROUTE!$PQ$6:$PX$30,7,0)&lt;&gt;"",VLOOKUP($A42,Copie_Inscriptions_ROUTE!$PQ$6:$PX$30,7,0)),""))</f>
        <v/>
      </c>
      <c r="BC42" s="184" t="str">
        <f ca="1">IF(BC$2="","",IFERROR(IF(VLOOKUP($A42,Copie_Inscriptions_ROUTE!$PZ$6:$QH$30,7,0)&lt;&gt;"",VLOOKUP($A42,Copie_Inscriptions_ROUTE!$PZ$6:$QH$30,7,0)),""))</f>
        <v/>
      </c>
      <c r="BD42" s="184" t="str">
        <f ca="1">IF(BD$2="","",IFERROR(IF(VLOOKUP($A42,Copie_Inscriptions_ROUTE!$QI$6:$QP$30,7,0)&lt;&gt;"",VLOOKUP($A42,Copie_Inscriptions_ROUTE!$QI$6:$QP$30,7,0)),""))</f>
        <v/>
      </c>
      <c r="BE42" s="184" t="str">
        <f ca="1">IF(BE$2="","",IFERROR(IF(VLOOKUP($A42,Copie_Inscriptions_ROUTE!$QR$6:$QY$30,7,0)&lt;&gt;"",VLOOKUP($A42,Copie_Inscriptions_ROUTE!$QR$6:$QY$30,7,0)),""))</f>
        <v/>
      </c>
      <c r="BF42" s="184" t="str">
        <f ca="1">IF(BF$2="","",IFERROR(IF(VLOOKUP($A42,Copie_Inscriptions_ROUTE!$RA$6:$RH$30,7,0)&lt;&gt;"",VLOOKUP($A42,Copie_Inscriptions_ROUTE!$RA$6:$RH$30,7,0)),""))</f>
        <v/>
      </c>
      <c r="BG42" s="184" t="str">
        <f ca="1">IF(BG$2="","",IFERROR(IF(VLOOKUP($A42,Copie_Inscriptions_ROUTE!$RJ$6:$RQ$30,7,0)&lt;&gt;"",VLOOKUP($A42,Copie_Inscriptions_ROUTE!$RJ$6:$RQ$30,7,0)),""))</f>
        <v/>
      </c>
      <c r="BH42" s="184" t="str">
        <f ca="1">IF(BH$2="","",IFERROR(IF(VLOOKUP($A42,Copie_Inscriptions_ROUTE!$RS$6:$RZ$30,7,0)&lt;&gt;"",VLOOKUP($A42,Copie_Inscriptions_ROUTE!$RS$6:$RZ$30,7,0)),""))</f>
        <v/>
      </c>
      <c r="BI42" s="184" t="str">
        <f ca="1">IF(BI$2="","",IFERROR(IF(VLOOKUP($A42,Copie_Inscriptions_ROUTE!$SB$6:$SI$30,7,0)&lt;&gt;"",VLOOKUP($A42,Copie_Inscriptions_ROUTE!$SB$6:$SI$30,7,0)),""))</f>
        <v/>
      </c>
      <c r="BJ42" s="184" t="str">
        <f ca="1">IF(BJ$2="","",IFERROR(IF(VLOOKUP($A42,Copie_Inscriptions_ROUTE!$SK$6:$SR$30,7,0)&lt;&gt;"",VLOOKUP($A42,Copie_Inscriptions_ROUTE!$SK$6:$SR$30,7,0)),""))</f>
        <v/>
      </c>
      <c r="BK42" s="184" t="str">
        <f ca="1">IF(BK$2="","",IFERROR(IF(VLOOKUP($A42,Copie_Inscriptions_ROUTE!$ST$6:$TA$30,7,0)&lt;&gt;"",VLOOKUP($A42,Copie_Inscriptions_ROUTE!$ST$6:$TA$30,7,0)),""))</f>
        <v/>
      </c>
      <c r="BL42" s="184" t="str">
        <f ca="1">IF(BL$2="","",IFERROR(IF(VLOOKUP($A42,Copie_Inscriptions_ROUTE!$TC$6:$TJ$30,7,0)&lt;&gt;"",VLOOKUP($A42,Copie_Inscriptions_ROUTE!$TC$6:$TJ$30,7,0)),""))</f>
        <v/>
      </c>
      <c r="BM42" s="184" t="str">
        <f ca="1">IF(BM$2="","",IFERROR(IF(VLOOKUP($A42,Copie_Inscriptions_ROUTE!$TL$6:$TS$30,7,0)&lt;&gt;"",VLOOKUP($A42,Copie_Inscriptions_ROUTE!$TL$6:$TS$30,7,0)),""))</f>
        <v/>
      </c>
      <c r="BN42" s="184" t="str">
        <f ca="1">IF(BN$2="","",IFERROR(IF(VLOOKUP($A42,Copie_Inscriptions_ROUTE!$TU$6:$UB$30,7,0)&lt;&gt;"",VLOOKUP($A42,Copie_Inscriptions_ROUTE!$TU$6:$UB$30,7,0)),""))</f>
        <v/>
      </c>
      <c r="BO42" s="184" t="str">
        <f ca="1">IF(BO$2="","",IFERROR(IF(VLOOKUP($A42,Copie_Inscriptions_ROUTE!$UD$6:$UK$30,7,0)&lt;&gt;"",VLOOKUP($A42,Copie_Inscriptions_ROUTE!$UD$6:$UK$30,7,0)),""))</f>
        <v/>
      </c>
      <c r="BP42" s="184" t="str">
        <f ca="1">IF(BP$2="","",IFERROR(IF(VLOOKUP($A42,Copie_Inscriptions_ROUTE!$UM$6:$UT$30,7,0)&lt;&gt;"",VLOOKUP($A42,Copie_Inscriptions_ROUTE!$UM$6:$UT$30,7,0)),""))</f>
        <v/>
      </c>
      <c r="BQ42" s="184" t="str">
        <f ca="1">IF(BQ$2="","",IFERROR(IF(VLOOKUP($A42,Copie_Inscriptions_ROUTE!$UV$6:$VC$30,7,0)&lt;&gt;"",VLOOKUP($A42,Copie_Inscriptions_ROUTE!$UV$6:$VC$30,7,0)),""))</f>
        <v/>
      </c>
      <c r="BR42" s="184" t="str">
        <f ca="1">IF(BR$2="","",IFERROR(IF(VLOOKUP($A42,Copie_Inscriptions_ROUTE!$VE$6:$VL$30,7,0)&lt;&gt;"",VLOOKUP($A42,Copie_Inscriptions_ROUTE!$VE$6:$VL$30,7,0)),""))</f>
        <v/>
      </c>
      <c r="BS42" s="184" t="str">
        <f ca="1">IF(BS$2="","",IFERROR(IF(VLOOKUP($A42,Copie_Inscriptions_ROUTE!$VN$6:$VU$30,7,0)&lt;&gt;"",VLOOKUP($A42,Copie_Inscriptions_ROUTE!$VN$6:$VU$30,7,0)),""))</f>
        <v/>
      </c>
      <c r="BT42" s="184" t="str">
        <f ca="1">IF(BT$2="","",IFERROR(IF(VLOOKUP($A42,Copie_Inscriptions_ROUTE!$VW$6:$WD$30,7,0)&lt;&gt;"",VLOOKUP($A42,Copie_Inscriptions_ROUTE!$VW$6:$WD$30,7,0)),""))</f>
        <v/>
      </c>
      <c r="BU42" s="184" t="str">
        <f ca="1">IF(BU$2="","",IFERROR(IF(VLOOKUP($A42,Copie_Inscriptions_ROUTE!$WF$6:$WM$30,7,0)&lt;&gt;"",VLOOKUP($A42,Copie_Inscriptions_ROUTE!$WF$6:$WM$30,7,0)),""))</f>
        <v/>
      </c>
      <c r="BV42" s="184" t="str">
        <f ca="1">IF(BV$2="","",IFERROR(IF(VLOOKUP($A42,Copie_Inscriptions_ROUTE!$WO$6:$WV$30,7,0)&lt;&gt;"",VLOOKUP($A42,Copie_Inscriptions_ROUTE!$WO$6:$WV$30,7,0)),""))</f>
        <v/>
      </c>
      <c r="BW42" s="184" t="str">
        <f ca="1">IF(BW$2="","",IFERROR(IF(VLOOKUP($A42,Copie_Inscriptions_ROUTE!$WX$6:$XE$30,7,0)&lt;&gt;"",VLOOKUP($A42,Copie_Inscriptions_ROUTE!$WX$6:$XE$30,7,0)),""))</f>
        <v/>
      </c>
      <c r="BX42" s="184" t="str">
        <f ca="1">IF(BX$2="","",IFERROR(IF(VLOOKUP($A42,Copie_Inscriptions_ROUTE!$XG$6:$XN$30,7,0)&lt;&gt;"",VLOOKUP($A42,Copie_Inscriptions_ROUTE!$XG$6:$XN$30,7,0)),""))</f>
        <v/>
      </c>
      <c r="BY42" s="184" t="str">
        <f ca="1">IF(BY$2="","",IFERROR(IF(VLOOKUP($A42,Copie_Inscriptions_ROUTE!$XP$6:$XW$30,7,0)&lt;&gt;"",VLOOKUP($A42,Copie_Inscriptions_ROUTE!$XP$6:$XW$30,7,0)),""))</f>
        <v/>
      </c>
      <c r="BZ42" s="184" t="str">
        <f ca="1">IF(BZ$2="","",IFERROR(IF(VLOOKUP($A42,Copie_Inscriptions_ROUTE!$XY$6:$YF$30,7,0)&lt;&gt;"",VLOOKUP($A42,Copie_Inscriptions_ROUTE!$XY$6:$YF$30,7,0)),""))</f>
        <v/>
      </c>
    </row>
    <row r="43" spans="1:78">
      <c r="A43" s="83" t="str">
        <f>IF(Listing_Coursiers!A41="","",Listing_Coursiers!A41)</f>
        <v/>
      </c>
      <c r="B43" s="84" t="str">
        <f>IF(Listing_Coursiers!B41="","",Listing_Coursiers!B41)</f>
        <v/>
      </c>
      <c r="C43" s="85" t="str">
        <f>IF(Listing_Coursiers!C41="","",Listing_Coursiers!C41)</f>
        <v/>
      </c>
      <c r="D43" s="103" t="str">
        <f t="shared" ca="1" si="6"/>
        <v/>
      </c>
      <c r="E43" s="311" t="str">
        <f t="shared" ca="1" si="7"/>
        <v/>
      </c>
      <c r="F43" s="291" t="str">
        <f ca="1">IF(F$2="","",IFERROR(IF(VLOOKUP($A43,Copie_Inscriptions_ROUTE!$A$6:$H$30,7,0)&lt;&gt;"",VLOOKUP($A43,Copie_Inscriptions_ROUTE!$A$6:$H$30,7,0)),""))</f>
        <v/>
      </c>
      <c r="G43" s="184" t="str">
        <f ca="1">IF(G$2="","",IFERROR(IF(VLOOKUP($A43,Copie_Inscriptions_ROUTE!$J$6:$Q$30,7,0)&lt;&gt;"",VLOOKUP($A43,Copie_Inscriptions_ROUTE!$J$6:$Q$30,7,0)),""))</f>
        <v/>
      </c>
      <c r="H43" s="184" t="str">
        <f ca="1">IF(H$2="","",IFERROR(IF(VLOOKUP($A43,Copie_Inscriptions_ROUTE!$S$6:$AG$30,7,0)&lt;&gt;"",VLOOKUP($A43,Copie_Inscriptions_ROUTE!$S$6:$AG$30,7,0)),""))</f>
        <v/>
      </c>
      <c r="I43" s="184" t="str">
        <f ca="1">IF(I$2="","",IFERROR(IF(VLOOKUP($A43,Copie_Inscriptions_ROUTE!$AB$6:$AI$30,7,0)&lt;&gt;"",VLOOKUP($A43,Copie_Inscriptions_ROUTE!$AB$6:$AI$30,7,0)),""))</f>
        <v/>
      </c>
      <c r="J43" s="184" t="str">
        <f ca="1">IF(J$2="","",IFERROR(IF(VLOOKUP($A43,Copie_Inscriptions_ROUTE!$AK$6:$AR$30,7,0)&lt;&gt;"",VLOOKUP($A43,Copie_Inscriptions_ROUTE!$AK$6:$AR$30,7,0)),""))</f>
        <v/>
      </c>
      <c r="K43" s="184" t="str">
        <f ca="1">IF(K$2="","",IFERROR(IF(VLOOKUP($A43,Copie_Inscriptions_ROUTE!$AT$6:$BA$30,7,0)&lt;&gt;"",VLOOKUP($A43,Copie_Inscriptions_ROUTE!$AT$6:$BA$30,7,0)),""))</f>
        <v/>
      </c>
      <c r="L43" s="184" t="str">
        <f ca="1">IF(L$2="","",IFERROR(IF(VLOOKUP($A43,Copie_Inscriptions_ROUTE!$BC$6:$BK$30,7,0)&lt;&gt;"",VLOOKUP($A43,Copie_Inscriptions_ROUTE!$BC$6:$BK$30,7,0)),""))</f>
        <v/>
      </c>
      <c r="M43" s="184" t="str">
        <f ca="1">IF(M$2="","",IFERROR(IF(VLOOKUP($A43,Copie_Inscriptions_ROUTE!$BL$6:$BS$30,7,0)&lt;&gt;"",VLOOKUP($A43,Copie_Inscriptions_ROUTE!$BL$6:$BS$30,7,0)),""))</f>
        <v/>
      </c>
      <c r="N43" s="184" t="str">
        <f ca="1">IF(N$2="","",IFERROR(IF(VLOOKUP($A43,Copie_Inscriptions_ROUTE!$BU$6:$CB$30,7,0)&lt;&gt;"",VLOOKUP($A43,Copie_Inscriptions_ROUTE!$BU$6:$CB$30,7,0)),""))</f>
        <v/>
      </c>
      <c r="O43" s="184" t="str">
        <f ca="1">IF(O$2="","",IFERROR(IF(VLOOKUP($A43,Copie_Inscriptions_ROUTE!$CD$6:$CK$30,7,0)&lt;&gt;"",VLOOKUP($A43,Copie_Inscriptions_ROUTE!$CD$6:$CK$30,7,0)),""))</f>
        <v/>
      </c>
      <c r="P43" s="184" t="str">
        <f ca="1">IF(P$2="","",IFERROR(IF(VLOOKUP($A43,Copie_Inscriptions_ROUTE!$CM$6:$CT$30,7,0)&lt;&gt;"",VLOOKUP($A43,Copie_Inscriptions_ROUTE!$CM$6:$CT$30,7,0)),""))</f>
        <v/>
      </c>
      <c r="Q43" s="184" t="str">
        <f ca="1">IF(Q$2="","",IFERROR(IF(VLOOKUP($A43,Copie_Inscriptions_ROUTE!$CV$6:$DC$30,7,0)&lt;&gt;"",VLOOKUP($A43,Copie_Inscriptions_ROUTE!$CV$30:$DC44,7,0)),""))</f>
        <v/>
      </c>
      <c r="R43" s="184" t="str">
        <f ca="1">IF(R$2="","",IFERROR(IF(VLOOKUP($A43,Copie_Inscriptions_ROUTE!$DE$6:$DL$30,7,0)&lt;&gt;"",VLOOKUP($A43,Copie_Inscriptions_ROUTE!$DE$6:$DL$30,7,0)),""))</f>
        <v/>
      </c>
      <c r="S43" s="184" t="str">
        <f ca="1">IF(S$2="","",IFERROR(IF(VLOOKUP($A43,Copie_Inscriptions_ROUTE!$DN$6:$DU$30,7,0)&lt;&gt;"",VLOOKUP($A43,Copie_Inscriptions_ROUTE!$DN$6:$DU$30,7,0)),""))</f>
        <v/>
      </c>
      <c r="T43" s="184" t="str">
        <f ca="1">IF(T$2="","",IFERROR(IF(VLOOKUP($A43,Copie_Inscriptions_ROUTE!$DW$6:$ED$30,7,0)&lt;&gt;"",VLOOKUP($A43,Copie_Inscriptions_ROUTE!$DW$6:$ED$30,7,0)),""))</f>
        <v/>
      </c>
      <c r="U43" s="184" t="str">
        <f ca="1">IF(U$2="","",IFERROR(IF(VLOOKUP($A43,Copie_Inscriptions_ROUTE!$EF$6:$EM$30,7,0)&lt;&gt;"",VLOOKUP($A43,Copie_Inscriptions_ROUTE!$EF$6:$EM$30,7,0)),""))</f>
        <v/>
      </c>
      <c r="V43" s="184" t="str">
        <f ca="1">IF(V$2="","",IFERROR(IF(VLOOKUP($A43,Copie_Inscriptions_ROUTE!$EO$6:$EV$30,7,0)&lt;&gt;"",VLOOKUP($A43,Copie_Inscriptions_ROUTE!$EO$6:$EV$30,7,0)),""))</f>
        <v/>
      </c>
      <c r="W43" s="184" t="str">
        <f ca="1">IF(W$2="","",IFERROR(IF(VLOOKUP($A43,Copie_Inscriptions_ROUTE!$EX$6:$FE$30,7,0)&lt;&gt;"",VLOOKUP($A43,Copie_Inscriptions_ROUTE!$EX$6:$FE$30,7,0)),""))</f>
        <v/>
      </c>
      <c r="X43" s="184" t="str">
        <f ca="1">IF(X$2="","",IFERROR(IF(VLOOKUP($A43,Copie_Inscriptions_ROUTE!$FG$6:$FN$30,7,0)&lt;&gt;"",VLOOKUP($A43,Copie_Inscriptions_ROUTE!$FG$6:$FN$30,7,0)),""))</f>
        <v/>
      </c>
      <c r="Y43" s="184" t="str">
        <f ca="1">IF(Y$2="","",IFERROR(IF(VLOOKUP($A43,Copie_Inscriptions_ROUTE!$FP$6:$FW$30,7,0)&lt;&gt;"",VLOOKUP($A43,Copie_Inscriptions_ROUTE!$FP$6:$FW$30,7,0)),""))</f>
        <v/>
      </c>
      <c r="Z43" s="184" t="str">
        <f ca="1">IF(Z$2="","",IFERROR(IF(VLOOKUP($A43,Copie_Inscriptions_ROUTE!$FY$6:$GF$30,7,0)&lt;&gt;"",VLOOKUP($A43,Copie_Inscriptions_ROUTE!$FY$6:$GF$30,7,0)),""))</f>
        <v/>
      </c>
      <c r="AA43" s="184" t="str">
        <f ca="1">IF(AA$2="","",IFERROR(IF(VLOOKUP($A43,Copie_Inscriptions_ROUTE!$GH$6:$GO$30,7,0)&lt;&gt;"",VLOOKUP($A43,Copie_Inscriptions_ROUTE!$GH$6:$GO$30,7,0)),""))</f>
        <v/>
      </c>
      <c r="AB43" s="184" t="str">
        <f ca="1">IF(AB$2="","",IFERROR(IF(VLOOKUP($A43,Copie_Inscriptions_ROUTE!$GQ$6:$GX$30,7,0)&lt;&gt;"",VLOOKUP($A43,Copie_Inscriptions_ROUTE!$GQ$6:$GX$30,7,0)),""))</f>
        <v/>
      </c>
      <c r="AC43" s="184" t="str">
        <f ca="1">IF(AC$2="","",IFERROR(IF(VLOOKUP($A43,Copie_Inscriptions_ROUTE!$GZ$6:$HG$30,7,0)&lt;&gt;"",VLOOKUP($A43,Copie_Inscriptions_ROUTE!$GZ$6:$HG$30,7,0)),""))</f>
        <v/>
      </c>
      <c r="AD43" s="184" t="str">
        <f ca="1">IF(AD$2="","",IFERROR(IF(VLOOKUP($A43,Copie_Inscriptions_ROUTE!$HI$6:$HP$30,7,0)&lt;&gt;"",VLOOKUP($A43,Copie_Inscriptions_ROUTE!$HI$6:$HP$30,7,0)),""))</f>
        <v/>
      </c>
      <c r="AE43" s="184" t="str">
        <f ca="1">IF(AE$2="","",IFERROR(IF(VLOOKUP($A43,Copie_Inscriptions_ROUTE!$HR$6:$HY$30,7,0)&lt;&gt;"",VLOOKUP($A43,Copie_Inscriptions_ROUTE!$HR$6:$HY$30,7,0)),""))</f>
        <v/>
      </c>
      <c r="AF43" s="184" t="str">
        <f ca="1">IF(AF$2="","",IFERROR(IF(VLOOKUP($A43,Copie_Inscriptions_ROUTE!$IA$6:$IH$30,7,0)&lt;&gt;"",VLOOKUP($A43,Copie_Inscriptions_ROUTE!$IA$6:$IH$30,7,0)),""))</f>
        <v/>
      </c>
      <c r="AG43" s="184" t="str">
        <f ca="1">IF(AG$2="","",IFERROR(IF(VLOOKUP($A43,Copie_Inscriptions_ROUTE!$IJ$6:$IQ$30,7,0)&lt;&gt;"",VLOOKUP($A43,Copie_Inscriptions_ROUTE!$IJ$6:$IQ$30,7,0)),""))</f>
        <v/>
      </c>
      <c r="AH43" s="184" t="str">
        <f ca="1">IF(AH$2="","",IFERROR(IF(VLOOKUP($A43,Copie_Inscriptions_ROUTE!$IS$6:$IZ$30,7,0)&lt;&gt;"",VLOOKUP($A43,Copie_Inscriptions_ROUTE!$IS$6:$IZ$30,7,0)),""))</f>
        <v/>
      </c>
      <c r="AI43" s="184" t="str">
        <f ca="1">IF(AI$2="","",IFERROR(IF(VLOOKUP($A43,Copie_Inscriptions_ROUTE!$JB$6:$JI$30,7,0)&lt;&gt;"",VLOOKUP($A43,Copie_Inscriptions_ROUTE!$JB$6:$JI$30,7,0)),""))</f>
        <v/>
      </c>
      <c r="AJ43" s="184" t="str">
        <f ca="1">IF(AJ$2="","",IFERROR(IF(VLOOKUP($A43,Copie_Inscriptions_ROUTE!$JK$6:$JR$30,7,0)&lt;&gt;"",VLOOKUP($A43,Copie_Inscriptions_ROUTE!$JK$6:$JR$30,7,0)),""))</f>
        <v/>
      </c>
      <c r="AK43" s="184" t="str">
        <f ca="1">IF(AK$2="","",IFERROR(IF(VLOOKUP($A43,Copie_Inscriptions_ROUTE!$JT$6:$KA$30,7,0)&lt;&gt;"",VLOOKUP($A43,Copie_Inscriptions_ROUTE!$JT$6:$KA$30,7,0)),""))</f>
        <v/>
      </c>
      <c r="AL43" s="184" t="str">
        <f ca="1">IF(AL$2="","",IFERROR(IF(VLOOKUP($A43,Copie_Inscriptions_ROUTE!$KC$6:$KJ$30,7,0)&lt;&gt;"",VLOOKUP($A43,Copie_Inscriptions_ROUTE!$KC$6:$KJ$30,7,0)),""))</f>
        <v/>
      </c>
      <c r="AM43" s="184" t="str">
        <f ca="1">IF(AM$2="","",IFERROR(IF(VLOOKUP($A43,Copie_Inscriptions_ROUTE!$KL$6:$KS$30,7,0)&lt;&gt;"",VLOOKUP($A43,Copie_Inscriptions_ROUTE!$KL$6:$KS$30,7,0)),""))</f>
        <v/>
      </c>
      <c r="AN43" s="184" t="str">
        <f ca="1">IF(AN$2="","",IFERROR(IF(VLOOKUP($A43,Copie_Inscriptions_ROUTE!$KU$6:$LB$30,7,0)&lt;&gt;"",VLOOKUP($A43,Copie_Inscriptions_ROUTE!$KU$6:$LB$30,7,0)),""))</f>
        <v/>
      </c>
      <c r="AO43" s="184" t="str">
        <f ca="1">IF(AO$2="","",IFERROR(IF(VLOOKUP($A43,Copie_Inscriptions_ROUTE!$LD$6:$LK$30,7,0)&lt;&gt;"",VLOOKUP($A43,Copie_Inscriptions_ROUTE!$LD$6:$LK$30,7,0)),""))</f>
        <v/>
      </c>
      <c r="AP43" s="184" t="str">
        <f ca="1">IF(AP$2="","",IFERROR(IF(VLOOKUP($A43,Copie_Inscriptions_ROUTE!$LM$6:$LT$30,7,0)&lt;&gt;"",VLOOKUP($A43,Copie_Inscriptions_ROUTE!$LM$6:$LT$30,7,0)),""))</f>
        <v/>
      </c>
      <c r="AQ43" s="184" t="str">
        <f ca="1">IF(AQ$2="","",IFERROR(IF(VLOOKUP($A43,Copie_Inscriptions_ROUTE!$LV$6:$MC$30,7,0)&lt;&gt;"",VLOOKUP($A43,Copie_Inscriptions_ROUTE!$LV$6:$MC$30,7,0)),""))</f>
        <v/>
      </c>
      <c r="AR43" s="184" t="str">
        <f ca="1">IF(AR$2="","",IFERROR(IF(VLOOKUP($A43,Copie_Inscriptions_ROUTE!$ME$6:$ML$30,7,0)&lt;&gt;"",VLOOKUP($A43,Copie_Inscriptions_ROUTE!$ME$6:$ML$30,7,0)),""))</f>
        <v/>
      </c>
      <c r="AS43" s="184" t="str">
        <f ca="1">IF(AS$2="","",IFERROR(IF(VLOOKUP($A43,Copie_Inscriptions_ROUTE!$MN$6:$MU$30,7,0)&lt;&gt;"",VLOOKUP($A43,Copie_Inscriptions_ROUTE!$MN$6:$MU$30,7,0)),""))</f>
        <v/>
      </c>
      <c r="AT43" s="184" t="str">
        <f ca="1">IF(AT$2="","",IFERROR(IF(VLOOKUP($A43,Copie_Inscriptions_ROUTE!$MW$6:$ND$30,7,0)&lt;&gt;"",VLOOKUP($A43,Copie_Inscriptions_ROUTE!$MW$6:$ND$30,7,0)),""))</f>
        <v/>
      </c>
      <c r="AU43" s="184" t="str">
        <f ca="1">IF(AU$2="","",IFERROR(IF(VLOOKUP($A43,Copie_Inscriptions_ROUTE!$NF$6:$NM$30,7,0)&lt;&gt;"",VLOOKUP($A43,Copie_Inscriptions_ROUTE!$NF$6:$NM$30,7,0)),""))</f>
        <v/>
      </c>
      <c r="AV43" s="184" t="str">
        <f ca="1">IF(AV$2="","",IFERROR(IF(VLOOKUP($A43,Copie_Inscriptions_ROUTE!$NO$6:$NV$30,7,0)&lt;&gt;"",VLOOKUP($A43,Copie_Inscriptions_ROUTE!$NO$6:$NV$30,7,0)),""))</f>
        <v/>
      </c>
      <c r="AW43" s="184" t="str">
        <f ca="1">IF(AW$2="","",IFERROR(IF(VLOOKUP($A43,Copie_Inscriptions_ROUTE!$NX$6:$OE$30,7,0)&lt;&gt;"",VLOOKUP($A43,Copie_Inscriptions_ROUTE!$NX$6:$OE$30,7,0)),""))</f>
        <v/>
      </c>
      <c r="AX43" s="184" t="str">
        <f ca="1">IF(AX$2="","",IFERROR(IF(VLOOKUP($A43,Copie_Inscriptions_ROUTE!$OG$6:$ON$30,7,0)&lt;&gt;"",VLOOKUP($A43,Copie_Inscriptions_ROUTE!$OG$6:$ON$30,7,0)),""))</f>
        <v/>
      </c>
      <c r="AY43" s="184" t="str">
        <f ca="1">IF(AY$2="","",IFERROR(IF(VLOOKUP($A43,Copie_Inscriptions_ROUTE!$OP$6:$OW$30,7,0)&lt;&gt;"",VLOOKUP($A43,Copie_Inscriptions_ROUTE!$OP$6:$OW$30,7,0)),""))</f>
        <v/>
      </c>
      <c r="AZ43" s="184" t="str">
        <f ca="1">IF(AZ$2="","",IFERROR(IF(VLOOKUP($A43,Copie_Inscriptions_ROUTE!$OY$6:$PF$30,7,0)&lt;&gt;"",VLOOKUP($A43,Copie_Inscriptions_ROUTE!$OY$6:$PF$30,7,0)),""))</f>
        <v/>
      </c>
      <c r="BA43" s="184" t="str">
        <f ca="1">IF(BA$2="","",IFERROR(IF(VLOOKUP($A43,Copie_Inscriptions_ROUTE!$PH$6:$PO$30,7,0)&lt;&gt;"",VLOOKUP($A43,Copie_Inscriptions_ROUTE!$PH$6:$PO$30,7,0)),""))</f>
        <v/>
      </c>
      <c r="BB43" s="184" t="str">
        <f ca="1">IF(BB$2="","",IFERROR(IF(VLOOKUP($A43,Copie_Inscriptions_ROUTE!$PQ$6:$PX$30,7,0)&lt;&gt;"",VLOOKUP($A43,Copie_Inscriptions_ROUTE!$PQ$6:$PX$30,7,0)),""))</f>
        <v/>
      </c>
      <c r="BC43" s="184" t="str">
        <f ca="1">IF(BC$2="","",IFERROR(IF(VLOOKUP($A43,Copie_Inscriptions_ROUTE!$PZ$6:$QH$30,7,0)&lt;&gt;"",VLOOKUP($A43,Copie_Inscriptions_ROUTE!$PZ$6:$QH$30,7,0)),""))</f>
        <v/>
      </c>
      <c r="BD43" s="184" t="str">
        <f ca="1">IF(BD$2="","",IFERROR(IF(VLOOKUP($A43,Copie_Inscriptions_ROUTE!$QI$6:$QP$30,7,0)&lt;&gt;"",VLOOKUP($A43,Copie_Inscriptions_ROUTE!$QI$6:$QP$30,7,0)),""))</f>
        <v/>
      </c>
      <c r="BE43" s="184" t="str">
        <f ca="1">IF(BE$2="","",IFERROR(IF(VLOOKUP($A43,Copie_Inscriptions_ROUTE!$QR$6:$QY$30,7,0)&lt;&gt;"",VLOOKUP($A43,Copie_Inscriptions_ROUTE!$QR$6:$QY$30,7,0)),""))</f>
        <v/>
      </c>
      <c r="BF43" s="184" t="str">
        <f ca="1">IF(BF$2="","",IFERROR(IF(VLOOKUP($A43,Copie_Inscriptions_ROUTE!$RA$6:$RH$30,7,0)&lt;&gt;"",VLOOKUP($A43,Copie_Inscriptions_ROUTE!$RA$6:$RH$30,7,0)),""))</f>
        <v/>
      </c>
      <c r="BG43" s="184" t="str">
        <f ca="1">IF(BG$2="","",IFERROR(IF(VLOOKUP($A43,Copie_Inscriptions_ROUTE!$RJ$6:$RQ$30,7,0)&lt;&gt;"",VLOOKUP($A43,Copie_Inscriptions_ROUTE!$RJ$6:$RQ$30,7,0)),""))</f>
        <v/>
      </c>
      <c r="BH43" s="184" t="str">
        <f ca="1">IF(BH$2="","",IFERROR(IF(VLOOKUP($A43,Copie_Inscriptions_ROUTE!$RS$6:$RZ$30,7,0)&lt;&gt;"",VLOOKUP($A43,Copie_Inscriptions_ROUTE!$RS$6:$RZ$30,7,0)),""))</f>
        <v/>
      </c>
      <c r="BI43" s="184" t="str">
        <f ca="1">IF(BI$2="","",IFERROR(IF(VLOOKUP($A43,Copie_Inscriptions_ROUTE!$SB$6:$SI$30,7,0)&lt;&gt;"",VLOOKUP($A43,Copie_Inscriptions_ROUTE!$SB$6:$SI$30,7,0)),""))</f>
        <v/>
      </c>
      <c r="BJ43" s="184" t="str">
        <f ca="1">IF(BJ$2="","",IFERROR(IF(VLOOKUP($A43,Copie_Inscriptions_ROUTE!$SK$6:$SR$30,7,0)&lt;&gt;"",VLOOKUP($A43,Copie_Inscriptions_ROUTE!$SK$6:$SR$30,7,0)),""))</f>
        <v/>
      </c>
      <c r="BK43" s="184" t="str">
        <f ca="1">IF(BK$2="","",IFERROR(IF(VLOOKUP($A43,Copie_Inscriptions_ROUTE!$ST$6:$TA$30,7,0)&lt;&gt;"",VLOOKUP($A43,Copie_Inscriptions_ROUTE!$ST$6:$TA$30,7,0)),""))</f>
        <v/>
      </c>
      <c r="BL43" s="184" t="str">
        <f ca="1">IF(BL$2="","",IFERROR(IF(VLOOKUP($A43,Copie_Inscriptions_ROUTE!$TC$6:$TJ$30,7,0)&lt;&gt;"",VLOOKUP($A43,Copie_Inscriptions_ROUTE!$TC$6:$TJ$30,7,0)),""))</f>
        <v/>
      </c>
      <c r="BM43" s="184" t="str">
        <f ca="1">IF(BM$2="","",IFERROR(IF(VLOOKUP($A43,Copie_Inscriptions_ROUTE!$TL$6:$TS$30,7,0)&lt;&gt;"",VLOOKUP($A43,Copie_Inscriptions_ROUTE!$TL$6:$TS$30,7,0)),""))</f>
        <v/>
      </c>
      <c r="BN43" s="184" t="str">
        <f ca="1">IF(BN$2="","",IFERROR(IF(VLOOKUP($A43,Copie_Inscriptions_ROUTE!$TU$6:$UB$30,7,0)&lt;&gt;"",VLOOKUP($A43,Copie_Inscriptions_ROUTE!$TU$6:$UB$30,7,0)),""))</f>
        <v/>
      </c>
      <c r="BO43" s="184" t="str">
        <f ca="1">IF(BO$2="","",IFERROR(IF(VLOOKUP($A43,Copie_Inscriptions_ROUTE!$UD$6:$UK$30,7,0)&lt;&gt;"",VLOOKUP($A43,Copie_Inscriptions_ROUTE!$UD$6:$UK$30,7,0)),""))</f>
        <v/>
      </c>
      <c r="BP43" s="184" t="str">
        <f ca="1">IF(BP$2="","",IFERROR(IF(VLOOKUP($A43,Copie_Inscriptions_ROUTE!$UM$6:$UT$30,7,0)&lt;&gt;"",VLOOKUP($A43,Copie_Inscriptions_ROUTE!$UM$6:$UT$30,7,0)),""))</f>
        <v/>
      </c>
      <c r="BQ43" s="184" t="str">
        <f ca="1">IF(BQ$2="","",IFERROR(IF(VLOOKUP($A43,Copie_Inscriptions_ROUTE!$UV$6:$VC$30,7,0)&lt;&gt;"",VLOOKUP($A43,Copie_Inscriptions_ROUTE!$UV$6:$VC$30,7,0)),""))</f>
        <v/>
      </c>
      <c r="BR43" s="184" t="str">
        <f ca="1">IF(BR$2="","",IFERROR(IF(VLOOKUP($A43,Copie_Inscriptions_ROUTE!$VE$6:$VL$30,7,0)&lt;&gt;"",VLOOKUP($A43,Copie_Inscriptions_ROUTE!$VE$6:$VL$30,7,0)),""))</f>
        <v/>
      </c>
      <c r="BS43" s="184" t="str">
        <f ca="1">IF(BS$2="","",IFERROR(IF(VLOOKUP($A43,Copie_Inscriptions_ROUTE!$VN$6:$VU$30,7,0)&lt;&gt;"",VLOOKUP($A43,Copie_Inscriptions_ROUTE!$VN$6:$VU$30,7,0)),""))</f>
        <v/>
      </c>
      <c r="BT43" s="184" t="str">
        <f ca="1">IF(BT$2="","",IFERROR(IF(VLOOKUP($A43,Copie_Inscriptions_ROUTE!$VW$6:$WD$30,7,0)&lt;&gt;"",VLOOKUP($A43,Copie_Inscriptions_ROUTE!$VW$6:$WD$30,7,0)),""))</f>
        <v/>
      </c>
      <c r="BU43" s="184" t="str">
        <f ca="1">IF(BU$2="","",IFERROR(IF(VLOOKUP($A43,Copie_Inscriptions_ROUTE!$WF$6:$WM$30,7,0)&lt;&gt;"",VLOOKUP($A43,Copie_Inscriptions_ROUTE!$WF$6:$WM$30,7,0)),""))</f>
        <v/>
      </c>
      <c r="BV43" s="184" t="str">
        <f ca="1">IF(BV$2="","",IFERROR(IF(VLOOKUP($A43,Copie_Inscriptions_ROUTE!$WO$6:$WV$30,7,0)&lt;&gt;"",VLOOKUP($A43,Copie_Inscriptions_ROUTE!$WO$6:$WV$30,7,0)),""))</f>
        <v/>
      </c>
      <c r="BW43" s="184" t="str">
        <f ca="1">IF(BW$2="","",IFERROR(IF(VLOOKUP($A43,Copie_Inscriptions_ROUTE!$WX$6:$XE$30,7,0)&lt;&gt;"",VLOOKUP($A43,Copie_Inscriptions_ROUTE!$WX$6:$XE$30,7,0)),""))</f>
        <v/>
      </c>
      <c r="BX43" s="184" t="str">
        <f ca="1">IF(BX$2="","",IFERROR(IF(VLOOKUP($A43,Copie_Inscriptions_ROUTE!$XG$6:$XN$30,7,0)&lt;&gt;"",VLOOKUP($A43,Copie_Inscriptions_ROUTE!$XG$6:$XN$30,7,0)),""))</f>
        <v/>
      </c>
      <c r="BY43" s="184" t="str">
        <f ca="1">IF(BY$2="","",IFERROR(IF(VLOOKUP($A43,Copie_Inscriptions_ROUTE!$XP$6:$XW$30,7,0)&lt;&gt;"",VLOOKUP($A43,Copie_Inscriptions_ROUTE!$XP$6:$XW$30,7,0)),""))</f>
        <v/>
      </c>
      <c r="BZ43" s="184" t="str">
        <f ca="1">IF(BZ$2="","",IFERROR(IF(VLOOKUP($A43,Copie_Inscriptions_ROUTE!$XY$6:$YF$30,7,0)&lt;&gt;"",VLOOKUP($A43,Copie_Inscriptions_ROUTE!$XY$6:$YF$30,7,0)),""))</f>
        <v/>
      </c>
    </row>
    <row r="44" spans="1:78">
      <c r="A44" s="86" t="str">
        <f>IF(Listing_Coursiers!A42="","",Listing_Coursiers!A42)</f>
        <v/>
      </c>
      <c r="B44" s="87" t="str">
        <f>IF(Listing_Coursiers!B42="","",Listing_Coursiers!B42)</f>
        <v/>
      </c>
      <c r="C44" s="88" t="str">
        <f>IF(Listing_Coursiers!C42="","",Listing_Coursiers!C42)</f>
        <v/>
      </c>
      <c r="D44" s="103" t="str">
        <f t="shared" ca="1" si="6"/>
        <v/>
      </c>
      <c r="E44" s="311" t="str">
        <f t="shared" ca="1" si="7"/>
        <v/>
      </c>
      <c r="F44" s="291" t="str">
        <f ca="1">IF(F$2="","",IFERROR(IF(VLOOKUP($A44,Copie_Inscriptions_ROUTE!$A$6:$H$30,7,0)&lt;&gt;"",VLOOKUP($A44,Copie_Inscriptions_ROUTE!$A$6:$H$30,7,0)),""))</f>
        <v/>
      </c>
      <c r="G44" s="184" t="str">
        <f ca="1">IF(G$2="","",IFERROR(IF(VLOOKUP($A44,Copie_Inscriptions_ROUTE!$J$6:$Q$30,7,0)&lt;&gt;"",VLOOKUP($A44,Copie_Inscriptions_ROUTE!$J$6:$Q$30,7,0)),""))</f>
        <v/>
      </c>
      <c r="H44" s="184" t="str">
        <f ca="1">IF(H$2="","",IFERROR(IF(VLOOKUP($A44,Copie_Inscriptions_ROUTE!$S$6:$AG$30,7,0)&lt;&gt;"",VLOOKUP($A44,Copie_Inscriptions_ROUTE!$S$6:$AG$30,7,0)),""))</f>
        <v/>
      </c>
      <c r="I44" s="184" t="str">
        <f ca="1">IF(I$2="","",IFERROR(IF(VLOOKUP($A44,Copie_Inscriptions_ROUTE!$AB$6:$AI$30,7,0)&lt;&gt;"",VLOOKUP($A44,Copie_Inscriptions_ROUTE!$AB$6:$AI$30,7,0)),""))</f>
        <v/>
      </c>
      <c r="J44" s="184" t="str">
        <f ca="1">IF(J$2="","",IFERROR(IF(VLOOKUP($A44,Copie_Inscriptions_ROUTE!$AK$6:$AR$30,7,0)&lt;&gt;"",VLOOKUP($A44,Copie_Inscriptions_ROUTE!$AK$6:$AR$30,7,0)),""))</f>
        <v/>
      </c>
      <c r="K44" s="184" t="str">
        <f ca="1">IF(K$2="","",IFERROR(IF(VLOOKUP($A44,Copie_Inscriptions_ROUTE!$AT$6:$BA$30,7,0)&lt;&gt;"",VLOOKUP($A44,Copie_Inscriptions_ROUTE!$AT$6:$BA$30,7,0)),""))</f>
        <v/>
      </c>
      <c r="L44" s="184" t="str">
        <f ca="1">IF(L$2="","",IFERROR(IF(VLOOKUP($A44,Copie_Inscriptions_ROUTE!$BC$6:$BK$30,7,0)&lt;&gt;"",VLOOKUP($A44,Copie_Inscriptions_ROUTE!$BC$6:$BK$30,7,0)),""))</f>
        <v/>
      </c>
      <c r="M44" s="184" t="str">
        <f ca="1">IF(M$2="","",IFERROR(IF(VLOOKUP($A44,Copie_Inscriptions_ROUTE!$BL$6:$BS$30,7,0)&lt;&gt;"",VLOOKUP($A44,Copie_Inscriptions_ROUTE!$BL$6:$BS$30,7,0)),""))</f>
        <v/>
      </c>
      <c r="N44" s="184" t="str">
        <f ca="1">IF(N$2="","",IFERROR(IF(VLOOKUP($A44,Copie_Inscriptions_ROUTE!$BU$6:$CB$30,7,0)&lt;&gt;"",VLOOKUP($A44,Copie_Inscriptions_ROUTE!$BU$6:$CB$30,7,0)),""))</f>
        <v/>
      </c>
      <c r="O44" s="184" t="str">
        <f ca="1">IF(O$2="","",IFERROR(IF(VLOOKUP($A44,Copie_Inscriptions_ROUTE!$CD$6:$CK$30,7,0)&lt;&gt;"",VLOOKUP($A44,Copie_Inscriptions_ROUTE!$CD$6:$CK$30,7,0)),""))</f>
        <v/>
      </c>
      <c r="P44" s="184" t="str">
        <f ca="1">IF(P$2="","",IFERROR(IF(VLOOKUP($A44,Copie_Inscriptions_ROUTE!$CM$6:$CT$30,7,0)&lt;&gt;"",VLOOKUP($A44,Copie_Inscriptions_ROUTE!$CM$6:$CT$30,7,0)),""))</f>
        <v/>
      </c>
      <c r="Q44" s="184" t="str">
        <f ca="1">IF(Q$2="","",IFERROR(IF(VLOOKUP($A44,Copie_Inscriptions_ROUTE!$CV$6:$DC$30,7,0)&lt;&gt;"",VLOOKUP($A44,Copie_Inscriptions_ROUTE!$CV$30:$DC45,7,0)),""))</f>
        <v/>
      </c>
      <c r="R44" s="184" t="str">
        <f ca="1">IF(R$2="","",IFERROR(IF(VLOOKUP($A44,Copie_Inscriptions_ROUTE!$DE$6:$DL$30,7,0)&lt;&gt;"",VLOOKUP($A44,Copie_Inscriptions_ROUTE!$DE$6:$DL$30,7,0)),""))</f>
        <v/>
      </c>
      <c r="S44" s="184" t="str">
        <f ca="1">IF(S$2="","",IFERROR(IF(VLOOKUP($A44,Copie_Inscriptions_ROUTE!$DN$6:$DU$30,7,0)&lt;&gt;"",VLOOKUP($A44,Copie_Inscriptions_ROUTE!$DN$6:$DU$30,7,0)),""))</f>
        <v/>
      </c>
      <c r="T44" s="184" t="str">
        <f ca="1">IF(T$2="","",IFERROR(IF(VLOOKUP($A44,Copie_Inscriptions_ROUTE!$DW$6:$ED$30,7,0)&lt;&gt;"",VLOOKUP($A44,Copie_Inscriptions_ROUTE!$DW$6:$ED$30,7,0)),""))</f>
        <v/>
      </c>
      <c r="U44" s="184" t="str">
        <f ca="1">IF(U$2="","",IFERROR(IF(VLOOKUP($A44,Copie_Inscriptions_ROUTE!$EF$6:$EM$30,7,0)&lt;&gt;"",VLOOKUP($A44,Copie_Inscriptions_ROUTE!$EF$6:$EM$30,7,0)),""))</f>
        <v/>
      </c>
      <c r="V44" s="184" t="str">
        <f ca="1">IF(V$2="","",IFERROR(IF(VLOOKUP($A44,Copie_Inscriptions_ROUTE!$EO$6:$EV$30,7,0)&lt;&gt;"",VLOOKUP($A44,Copie_Inscriptions_ROUTE!$EO$6:$EV$30,7,0)),""))</f>
        <v/>
      </c>
      <c r="W44" s="184" t="str">
        <f ca="1">IF(W$2="","",IFERROR(IF(VLOOKUP($A44,Copie_Inscriptions_ROUTE!$EX$6:$FE$30,7,0)&lt;&gt;"",VLOOKUP($A44,Copie_Inscriptions_ROUTE!$EX$6:$FE$30,7,0)),""))</f>
        <v/>
      </c>
      <c r="X44" s="184" t="str">
        <f ca="1">IF(X$2="","",IFERROR(IF(VLOOKUP($A44,Copie_Inscriptions_ROUTE!$FG$6:$FN$30,7,0)&lt;&gt;"",VLOOKUP($A44,Copie_Inscriptions_ROUTE!$FG$6:$FN$30,7,0)),""))</f>
        <v/>
      </c>
      <c r="Y44" s="184" t="str">
        <f ca="1">IF(Y$2="","",IFERROR(IF(VLOOKUP($A44,Copie_Inscriptions_ROUTE!$FP$6:$FW$30,7,0)&lt;&gt;"",VLOOKUP($A44,Copie_Inscriptions_ROUTE!$FP$6:$FW$30,7,0)),""))</f>
        <v/>
      </c>
      <c r="Z44" s="184" t="str">
        <f ca="1">IF(Z$2="","",IFERROR(IF(VLOOKUP($A44,Copie_Inscriptions_ROUTE!$FY$6:$GF$30,7,0)&lt;&gt;"",VLOOKUP($A44,Copie_Inscriptions_ROUTE!$FY$6:$GF$30,7,0)),""))</f>
        <v/>
      </c>
      <c r="AA44" s="184" t="str">
        <f ca="1">IF(AA$2="","",IFERROR(IF(VLOOKUP($A44,Copie_Inscriptions_ROUTE!$GH$6:$GO$30,7,0)&lt;&gt;"",VLOOKUP($A44,Copie_Inscriptions_ROUTE!$GH$6:$GO$30,7,0)),""))</f>
        <v/>
      </c>
      <c r="AB44" s="184" t="str">
        <f ca="1">IF(AB$2="","",IFERROR(IF(VLOOKUP($A44,Copie_Inscriptions_ROUTE!$GQ$6:$GX$30,7,0)&lt;&gt;"",VLOOKUP($A44,Copie_Inscriptions_ROUTE!$GQ$6:$GX$30,7,0)),""))</f>
        <v/>
      </c>
      <c r="AC44" s="184" t="str">
        <f ca="1">IF(AC$2="","",IFERROR(IF(VLOOKUP($A44,Copie_Inscriptions_ROUTE!$GZ$6:$HG$30,7,0)&lt;&gt;"",VLOOKUP($A44,Copie_Inscriptions_ROUTE!$GZ$6:$HG$30,7,0)),""))</f>
        <v/>
      </c>
      <c r="AD44" s="184" t="str">
        <f ca="1">IF(AD$2="","",IFERROR(IF(VLOOKUP($A44,Copie_Inscriptions_ROUTE!$HI$6:$HP$30,7,0)&lt;&gt;"",VLOOKUP($A44,Copie_Inscriptions_ROUTE!$HI$6:$HP$30,7,0)),""))</f>
        <v/>
      </c>
      <c r="AE44" s="184" t="str">
        <f ca="1">IF(AE$2="","",IFERROR(IF(VLOOKUP($A44,Copie_Inscriptions_ROUTE!$HR$6:$HY$30,7,0)&lt;&gt;"",VLOOKUP($A44,Copie_Inscriptions_ROUTE!$HR$6:$HY$30,7,0)),""))</f>
        <v/>
      </c>
      <c r="AF44" s="184" t="str">
        <f ca="1">IF(AF$2="","",IFERROR(IF(VLOOKUP($A44,Copie_Inscriptions_ROUTE!$IA$6:$IH$30,7,0)&lt;&gt;"",VLOOKUP($A44,Copie_Inscriptions_ROUTE!$IA$6:$IH$30,7,0)),""))</f>
        <v/>
      </c>
      <c r="AG44" s="184" t="str">
        <f ca="1">IF(AG$2="","",IFERROR(IF(VLOOKUP($A44,Copie_Inscriptions_ROUTE!$IJ$6:$IQ$30,7,0)&lt;&gt;"",VLOOKUP($A44,Copie_Inscriptions_ROUTE!$IJ$6:$IQ$30,7,0)),""))</f>
        <v/>
      </c>
      <c r="AH44" s="184" t="str">
        <f ca="1">IF(AH$2="","",IFERROR(IF(VLOOKUP($A44,Copie_Inscriptions_ROUTE!$IS$6:$IZ$30,7,0)&lt;&gt;"",VLOOKUP($A44,Copie_Inscriptions_ROUTE!$IS$6:$IZ$30,7,0)),""))</f>
        <v/>
      </c>
      <c r="AI44" s="184" t="str">
        <f ca="1">IF(AI$2="","",IFERROR(IF(VLOOKUP($A44,Copie_Inscriptions_ROUTE!$JB$6:$JI$30,7,0)&lt;&gt;"",VLOOKUP($A44,Copie_Inscriptions_ROUTE!$JB$6:$JI$30,7,0)),""))</f>
        <v/>
      </c>
      <c r="AJ44" s="184" t="str">
        <f ca="1">IF(AJ$2="","",IFERROR(IF(VLOOKUP($A44,Copie_Inscriptions_ROUTE!$JK$6:$JR$30,7,0)&lt;&gt;"",VLOOKUP($A44,Copie_Inscriptions_ROUTE!$JK$6:$JR$30,7,0)),""))</f>
        <v/>
      </c>
      <c r="AK44" s="184" t="str">
        <f ca="1">IF(AK$2="","",IFERROR(IF(VLOOKUP($A44,Copie_Inscriptions_ROUTE!$JT$6:$KA$30,7,0)&lt;&gt;"",VLOOKUP($A44,Copie_Inscriptions_ROUTE!$JT$6:$KA$30,7,0)),""))</f>
        <v/>
      </c>
      <c r="AL44" s="184" t="str">
        <f ca="1">IF(AL$2="","",IFERROR(IF(VLOOKUP($A44,Copie_Inscriptions_ROUTE!$KC$6:$KJ$30,7,0)&lt;&gt;"",VLOOKUP($A44,Copie_Inscriptions_ROUTE!$KC$6:$KJ$30,7,0)),""))</f>
        <v/>
      </c>
      <c r="AM44" s="184" t="str">
        <f ca="1">IF(AM$2="","",IFERROR(IF(VLOOKUP($A44,Copie_Inscriptions_ROUTE!$KL$6:$KS$30,7,0)&lt;&gt;"",VLOOKUP($A44,Copie_Inscriptions_ROUTE!$KL$6:$KS$30,7,0)),""))</f>
        <v/>
      </c>
      <c r="AN44" s="184" t="str">
        <f ca="1">IF(AN$2="","",IFERROR(IF(VLOOKUP($A44,Copie_Inscriptions_ROUTE!$KU$6:$LB$30,7,0)&lt;&gt;"",VLOOKUP($A44,Copie_Inscriptions_ROUTE!$KU$6:$LB$30,7,0)),""))</f>
        <v/>
      </c>
      <c r="AO44" s="184" t="str">
        <f ca="1">IF(AO$2="","",IFERROR(IF(VLOOKUP($A44,Copie_Inscriptions_ROUTE!$LD$6:$LK$30,7,0)&lt;&gt;"",VLOOKUP($A44,Copie_Inscriptions_ROUTE!$LD$6:$LK$30,7,0)),""))</f>
        <v/>
      </c>
      <c r="AP44" s="184" t="str">
        <f ca="1">IF(AP$2="","",IFERROR(IF(VLOOKUP($A44,Copie_Inscriptions_ROUTE!$LM$6:$LT$30,7,0)&lt;&gt;"",VLOOKUP($A44,Copie_Inscriptions_ROUTE!$LM$6:$LT$30,7,0)),""))</f>
        <v/>
      </c>
      <c r="AQ44" s="184" t="str">
        <f ca="1">IF(AQ$2="","",IFERROR(IF(VLOOKUP($A44,Copie_Inscriptions_ROUTE!$LV$6:$MC$30,7,0)&lt;&gt;"",VLOOKUP($A44,Copie_Inscriptions_ROUTE!$LV$6:$MC$30,7,0)),""))</f>
        <v/>
      </c>
      <c r="AR44" s="184" t="str">
        <f ca="1">IF(AR$2="","",IFERROR(IF(VLOOKUP($A44,Copie_Inscriptions_ROUTE!$ME$6:$ML$30,7,0)&lt;&gt;"",VLOOKUP($A44,Copie_Inscriptions_ROUTE!$ME$6:$ML$30,7,0)),""))</f>
        <v/>
      </c>
      <c r="AS44" s="184" t="str">
        <f ca="1">IF(AS$2="","",IFERROR(IF(VLOOKUP($A44,Copie_Inscriptions_ROUTE!$MN$6:$MU$30,7,0)&lt;&gt;"",VLOOKUP($A44,Copie_Inscriptions_ROUTE!$MN$6:$MU$30,7,0)),""))</f>
        <v/>
      </c>
      <c r="AT44" s="184" t="str">
        <f ca="1">IF(AT$2="","",IFERROR(IF(VLOOKUP($A44,Copie_Inscriptions_ROUTE!$MW$6:$ND$30,7,0)&lt;&gt;"",VLOOKUP($A44,Copie_Inscriptions_ROUTE!$MW$6:$ND$30,7,0)),""))</f>
        <v/>
      </c>
      <c r="AU44" s="184" t="str">
        <f ca="1">IF(AU$2="","",IFERROR(IF(VLOOKUP($A44,Copie_Inscriptions_ROUTE!$NF$6:$NM$30,7,0)&lt;&gt;"",VLOOKUP($A44,Copie_Inscriptions_ROUTE!$NF$6:$NM$30,7,0)),""))</f>
        <v/>
      </c>
      <c r="AV44" s="184" t="str">
        <f ca="1">IF(AV$2="","",IFERROR(IF(VLOOKUP($A44,Copie_Inscriptions_ROUTE!$NO$6:$NV$30,7,0)&lt;&gt;"",VLOOKUP($A44,Copie_Inscriptions_ROUTE!$NO$6:$NV$30,7,0)),""))</f>
        <v/>
      </c>
      <c r="AW44" s="184" t="str">
        <f ca="1">IF(AW$2="","",IFERROR(IF(VLOOKUP($A44,Copie_Inscriptions_ROUTE!$NX$6:$OE$30,7,0)&lt;&gt;"",VLOOKUP($A44,Copie_Inscriptions_ROUTE!$NX$6:$OE$30,7,0)),""))</f>
        <v/>
      </c>
      <c r="AX44" s="184" t="str">
        <f ca="1">IF(AX$2="","",IFERROR(IF(VLOOKUP($A44,Copie_Inscriptions_ROUTE!$OG$6:$ON$30,7,0)&lt;&gt;"",VLOOKUP($A44,Copie_Inscriptions_ROUTE!$OG$6:$ON$30,7,0)),""))</f>
        <v/>
      </c>
      <c r="AY44" s="184" t="str">
        <f ca="1">IF(AY$2="","",IFERROR(IF(VLOOKUP($A44,Copie_Inscriptions_ROUTE!$OP$6:$OW$30,7,0)&lt;&gt;"",VLOOKUP($A44,Copie_Inscriptions_ROUTE!$OP$6:$OW$30,7,0)),""))</f>
        <v/>
      </c>
      <c r="AZ44" s="184" t="str">
        <f ca="1">IF(AZ$2="","",IFERROR(IF(VLOOKUP($A44,Copie_Inscriptions_ROUTE!$OY$6:$PF$30,7,0)&lt;&gt;"",VLOOKUP($A44,Copie_Inscriptions_ROUTE!$OY$6:$PF$30,7,0)),""))</f>
        <v/>
      </c>
      <c r="BA44" s="184" t="str">
        <f ca="1">IF(BA$2="","",IFERROR(IF(VLOOKUP($A44,Copie_Inscriptions_ROUTE!$PH$6:$PO$30,7,0)&lt;&gt;"",VLOOKUP($A44,Copie_Inscriptions_ROUTE!$PH$6:$PO$30,7,0)),""))</f>
        <v/>
      </c>
      <c r="BB44" s="184" t="str">
        <f ca="1">IF(BB$2="","",IFERROR(IF(VLOOKUP($A44,Copie_Inscriptions_ROUTE!$PQ$6:$PX$30,7,0)&lt;&gt;"",VLOOKUP($A44,Copie_Inscriptions_ROUTE!$PQ$6:$PX$30,7,0)),""))</f>
        <v/>
      </c>
      <c r="BC44" s="184" t="str">
        <f ca="1">IF(BC$2="","",IFERROR(IF(VLOOKUP($A44,Copie_Inscriptions_ROUTE!$PZ$6:$QH$30,7,0)&lt;&gt;"",VLOOKUP($A44,Copie_Inscriptions_ROUTE!$PZ$6:$QH$30,7,0)),""))</f>
        <v/>
      </c>
      <c r="BD44" s="184" t="str">
        <f ca="1">IF(BD$2="","",IFERROR(IF(VLOOKUP($A44,Copie_Inscriptions_ROUTE!$QI$6:$QP$30,7,0)&lt;&gt;"",VLOOKUP($A44,Copie_Inscriptions_ROUTE!$QI$6:$QP$30,7,0)),""))</f>
        <v/>
      </c>
      <c r="BE44" s="184" t="str">
        <f ca="1">IF(BE$2="","",IFERROR(IF(VLOOKUP($A44,Copie_Inscriptions_ROUTE!$QR$6:$QY$30,7,0)&lt;&gt;"",VLOOKUP($A44,Copie_Inscriptions_ROUTE!$QR$6:$QY$30,7,0)),""))</f>
        <v/>
      </c>
      <c r="BF44" s="184" t="str">
        <f ca="1">IF(BF$2="","",IFERROR(IF(VLOOKUP($A44,Copie_Inscriptions_ROUTE!$RA$6:$RH$30,7,0)&lt;&gt;"",VLOOKUP($A44,Copie_Inscriptions_ROUTE!$RA$6:$RH$30,7,0)),""))</f>
        <v/>
      </c>
      <c r="BG44" s="184" t="str">
        <f ca="1">IF(BG$2="","",IFERROR(IF(VLOOKUP($A44,Copie_Inscriptions_ROUTE!$RJ$6:$RQ$30,7,0)&lt;&gt;"",VLOOKUP($A44,Copie_Inscriptions_ROUTE!$RJ$6:$RQ$30,7,0)),""))</f>
        <v/>
      </c>
      <c r="BH44" s="184" t="str">
        <f ca="1">IF(BH$2="","",IFERROR(IF(VLOOKUP($A44,Copie_Inscriptions_ROUTE!$RS$6:$RZ$30,7,0)&lt;&gt;"",VLOOKUP($A44,Copie_Inscriptions_ROUTE!$RS$6:$RZ$30,7,0)),""))</f>
        <v/>
      </c>
      <c r="BI44" s="184" t="str">
        <f ca="1">IF(BI$2="","",IFERROR(IF(VLOOKUP($A44,Copie_Inscriptions_ROUTE!$SB$6:$SI$30,7,0)&lt;&gt;"",VLOOKUP($A44,Copie_Inscriptions_ROUTE!$SB$6:$SI$30,7,0)),""))</f>
        <v/>
      </c>
      <c r="BJ44" s="184" t="str">
        <f ca="1">IF(BJ$2="","",IFERROR(IF(VLOOKUP($A44,Copie_Inscriptions_ROUTE!$SK$6:$SR$30,7,0)&lt;&gt;"",VLOOKUP($A44,Copie_Inscriptions_ROUTE!$SK$6:$SR$30,7,0)),""))</f>
        <v/>
      </c>
      <c r="BK44" s="184" t="str">
        <f ca="1">IF(BK$2="","",IFERROR(IF(VLOOKUP($A44,Copie_Inscriptions_ROUTE!$ST$6:$TA$30,7,0)&lt;&gt;"",VLOOKUP($A44,Copie_Inscriptions_ROUTE!$ST$6:$TA$30,7,0)),""))</f>
        <v/>
      </c>
      <c r="BL44" s="184" t="str">
        <f ca="1">IF(BL$2="","",IFERROR(IF(VLOOKUP($A44,Copie_Inscriptions_ROUTE!$TC$6:$TJ$30,7,0)&lt;&gt;"",VLOOKUP($A44,Copie_Inscriptions_ROUTE!$TC$6:$TJ$30,7,0)),""))</f>
        <v/>
      </c>
      <c r="BM44" s="184" t="str">
        <f ca="1">IF(BM$2="","",IFERROR(IF(VLOOKUP($A44,Copie_Inscriptions_ROUTE!$TL$6:$TS$30,7,0)&lt;&gt;"",VLOOKUP($A44,Copie_Inscriptions_ROUTE!$TL$6:$TS$30,7,0)),""))</f>
        <v/>
      </c>
      <c r="BN44" s="184" t="str">
        <f ca="1">IF(BN$2="","",IFERROR(IF(VLOOKUP($A44,Copie_Inscriptions_ROUTE!$TU$6:$UB$30,7,0)&lt;&gt;"",VLOOKUP($A44,Copie_Inscriptions_ROUTE!$TU$6:$UB$30,7,0)),""))</f>
        <v/>
      </c>
      <c r="BO44" s="184" t="str">
        <f ca="1">IF(BO$2="","",IFERROR(IF(VLOOKUP($A44,Copie_Inscriptions_ROUTE!$UD$6:$UK$30,7,0)&lt;&gt;"",VLOOKUP($A44,Copie_Inscriptions_ROUTE!$UD$6:$UK$30,7,0)),""))</f>
        <v/>
      </c>
      <c r="BP44" s="184" t="str">
        <f ca="1">IF(BP$2="","",IFERROR(IF(VLOOKUP($A44,Copie_Inscriptions_ROUTE!$UM$6:$UT$30,7,0)&lt;&gt;"",VLOOKUP($A44,Copie_Inscriptions_ROUTE!$UM$6:$UT$30,7,0)),""))</f>
        <v/>
      </c>
      <c r="BQ44" s="184" t="str">
        <f ca="1">IF(BQ$2="","",IFERROR(IF(VLOOKUP($A44,Copie_Inscriptions_ROUTE!$UV$6:$VC$30,7,0)&lt;&gt;"",VLOOKUP($A44,Copie_Inscriptions_ROUTE!$UV$6:$VC$30,7,0)),""))</f>
        <v/>
      </c>
      <c r="BR44" s="184" t="str">
        <f ca="1">IF(BR$2="","",IFERROR(IF(VLOOKUP($A44,Copie_Inscriptions_ROUTE!$VE$6:$VL$30,7,0)&lt;&gt;"",VLOOKUP($A44,Copie_Inscriptions_ROUTE!$VE$6:$VL$30,7,0)),""))</f>
        <v/>
      </c>
      <c r="BS44" s="184" t="str">
        <f ca="1">IF(BS$2="","",IFERROR(IF(VLOOKUP($A44,Copie_Inscriptions_ROUTE!$VN$6:$VU$30,7,0)&lt;&gt;"",VLOOKUP($A44,Copie_Inscriptions_ROUTE!$VN$6:$VU$30,7,0)),""))</f>
        <v/>
      </c>
      <c r="BT44" s="184" t="str">
        <f ca="1">IF(BT$2="","",IFERROR(IF(VLOOKUP($A44,Copie_Inscriptions_ROUTE!$VW$6:$WD$30,7,0)&lt;&gt;"",VLOOKUP($A44,Copie_Inscriptions_ROUTE!$VW$6:$WD$30,7,0)),""))</f>
        <v/>
      </c>
      <c r="BU44" s="184" t="str">
        <f ca="1">IF(BU$2="","",IFERROR(IF(VLOOKUP($A44,Copie_Inscriptions_ROUTE!$WF$6:$WM$30,7,0)&lt;&gt;"",VLOOKUP($A44,Copie_Inscriptions_ROUTE!$WF$6:$WM$30,7,0)),""))</f>
        <v/>
      </c>
      <c r="BV44" s="184" t="str">
        <f ca="1">IF(BV$2="","",IFERROR(IF(VLOOKUP($A44,Copie_Inscriptions_ROUTE!$WO$6:$WV$30,7,0)&lt;&gt;"",VLOOKUP($A44,Copie_Inscriptions_ROUTE!$WO$6:$WV$30,7,0)),""))</f>
        <v/>
      </c>
      <c r="BW44" s="184" t="str">
        <f ca="1">IF(BW$2="","",IFERROR(IF(VLOOKUP($A44,Copie_Inscriptions_ROUTE!$WX$6:$XE$30,7,0)&lt;&gt;"",VLOOKUP($A44,Copie_Inscriptions_ROUTE!$WX$6:$XE$30,7,0)),""))</f>
        <v/>
      </c>
      <c r="BX44" s="184" t="str">
        <f ca="1">IF(BX$2="","",IFERROR(IF(VLOOKUP($A44,Copie_Inscriptions_ROUTE!$XG$6:$XN$30,7,0)&lt;&gt;"",VLOOKUP($A44,Copie_Inscriptions_ROUTE!$XG$6:$XN$30,7,0)),""))</f>
        <v/>
      </c>
      <c r="BY44" s="184" t="str">
        <f ca="1">IF(BY$2="","",IFERROR(IF(VLOOKUP($A44,Copie_Inscriptions_ROUTE!$XP$6:$XW$30,7,0)&lt;&gt;"",VLOOKUP($A44,Copie_Inscriptions_ROUTE!$XP$6:$XW$30,7,0)),""))</f>
        <v/>
      </c>
      <c r="BZ44" s="184" t="str">
        <f ca="1">IF(BZ$2="","",IFERROR(IF(VLOOKUP($A44,Copie_Inscriptions_ROUTE!$XY$6:$YF$30,7,0)&lt;&gt;"",VLOOKUP($A44,Copie_Inscriptions_ROUTE!$XY$6:$YF$30,7,0)),""))</f>
        <v/>
      </c>
    </row>
    <row r="45" spans="1:78">
      <c r="A45" s="83" t="str">
        <f>IF(Listing_Coursiers!A43="","",Listing_Coursiers!A43)</f>
        <v/>
      </c>
      <c r="B45" s="84" t="str">
        <f>IF(Listing_Coursiers!B43="","",Listing_Coursiers!B43)</f>
        <v/>
      </c>
      <c r="C45" s="85" t="str">
        <f>IF(Listing_Coursiers!C43="","",Listing_Coursiers!C43)</f>
        <v/>
      </c>
      <c r="D45" s="103" t="str">
        <f t="shared" ca="1" si="6"/>
        <v/>
      </c>
      <c r="E45" s="311" t="str">
        <f t="shared" ca="1" si="7"/>
        <v/>
      </c>
      <c r="F45" s="291" t="str">
        <f ca="1">IF(F$2="","",IFERROR(IF(VLOOKUP($A45,Copie_Inscriptions_ROUTE!$A$6:$H$30,7,0)&lt;&gt;"",VLOOKUP($A45,Copie_Inscriptions_ROUTE!$A$6:$H$30,7,0)),""))</f>
        <v/>
      </c>
      <c r="G45" s="184" t="str">
        <f ca="1">IF(G$2="","",IFERROR(IF(VLOOKUP($A45,Copie_Inscriptions_ROUTE!$J$6:$Q$30,7,0)&lt;&gt;"",VLOOKUP($A45,Copie_Inscriptions_ROUTE!$J$6:$Q$30,7,0)),""))</f>
        <v/>
      </c>
      <c r="H45" s="184" t="str">
        <f ca="1">IF(H$2="","",IFERROR(IF(VLOOKUP($A45,Copie_Inscriptions_ROUTE!$S$6:$AG$30,7,0)&lt;&gt;"",VLOOKUP($A45,Copie_Inscriptions_ROUTE!$S$6:$AG$30,7,0)),""))</f>
        <v/>
      </c>
      <c r="I45" s="184" t="str">
        <f ca="1">IF(I$2="","",IFERROR(IF(VLOOKUP($A45,Copie_Inscriptions_ROUTE!$AB$6:$AI$30,7,0)&lt;&gt;"",VLOOKUP($A45,Copie_Inscriptions_ROUTE!$AB$6:$AI$30,7,0)),""))</f>
        <v/>
      </c>
      <c r="J45" s="184" t="str">
        <f ca="1">IF(J$2="","",IFERROR(IF(VLOOKUP($A45,Copie_Inscriptions_ROUTE!$AK$6:$AR$30,7,0)&lt;&gt;"",VLOOKUP($A45,Copie_Inscriptions_ROUTE!$AK$6:$AR$30,7,0)),""))</f>
        <v/>
      </c>
      <c r="K45" s="184" t="str">
        <f ca="1">IF(K$2="","",IFERROR(IF(VLOOKUP($A45,Copie_Inscriptions_ROUTE!$AT$6:$BA$30,7,0)&lt;&gt;"",VLOOKUP($A45,Copie_Inscriptions_ROUTE!$AT$6:$BA$30,7,0)),""))</f>
        <v/>
      </c>
      <c r="L45" s="184" t="str">
        <f ca="1">IF(L$2="","",IFERROR(IF(VLOOKUP($A45,Copie_Inscriptions_ROUTE!$BC$6:$BK$30,7,0)&lt;&gt;"",VLOOKUP($A45,Copie_Inscriptions_ROUTE!$BC$6:$BK$30,7,0)),""))</f>
        <v/>
      </c>
      <c r="M45" s="184" t="str">
        <f ca="1">IF(M$2="","",IFERROR(IF(VLOOKUP($A45,Copie_Inscriptions_ROUTE!$BL$6:$BS$30,7,0)&lt;&gt;"",VLOOKUP($A45,Copie_Inscriptions_ROUTE!$BL$6:$BS$30,7,0)),""))</f>
        <v/>
      </c>
      <c r="N45" s="184" t="str">
        <f ca="1">IF(N$2="","",IFERROR(IF(VLOOKUP($A45,Copie_Inscriptions_ROUTE!$BU$6:$CB$30,7,0)&lt;&gt;"",VLOOKUP($A45,Copie_Inscriptions_ROUTE!$BU$6:$CB$30,7,0)),""))</f>
        <v/>
      </c>
      <c r="O45" s="184" t="str">
        <f ca="1">IF(O$2="","",IFERROR(IF(VLOOKUP($A45,Copie_Inscriptions_ROUTE!$CD$6:$CK$30,7,0)&lt;&gt;"",VLOOKUP($A45,Copie_Inscriptions_ROUTE!$CD$6:$CK$30,7,0)),""))</f>
        <v/>
      </c>
      <c r="P45" s="184" t="str">
        <f ca="1">IF(P$2="","",IFERROR(IF(VLOOKUP($A45,Copie_Inscriptions_ROUTE!$CM$6:$CT$30,7,0)&lt;&gt;"",VLOOKUP($A45,Copie_Inscriptions_ROUTE!$CM$6:$CT$30,7,0)),""))</f>
        <v/>
      </c>
      <c r="Q45" s="184" t="str">
        <f ca="1">IF(Q$2="","",IFERROR(IF(VLOOKUP($A45,Copie_Inscriptions_ROUTE!$CV$6:$DC$30,7,0)&lt;&gt;"",VLOOKUP($A45,Copie_Inscriptions_ROUTE!$CV$30:$DC46,7,0)),""))</f>
        <v/>
      </c>
      <c r="R45" s="184" t="str">
        <f ca="1">IF(R$2="","",IFERROR(IF(VLOOKUP($A45,Copie_Inscriptions_ROUTE!$DE$6:$DL$30,7,0)&lt;&gt;"",VLOOKUP($A45,Copie_Inscriptions_ROUTE!$DE$6:$DL$30,7,0)),""))</f>
        <v/>
      </c>
      <c r="S45" s="184" t="str">
        <f ca="1">IF(S$2="","",IFERROR(IF(VLOOKUP($A45,Copie_Inscriptions_ROUTE!$DN$6:$DU$30,7,0)&lt;&gt;"",VLOOKUP($A45,Copie_Inscriptions_ROUTE!$DN$6:$DU$30,7,0)),""))</f>
        <v/>
      </c>
      <c r="T45" s="184" t="str">
        <f ca="1">IF(T$2="","",IFERROR(IF(VLOOKUP($A45,Copie_Inscriptions_ROUTE!$DW$6:$ED$30,7,0)&lt;&gt;"",VLOOKUP($A45,Copie_Inscriptions_ROUTE!$DW$6:$ED$30,7,0)),""))</f>
        <v/>
      </c>
      <c r="U45" s="184" t="str">
        <f ca="1">IF(U$2="","",IFERROR(IF(VLOOKUP($A45,Copie_Inscriptions_ROUTE!$EF$6:$EM$30,7,0)&lt;&gt;"",VLOOKUP($A45,Copie_Inscriptions_ROUTE!$EF$6:$EM$30,7,0)),""))</f>
        <v/>
      </c>
      <c r="V45" s="184" t="str">
        <f ca="1">IF(V$2="","",IFERROR(IF(VLOOKUP($A45,Copie_Inscriptions_ROUTE!$EO$6:$EV$30,7,0)&lt;&gt;"",VLOOKUP($A45,Copie_Inscriptions_ROUTE!$EO$6:$EV$30,7,0)),""))</f>
        <v/>
      </c>
      <c r="W45" s="184" t="str">
        <f ca="1">IF(W$2="","",IFERROR(IF(VLOOKUP($A45,Copie_Inscriptions_ROUTE!$EX$6:$FE$30,7,0)&lt;&gt;"",VLOOKUP($A45,Copie_Inscriptions_ROUTE!$EX$6:$FE$30,7,0)),""))</f>
        <v/>
      </c>
      <c r="X45" s="184" t="str">
        <f ca="1">IF(X$2="","",IFERROR(IF(VLOOKUP($A45,Copie_Inscriptions_ROUTE!$FG$6:$FN$30,7,0)&lt;&gt;"",VLOOKUP($A45,Copie_Inscriptions_ROUTE!$FG$6:$FN$30,7,0)),""))</f>
        <v/>
      </c>
      <c r="Y45" s="184" t="str">
        <f ca="1">IF(Y$2="","",IFERROR(IF(VLOOKUP($A45,Copie_Inscriptions_ROUTE!$FP$6:$FW$30,7,0)&lt;&gt;"",VLOOKUP($A45,Copie_Inscriptions_ROUTE!$FP$6:$FW$30,7,0)),""))</f>
        <v/>
      </c>
      <c r="Z45" s="184" t="str">
        <f ca="1">IF(Z$2="","",IFERROR(IF(VLOOKUP($A45,Copie_Inscriptions_ROUTE!$FY$6:$GF$30,7,0)&lt;&gt;"",VLOOKUP($A45,Copie_Inscriptions_ROUTE!$FY$6:$GF$30,7,0)),""))</f>
        <v/>
      </c>
      <c r="AA45" s="184" t="str">
        <f ca="1">IF(AA$2="","",IFERROR(IF(VLOOKUP($A45,Copie_Inscriptions_ROUTE!$GH$6:$GO$30,7,0)&lt;&gt;"",VLOOKUP($A45,Copie_Inscriptions_ROUTE!$GH$6:$GO$30,7,0)),""))</f>
        <v/>
      </c>
      <c r="AB45" s="184" t="str">
        <f ca="1">IF(AB$2="","",IFERROR(IF(VLOOKUP($A45,Copie_Inscriptions_ROUTE!$GQ$6:$GX$30,7,0)&lt;&gt;"",VLOOKUP($A45,Copie_Inscriptions_ROUTE!$GQ$6:$GX$30,7,0)),""))</f>
        <v/>
      </c>
      <c r="AC45" s="184" t="str">
        <f ca="1">IF(AC$2="","",IFERROR(IF(VLOOKUP($A45,Copie_Inscriptions_ROUTE!$GZ$6:$HG$30,7,0)&lt;&gt;"",VLOOKUP($A45,Copie_Inscriptions_ROUTE!$GZ$6:$HG$30,7,0)),""))</f>
        <v/>
      </c>
      <c r="AD45" s="184" t="str">
        <f ca="1">IF(AD$2="","",IFERROR(IF(VLOOKUP($A45,Copie_Inscriptions_ROUTE!$HI$6:$HP$30,7,0)&lt;&gt;"",VLOOKUP($A45,Copie_Inscriptions_ROUTE!$HI$6:$HP$30,7,0)),""))</f>
        <v/>
      </c>
      <c r="AE45" s="184" t="str">
        <f ca="1">IF(AE$2="","",IFERROR(IF(VLOOKUP($A45,Copie_Inscriptions_ROUTE!$HR$6:$HY$30,7,0)&lt;&gt;"",VLOOKUP($A45,Copie_Inscriptions_ROUTE!$HR$6:$HY$30,7,0)),""))</f>
        <v/>
      </c>
      <c r="AF45" s="184" t="str">
        <f ca="1">IF(AF$2="","",IFERROR(IF(VLOOKUP($A45,Copie_Inscriptions_ROUTE!$IA$6:$IH$30,7,0)&lt;&gt;"",VLOOKUP($A45,Copie_Inscriptions_ROUTE!$IA$6:$IH$30,7,0)),""))</f>
        <v/>
      </c>
      <c r="AG45" s="184" t="str">
        <f ca="1">IF(AG$2="","",IFERROR(IF(VLOOKUP($A45,Copie_Inscriptions_ROUTE!$IJ$6:$IQ$30,7,0)&lt;&gt;"",VLOOKUP($A45,Copie_Inscriptions_ROUTE!$IJ$6:$IQ$30,7,0)),""))</f>
        <v/>
      </c>
      <c r="AH45" s="184" t="str">
        <f ca="1">IF(AH$2="","",IFERROR(IF(VLOOKUP($A45,Copie_Inscriptions_ROUTE!$IS$6:$IZ$30,7,0)&lt;&gt;"",VLOOKUP($A45,Copie_Inscriptions_ROUTE!$IS$6:$IZ$30,7,0)),""))</f>
        <v/>
      </c>
      <c r="AI45" s="184" t="str">
        <f ca="1">IF(AI$2="","",IFERROR(IF(VLOOKUP($A45,Copie_Inscriptions_ROUTE!$JB$6:$JI$30,7,0)&lt;&gt;"",VLOOKUP($A45,Copie_Inscriptions_ROUTE!$JB$6:$JI$30,7,0)),""))</f>
        <v/>
      </c>
      <c r="AJ45" s="184" t="str">
        <f ca="1">IF(AJ$2="","",IFERROR(IF(VLOOKUP($A45,Copie_Inscriptions_ROUTE!$JK$6:$JR$30,7,0)&lt;&gt;"",VLOOKUP($A45,Copie_Inscriptions_ROUTE!$JK$6:$JR$30,7,0)),""))</f>
        <v/>
      </c>
      <c r="AK45" s="184" t="str">
        <f ca="1">IF(AK$2="","",IFERROR(IF(VLOOKUP($A45,Copie_Inscriptions_ROUTE!$JT$6:$KA$30,7,0)&lt;&gt;"",VLOOKUP($A45,Copie_Inscriptions_ROUTE!$JT$6:$KA$30,7,0)),""))</f>
        <v/>
      </c>
      <c r="AL45" s="184" t="str">
        <f ca="1">IF(AL$2="","",IFERROR(IF(VLOOKUP($A45,Copie_Inscriptions_ROUTE!$KC$6:$KJ$30,7,0)&lt;&gt;"",VLOOKUP($A45,Copie_Inscriptions_ROUTE!$KC$6:$KJ$30,7,0)),""))</f>
        <v/>
      </c>
      <c r="AM45" s="184" t="str">
        <f ca="1">IF(AM$2="","",IFERROR(IF(VLOOKUP($A45,Copie_Inscriptions_ROUTE!$KL$6:$KS$30,7,0)&lt;&gt;"",VLOOKUP($A45,Copie_Inscriptions_ROUTE!$KL$6:$KS$30,7,0)),""))</f>
        <v/>
      </c>
      <c r="AN45" s="184" t="str">
        <f ca="1">IF(AN$2="","",IFERROR(IF(VLOOKUP($A45,Copie_Inscriptions_ROUTE!$KU$6:$LB$30,7,0)&lt;&gt;"",VLOOKUP($A45,Copie_Inscriptions_ROUTE!$KU$6:$LB$30,7,0)),""))</f>
        <v/>
      </c>
      <c r="AO45" s="184" t="str">
        <f ca="1">IF(AO$2="","",IFERROR(IF(VLOOKUP($A45,Copie_Inscriptions_ROUTE!$LD$6:$LK$30,7,0)&lt;&gt;"",VLOOKUP($A45,Copie_Inscriptions_ROUTE!$LD$6:$LK$30,7,0)),""))</f>
        <v/>
      </c>
      <c r="AP45" s="184" t="str">
        <f ca="1">IF(AP$2="","",IFERROR(IF(VLOOKUP($A45,Copie_Inscriptions_ROUTE!$LM$6:$LT$30,7,0)&lt;&gt;"",VLOOKUP($A45,Copie_Inscriptions_ROUTE!$LM$6:$LT$30,7,0)),""))</f>
        <v/>
      </c>
      <c r="AQ45" s="184" t="str">
        <f ca="1">IF(AQ$2="","",IFERROR(IF(VLOOKUP($A45,Copie_Inscriptions_ROUTE!$LV$6:$MC$30,7,0)&lt;&gt;"",VLOOKUP($A45,Copie_Inscriptions_ROUTE!$LV$6:$MC$30,7,0)),""))</f>
        <v/>
      </c>
      <c r="AR45" s="184" t="str">
        <f ca="1">IF(AR$2="","",IFERROR(IF(VLOOKUP($A45,Copie_Inscriptions_ROUTE!$ME$6:$ML$30,7,0)&lt;&gt;"",VLOOKUP($A45,Copie_Inscriptions_ROUTE!$ME$6:$ML$30,7,0)),""))</f>
        <v/>
      </c>
      <c r="AS45" s="184" t="str">
        <f ca="1">IF(AS$2="","",IFERROR(IF(VLOOKUP($A45,Copie_Inscriptions_ROUTE!$MN$6:$MU$30,7,0)&lt;&gt;"",VLOOKUP($A45,Copie_Inscriptions_ROUTE!$MN$6:$MU$30,7,0)),""))</f>
        <v/>
      </c>
      <c r="AT45" s="184" t="str">
        <f ca="1">IF(AT$2="","",IFERROR(IF(VLOOKUP($A45,Copie_Inscriptions_ROUTE!$MW$6:$ND$30,7,0)&lt;&gt;"",VLOOKUP($A45,Copie_Inscriptions_ROUTE!$MW$6:$ND$30,7,0)),""))</f>
        <v/>
      </c>
      <c r="AU45" s="184" t="str">
        <f ca="1">IF(AU$2="","",IFERROR(IF(VLOOKUP($A45,Copie_Inscriptions_ROUTE!$NF$6:$NM$30,7,0)&lt;&gt;"",VLOOKUP($A45,Copie_Inscriptions_ROUTE!$NF$6:$NM$30,7,0)),""))</f>
        <v/>
      </c>
      <c r="AV45" s="184" t="str">
        <f ca="1">IF(AV$2="","",IFERROR(IF(VLOOKUP($A45,Copie_Inscriptions_ROUTE!$NO$6:$NV$30,7,0)&lt;&gt;"",VLOOKUP($A45,Copie_Inscriptions_ROUTE!$NO$6:$NV$30,7,0)),""))</f>
        <v/>
      </c>
      <c r="AW45" s="184" t="str">
        <f ca="1">IF(AW$2="","",IFERROR(IF(VLOOKUP($A45,Copie_Inscriptions_ROUTE!$NX$6:$OE$30,7,0)&lt;&gt;"",VLOOKUP($A45,Copie_Inscriptions_ROUTE!$NX$6:$OE$30,7,0)),""))</f>
        <v/>
      </c>
      <c r="AX45" s="184" t="str">
        <f ca="1">IF(AX$2="","",IFERROR(IF(VLOOKUP($A45,Copie_Inscriptions_ROUTE!$OG$6:$ON$30,7,0)&lt;&gt;"",VLOOKUP($A45,Copie_Inscriptions_ROUTE!$OG$6:$ON$30,7,0)),""))</f>
        <v/>
      </c>
      <c r="AY45" s="184" t="str">
        <f ca="1">IF(AY$2="","",IFERROR(IF(VLOOKUP($A45,Copie_Inscriptions_ROUTE!$OP$6:$OW$30,7,0)&lt;&gt;"",VLOOKUP($A45,Copie_Inscriptions_ROUTE!$OP$6:$OW$30,7,0)),""))</f>
        <v/>
      </c>
      <c r="AZ45" s="184" t="str">
        <f ca="1">IF(AZ$2="","",IFERROR(IF(VLOOKUP($A45,Copie_Inscriptions_ROUTE!$OY$6:$PF$30,7,0)&lt;&gt;"",VLOOKUP($A45,Copie_Inscriptions_ROUTE!$OY$6:$PF$30,7,0)),""))</f>
        <v/>
      </c>
      <c r="BA45" s="184" t="str">
        <f ca="1">IF(BA$2="","",IFERROR(IF(VLOOKUP($A45,Copie_Inscriptions_ROUTE!$PH$6:$PO$30,7,0)&lt;&gt;"",VLOOKUP($A45,Copie_Inscriptions_ROUTE!$PH$6:$PO$30,7,0)),""))</f>
        <v/>
      </c>
      <c r="BB45" s="184" t="str">
        <f ca="1">IF(BB$2="","",IFERROR(IF(VLOOKUP($A45,Copie_Inscriptions_ROUTE!$PQ$6:$PX$30,7,0)&lt;&gt;"",VLOOKUP($A45,Copie_Inscriptions_ROUTE!$PQ$6:$PX$30,7,0)),""))</f>
        <v/>
      </c>
      <c r="BC45" s="184" t="str">
        <f ca="1">IF(BC$2="","",IFERROR(IF(VLOOKUP($A45,Copie_Inscriptions_ROUTE!$PZ$6:$QH$30,7,0)&lt;&gt;"",VLOOKUP($A45,Copie_Inscriptions_ROUTE!$PZ$6:$QH$30,7,0)),""))</f>
        <v/>
      </c>
      <c r="BD45" s="184" t="str">
        <f ca="1">IF(BD$2="","",IFERROR(IF(VLOOKUP($A45,Copie_Inscriptions_ROUTE!$QI$6:$QP$30,7,0)&lt;&gt;"",VLOOKUP($A45,Copie_Inscriptions_ROUTE!$QI$6:$QP$30,7,0)),""))</f>
        <v/>
      </c>
      <c r="BE45" s="184" t="str">
        <f ca="1">IF(BE$2="","",IFERROR(IF(VLOOKUP($A45,Copie_Inscriptions_ROUTE!$QR$6:$QY$30,7,0)&lt;&gt;"",VLOOKUP($A45,Copie_Inscriptions_ROUTE!$QR$6:$QY$30,7,0)),""))</f>
        <v/>
      </c>
      <c r="BF45" s="184" t="str">
        <f ca="1">IF(BF$2="","",IFERROR(IF(VLOOKUP($A45,Copie_Inscriptions_ROUTE!$RA$6:$RH$30,7,0)&lt;&gt;"",VLOOKUP($A45,Copie_Inscriptions_ROUTE!$RA$6:$RH$30,7,0)),""))</f>
        <v/>
      </c>
      <c r="BG45" s="184" t="str">
        <f ca="1">IF(BG$2="","",IFERROR(IF(VLOOKUP($A45,Copie_Inscriptions_ROUTE!$RJ$6:$RQ$30,7,0)&lt;&gt;"",VLOOKUP($A45,Copie_Inscriptions_ROUTE!$RJ$6:$RQ$30,7,0)),""))</f>
        <v/>
      </c>
      <c r="BH45" s="184" t="str">
        <f ca="1">IF(BH$2="","",IFERROR(IF(VLOOKUP($A45,Copie_Inscriptions_ROUTE!$RS$6:$RZ$30,7,0)&lt;&gt;"",VLOOKUP($A45,Copie_Inscriptions_ROUTE!$RS$6:$RZ$30,7,0)),""))</f>
        <v/>
      </c>
      <c r="BI45" s="184" t="str">
        <f ca="1">IF(BI$2="","",IFERROR(IF(VLOOKUP($A45,Copie_Inscriptions_ROUTE!$SB$6:$SI$30,7,0)&lt;&gt;"",VLOOKUP($A45,Copie_Inscriptions_ROUTE!$SB$6:$SI$30,7,0)),""))</f>
        <v/>
      </c>
      <c r="BJ45" s="184" t="str">
        <f ca="1">IF(BJ$2="","",IFERROR(IF(VLOOKUP($A45,Copie_Inscriptions_ROUTE!$SK$6:$SR$30,7,0)&lt;&gt;"",VLOOKUP($A45,Copie_Inscriptions_ROUTE!$SK$6:$SR$30,7,0)),""))</f>
        <v/>
      </c>
      <c r="BK45" s="184" t="str">
        <f ca="1">IF(BK$2="","",IFERROR(IF(VLOOKUP($A45,Copie_Inscriptions_ROUTE!$ST$6:$TA$30,7,0)&lt;&gt;"",VLOOKUP($A45,Copie_Inscriptions_ROUTE!$ST$6:$TA$30,7,0)),""))</f>
        <v/>
      </c>
      <c r="BL45" s="184" t="str">
        <f ca="1">IF(BL$2="","",IFERROR(IF(VLOOKUP($A45,Copie_Inscriptions_ROUTE!$TC$6:$TJ$30,7,0)&lt;&gt;"",VLOOKUP($A45,Copie_Inscriptions_ROUTE!$TC$6:$TJ$30,7,0)),""))</f>
        <v/>
      </c>
      <c r="BM45" s="184" t="str">
        <f ca="1">IF(BM$2="","",IFERROR(IF(VLOOKUP($A45,Copie_Inscriptions_ROUTE!$TL$6:$TS$30,7,0)&lt;&gt;"",VLOOKUP($A45,Copie_Inscriptions_ROUTE!$TL$6:$TS$30,7,0)),""))</f>
        <v/>
      </c>
      <c r="BN45" s="184" t="str">
        <f ca="1">IF(BN$2="","",IFERROR(IF(VLOOKUP($A45,Copie_Inscriptions_ROUTE!$TU$6:$UB$30,7,0)&lt;&gt;"",VLOOKUP($A45,Copie_Inscriptions_ROUTE!$TU$6:$UB$30,7,0)),""))</f>
        <v/>
      </c>
      <c r="BO45" s="184" t="str">
        <f ca="1">IF(BO$2="","",IFERROR(IF(VLOOKUP($A45,Copie_Inscriptions_ROUTE!$UD$6:$UK$30,7,0)&lt;&gt;"",VLOOKUP($A45,Copie_Inscriptions_ROUTE!$UD$6:$UK$30,7,0)),""))</f>
        <v/>
      </c>
      <c r="BP45" s="184" t="str">
        <f ca="1">IF(BP$2="","",IFERROR(IF(VLOOKUP($A45,Copie_Inscriptions_ROUTE!$UM$6:$UT$30,7,0)&lt;&gt;"",VLOOKUP($A45,Copie_Inscriptions_ROUTE!$UM$6:$UT$30,7,0)),""))</f>
        <v/>
      </c>
      <c r="BQ45" s="184" t="str">
        <f ca="1">IF(BQ$2="","",IFERROR(IF(VLOOKUP($A45,Copie_Inscriptions_ROUTE!$UV$6:$VC$30,7,0)&lt;&gt;"",VLOOKUP($A45,Copie_Inscriptions_ROUTE!$UV$6:$VC$30,7,0)),""))</f>
        <v/>
      </c>
      <c r="BR45" s="184" t="str">
        <f ca="1">IF(BR$2="","",IFERROR(IF(VLOOKUP($A45,Copie_Inscriptions_ROUTE!$VE$6:$VL$30,7,0)&lt;&gt;"",VLOOKUP($A45,Copie_Inscriptions_ROUTE!$VE$6:$VL$30,7,0)),""))</f>
        <v/>
      </c>
      <c r="BS45" s="184" t="str">
        <f ca="1">IF(BS$2="","",IFERROR(IF(VLOOKUP($A45,Copie_Inscriptions_ROUTE!$VN$6:$VU$30,7,0)&lt;&gt;"",VLOOKUP($A45,Copie_Inscriptions_ROUTE!$VN$6:$VU$30,7,0)),""))</f>
        <v/>
      </c>
      <c r="BT45" s="184" t="str">
        <f ca="1">IF(BT$2="","",IFERROR(IF(VLOOKUP($A45,Copie_Inscriptions_ROUTE!$VW$6:$WD$30,7,0)&lt;&gt;"",VLOOKUP($A45,Copie_Inscriptions_ROUTE!$VW$6:$WD$30,7,0)),""))</f>
        <v/>
      </c>
      <c r="BU45" s="184" t="str">
        <f ca="1">IF(BU$2="","",IFERROR(IF(VLOOKUP($A45,Copie_Inscriptions_ROUTE!$WF$6:$WM$30,7,0)&lt;&gt;"",VLOOKUP($A45,Copie_Inscriptions_ROUTE!$WF$6:$WM$30,7,0)),""))</f>
        <v/>
      </c>
      <c r="BV45" s="184" t="str">
        <f ca="1">IF(BV$2="","",IFERROR(IF(VLOOKUP($A45,Copie_Inscriptions_ROUTE!$WO$6:$WV$30,7,0)&lt;&gt;"",VLOOKUP($A45,Copie_Inscriptions_ROUTE!$WO$6:$WV$30,7,0)),""))</f>
        <v/>
      </c>
      <c r="BW45" s="184" t="str">
        <f ca="1">IF(BW$2="","",IFERROR(IF(VLOOKUP($A45,Copie_Inscriptions_ROUTE!$WX$6:$XE$30,7,0)&lt;&gt;"",VLOOKUP($A45,Copie_Inscriptions_ROUTE!$WX$6:$XE$30,7,0)),""))</f>
        <v/>
      </c>
      <c r="BX45" s="184" t="str">
        <f ca="1">IF(BX$2="","",IFERROR(IF(VLOOKUP($A45,Copie_Inscriptions_ROUTE!$XG$6:$XN$30,7,0)&lt;&gt;"",VLOOKUP($A45,Copie_Inscriptions_ROUTE!$XG$6:$XN$30,7,0)),""))</f>
        <v/>
      </c>
      <c r="BY45" s="184" t="str">
        <f ca="1">IF(BY$2="","",IFERROR(IF(VLOOKUP($A45,Copie_Inscriptions_ROUTE!$XP$6:$XW$30,7,0)&lt;&gt;"",VLOOKUP($A45,Copie_Inscriptions_ROUTE!$XP$6:$XW$30,7,0)),""))</f>
        <v/>
      </c>
      <c r="BZ45" s="184" t="str">
        <f ca="1">IF(BZ$2="","",IFERROR(IF(VLOOKUP($A45,Copie_Inscriptions_ROUTE!$XY$6:$YF$30,7,0)&lt;&gt;"",VLOOKUP($A45,Copie_Inscriptions_ROUTE!$XY$6:$YF$30,7,0)),""))</f>
        <v/>
      </c>
    </row>
    <row r="46" spans="1:78">
      <c r="A46" s="86" t="str">
        <f>IF(Listing_Coursiers!A44="","",Listing_Coursiers!A44)</f>
        <v/>
      </c>
      <c r="B46" s="87" t="str">
        <f>IF(Listing_Coursiers!B44="","",Listing_Coursiers!B44)</f>
        <v/>
      </c>
      <c r="C46" s="88" t="str">
        <f>IF(Listing_Coursiers!C44="","",Listing_Coursiers!C44)</f>
        <v/>
      </c>
      <c r="D46" s="103" t="str">
        <f t="shared" ca="1" si="6"/>
        <v/>
      </c>
      <c r="E46" s="311" t="str">
        <f t="shared" ca="1" si="7"/>
        <v/>
      </c>
      <c r="F46" s="291" t="str">
        <f ca="1">IF(F$2="","",IFERROR(IF(VLOOKUP($A46,Copie_Inscriptions_ROUTE!$A$6:$H$30,7,0)&lt;&gt;"",VLOOKUP($A46,Copie_Inscriptions_ROUTE!$A$6:$H$30,7,0)),""))</f>
        <v/>
      </c>
      <c r="G46" s="184" t="str">
        <f ca="1">IF(G$2="","",IFERROR(IF(VLOOKUP($A46,Copie_Inscriptions_ROUTE!$J$6:$Q$30,7,0)&lt;&gt;"",VLOOKUP($A46,Copie_Inscriptions_ROUTE!$J$6:$Q$30,7,0)),""))</f>
        <v/>
      </c>
      <c r="H46" s="184" t="str">
        <f ca="1">IF(H$2="","",IFERROR(IF(VLOOKUP($A46,Copie_Inscriptions_ROUTE!$S$6:$AG$30,7,0)&lt;&gt;"",VLOOKUP($A46,Copie_Inscriptions_ROUTE!$S$6:$AG$30,7,0)),""))</f>
        <v/>
      </c>
      <c r="I46" s="184" t="str">
        <f ca="1">IF(I$2="","",IFERROR(IF(VLOOKUP($A46,Copie_Inscriptions_ROUTE!$AB$6:$AI$30,7,0)&lt;&gt;"",VLOOKUP($A46,Copie_Inscriptions_ROUTE!$AB$6:$AI$30,7,0)),""))</f>
        <v/>
      </c>
      <c r="J46" s="184" t="str">
        <f ca="1">IF(J$2="","",IFERROR(IF(VLOOKUP($A46,Copie_Inscriptions_ROUTE!$AK$6:$AR$30,7,0)&lt;&gt;"",VLOOKUP($A46,Copie_Inscriptions_ROUTE!$AK$6:$AR$30,7,0)),""))</f>
        <v/>
      </c>
      <c r="K46" s="184" t="str">
        <f ca="1">IF(K$2="","",IFERROR(IF(VLOOKUP($A46,Copie_Inscriptions_ROUTE!$AT$6:$BA$30,7,0)&lt;&gt;"",VLOOKUP($A46,Copie_Inscriptions_ROUTE!$AT$6:$BA$30,7,0)),""))</f>
        <v/>
      </c>
      <c r="L46" s="184" t="str">
        <f ca="1">IF(L$2="","",IFERROR(IF(VLOOKUP($A46,Copie_Inscriptions_ROUTE!$BC$6:$BK$30,7,0)&lt;&gt;"",VLOOKUP($A46,Copie_Inscriptions_ROUTE!$BC$6:$BK$30,7,0)),""))</f>
        <v/>
      </c>
      <c r="M46" s="184" t="str">
        <f ca="1">IF(M$2="","",IFERROR(IF(VLOOKUP($A46,Copie_Inscriptions_ROUTE!$BL$6:$BS$30,7,0)&lt;&gt;"",VLOOKUP($A46,Copie_Inscriptions_ROUTE!$BL$6:$BS$30,7,0)),""))</f>
        <v/>
      </c>
      <c r="N46" s="184" t="str">
        <f ca="1">IF(N$2="","",IFERROR(IF(VLOOKUP($A46,Copie_Inscriptions_ROUTE!$BU$6:$CB$30,7,0)&lt;&gt;"",VLOOKUP($A46,Copie_Inscriptions_ROUTE!$BU$6:$CB$30,7,0)),""))</f>
        <v/>
      </c>
      <c r="O46" s="184" t="str">
        <f ca="1">IF(O$2="","",IFERROR(IF(VLOOKUP($A46,Copie_Inscriptions_ROUTE!$CD$6:$CK$30,7,0)&lt;&gt;"",VLOOKUP($A46,Copie_Inscriptions_ROUTE!$CD$6:$CK$30,7,0)),""))</f>
        <v/>
      </c>
      <c r="P46" s="184" t="str">
        <f ca="1">IF(P$2="","",IFERROR(IF(VLOOKUP($A46,Copie_Inscriptions_ROUTE!$CM$6:$CT$30,7,0)&lt;&gt;"",VLOOKUP($A46,Copie_Inscriptions_ROUTE!$CM$6:$CT$30,7,0)),""))</f>
        <v/>
      </c>
      <c r="Q46" s="184" t="str">
        <f ca="1">IF(Q$2="","",IFERROR(IF(VLOOKUP($A46,Copie_Inscriptions_ROUTE!$CV$6:$DC$30,7,0)&lt;&gt;"",VLOOKUP($A46,Copie_Inscriptions_ROUTE!$CV$30:$DC47,7,0)),""))</f>
        <v/>
      </c>
      <c r="R46" s="184" t="str">
        <f ca="1">IF(R$2="","",IFERROR(IF(VLOOKUP($A46,Copie_Inscriptions_ROUTE!$DE$6:$DL$30,7,0)&lt;&gt;"",VLOOKUP($A46,Copie_Inscriptions_ROUTE!$DE$6:$DL$30,7,0)),""))</f>
        <v/>
      </c>
      <c r="S46" s="184" t="str">
        <f ca="1">IF(S$2="","",IFERROR(IF(VLOOKUP($A46,Copie_Inscriptions_ROUTE!$DN$6:$DU$30,7,0)&lt;&gt;"",VLOOKUP($A46,Copie_Inscriptions_ROUTE!$DN$6:$DU$30,7,0)),""))</f>
        <v/>
      </c>
      <c r="T46" s="184" t="str">
        <f ca="1">IF(T$2="","",IFERROR(IF(VLOOKUP($A46,Copie_Inscriptions_ROUTE!$DW$6:$ED$30,7,0)&lt;&gt;"",VLOOKUP($A46,Copie_Inscriptions_ROUTE!$DW$6:$ED$30,7,0)),""))</f>
        <v/>
      </c>
      <c r="U46" s="184" t="str">
        <f ca="1">IF(U$2="","",IFERROR(IF(VLOOKUP($A46,Copie_Inscriptions_ROUTE!$EF$6:$EM$30,7,0)&lt;&gt;"",VLOOKUP($A46,Copie_Inscriptions_ROUTE!$EF$6:$EM$30,7,0)),""))</f>
        <v/>
      </c>
      <c r="V46" s="184" t="str">
        <f ca="1">IF(V$2="","",IFERROR(IF(VLOOKUP($A46,Copie_Inscriptions_ROUTE!$EO$6:$EV$30,7,0)&lt;&gt;"",VLOOKUP($A46,Copie_Inscriptions_ROUTE!$EO$6:$EV$30,7,0)),""))</f>
        <v/>
      </c>
      <c r="W46" s="184" t="str">
        <f ca="1">IF(W$2="","",IFERROR(IF(VLOOKUP($A46,Copie_Inscriptions_ROUTE!$EX$6:$FE$30,7,0)&lt;&gt;"",VLOOKUP($A46,Copie_Inscriptions_ROUTE!$EX$6:$FE$30,7,0)),""))</f>
        <v/>
      </c>
      <c r="X46" s="184" t="str">
        <f ca="1">IF(X$2="","",IFERROR(IF(VLOOKUP($A46,Copie_Inscriptions_ROUTE!$FG$6:$FN$30,7,0)&lt;&gt;"",VLOOKUP($A46,Copie_Inscriptions_ROUTE!$FG$6:$FN$30,7,0)),""))</f>
        <v/>
      </c>
      <c r="Y46" s="184" t="str">
        <f ca="1">IF(Y$2="","",IFERROR(IF(VLOOKUP($A46,Copie_Inscriptions_ROUTE!$FP$6:$FW$30,7,0)&lt;&gt;"",VLOOKUP($A46,Copie_Inscriptions_ROUTE!$FP$6:$FW$30,7,0)),""))</f>
        <v/>
      </c>
      <c r="Z46" s="184" t="str">
        <f ca="1">IF(Z$2="","",IFERROR(IF(VLOOKUP($A46,Copie_Inscriptions_ROUTE!$FY$6:$GF$30,7,0)&lt;&gt;"",VLOOKUP($A46,Copie_Inscriptions_ROUTE!$FY$6:$GF$30,7,0)),""))</f>
        <v/>
      </c>
      <c r="AA46" s="184" t="str">
        <f ca="1">IF(AA$2="","",IFERROR(IF(VLOOKUP($A46,Copie_Inscriptions_ROUTE!$GH$6:$GO$30,7,0)&lt;&gt;"",VLOOKUP($A46,Copie_Inscriptions_ROUTE!$GH$6:$GO$30,7,0)),""))</f>
        <v/>
      </c>
      <c r="AB46" s="184" t="str">
        <f ca="1">IF(AB$2="","",IFERROR(IF(VLOOKUP($A46,Copie_Inscriptions_ROUTE!$GQ$6:$GX$30,7,0)&lt;&gt;"",VLOOKUP($A46,Copie_Inscriptions_ROUTE!$GQ$6:$GX$30,7,0)),""))</f>
        <v/>
      </c>
      <c r="AC46" s="184" t="str">
        <f ca="1">IF(AC$2="","",IFERROR(IF(VLOOKUP($A46,Copie_Inscriptions_ROUTE!$GZ$6:$HG$30,7,0)&lt;&gt;"",VLOOKUP($A46,Copie_Inscriptions_ROUTE!$GZ$6:$HG$30,7,0)),""))</f>
        <v/>
      </c>
      <c r="AD46" s="184" t="str">
        <f ca="1">IF(AD$2="","",IFERROR(IF(VLOOKUP($A46,Copie_Inscriptions_ROUTE!$HI$6:$HP$30,7,0)&lt;&gt;"",VLOOKUP($A46,Copie_Inscriptions_ROUTE!$HI$6:$HP$30,7,0)),""))</f>
        <v/>
      </c>
      <c r="AE46" s="184" t="str">
        <f ca="1">IF(AE$2="","",IFERROR(IF(VLOOKUP($A46,Copie_Inscriptions_ROUTE!$HR$6:$HY$30,7,0)&lt;&gt;"",VLOOKUP($A46,Copie_Inscriptions_ROUTE!$HR$6:$HY$30,7,0)),""))</f>
        <v/>
      </c>
      <c r="AF46" s="184" t="str">
        <f ca="1">IF(AF$2="","",IFERROR(IF(VLOOKUP($A46,Copie_Inscriptions_ROUTE!$IA$6:$IH$30,7,0)&lt;&gt;"",VLOOKUP($A46,Copie_Inscriptions_ROUTE!$IA$6:$IH$30,7,0)),""))</f>
        <v/>
      </c>
      <c r="AG46" s="184" t="str">
        <f ca="1">IF(AG$2="","",IFERROR(IF(VLOOKUP($A46,Copie_Inscriptions_ROUTE!$IJ$6:$IQ$30,7,0)&lt;&gt;"",VLOOKUP($A46,Copie_Inscriptions_ROUTE!$IJ$6:$IQ$30,7,0)),""))</f>
        <v/>
      </c>
      <c r="AH46" s="184" t="str">
        <f ca="1">IF(AH$2="","",IFERROR(IF(VLOOKUP($A46,Copie_Inscriptions_ROUTE!$IS$6:$IZ$30,7,0)&lt;&gt;"",VLOOKUP($A46,Copie_Inscriptions_ROUTE!$IS$6:$IZ$30,7,0)),""))</f>
        <v/>
      </c>
      <c r="AI46" s="184" t="str">
        <f ca="1">IF(AI$2="","",IFERROR(IF(VLOOKUP($A46,Copie_Inscriptions_ROUTE!$JB$6:$JI$30,7,0)&lt;&gt;"",VLOOKUP($A46,Copie_Inscriptions_ROUTE!$JB$6:$JI$30,7,0)),""))</f>
        <v/>
      </c>
      <c r="AJ46" s="184" t="str">
        <f ca="1">IF(AJ$2="","",IFERROR(IF(VLOOKUP($A46,Copie_Inscriptions_ROUTE!$JK$6:$JR$30,7,0)&lt;&gt;"",VLOOKUP($A46,Copie_Inscriptions_ROUTE!$JK$6:$JR$30,7,0)),""))</f>
        <v/>
      </c>
      <c r="AK46" s="184" t="str">
        <f ca="1">IF(AK$2="","",IFERROR(IF(VLOOKUP($A46,Copie_Inscriptions_ROUTE!$JT$6:$KA$30,7,0)&lt;&gt;"",VLOOKUP($A46,Copie_Inscriptions_ROUTE!$JT$6:$KA$30,7,0)),""))</f>
        <v/>
      </c>
      <c r="AL46" s="184" t="str">
        <f ca="1">IF(AL$2="","",IFERROR(IF(VLOOKUP($A46,Copie_Inscriptions_ROUTE!$KC$6:$KJ$30,7,0)&lt;&gt;"",VLOOKUP($A46,Copie_Inscriptions_ROUTE!$KC$6:$KJ$30,7,0)),""))</f>
        <v/>
      </c>
      <c r="AM46" s="184" t="str">
        <f ca="1">IF(AM$2="","",IFERROR(IF(VLOOKUP($A46,Copie_Inscriptions_ROUTE!$KL$6:$KS$30,7,0)&lt;&gt;"",VLOOKUP($A46,Copie_Inscriptions_ROUTE!$KL$6:$KS$30,7,0)),""))</f>
        <v/>
      </c>
      <c r="AN46" s="184" t="str">
        <f ca="1">IF(AN$2="","",IFERROR(IF(VLOOKUP($A46,Copie_Inscriptions_ROUTE!$KU$6:$LB$30,7,0)&lt;&gt;"",VLOOKUP($A46,Copie_Inscriptions_ROUTE!$KU$6:$LB$30,7,0)),""))</f>
        <v/>
      </c>
      <c r="AO46" s="184" t="str">
        <f ca="1">IF(AO$2="","",IFERROR(IF(VLOOKUP($A46,Copie_Inscriptions_ROUTE!$LD$6:$LK$30,7,0)&lt;&gt;"",VLOOKUP($A46,Copie_Inscriptions_ROUTE!$LD$6:$LK$30,7,0)),""))</f>
        <v/>
      </c>
      <c r="AP46" s="184" t="str">
        <f ca="1">IF(AP$2="","",IFERROR(IF(VLOOKUP($A46,Copie_Inscriptions_ROUTE!$LM$6:$LT$30,7,0)&lt;&gt;"",VLOOKUP($A46,Copie_Inscriptions_ROUTE!$LM$6:$LT$30,7,0)),""))</f>
        <v/>
      </c>
      <c r="AQ46" s="184" t="str">
        <f ca="1">IF(AQ$2="","",IFERROR(IF(VLOOKUP($A46,Copie_Inscriptions_ROUTE!$LV$6:$MC$30,7,0)&lt;&gt;"",VLOOKUP($A46,Copie_Inscriptions_ROUTE!$LV$6:$MC$30,7,0)),""))</f>
        <v/>
      </c>
      <c r="AR46" s="184" t="str">
        <f ca="1">IF(AR$2="","",IFERROR(IF(VLOOKUP($A46,Copie_Inscriptions_ROUTE!$ME$6:$ML$30,7,0)&lt;&gt;"",VLOOKUP($A46,Copie_Inscriptions_ROUTE!$ME$6:$ML$30,7,0)),""))</f>
        <v/>
      </c>
      <c r="AS46" s="184" t="str">
        <f ca="1">IF(AS$2="","",IFERROR(IF(VLOOKUP($A46,Copie_Inscriptions_ROUTE!$MN$6:$MU$30,7,0)&lt;&gt;"",VLOOKUP($A46,Copie_Inscriptions_ROUTE!$MN$6:$MU$30,7,0)),""))</f>
        <v/>
      </c>
      <c r="AT46" s="184" t="str">
        <f ca="1">IF(AT$2="","",IFERROR(IF(VLOOKUP($A46,Copie_Inscriptions_ROUTE!$MW$6:$ND$30,7,0)&lt;&gt;"",VLOOKUP($A46,Copie_Inscriptions_ROUTE!$MW$6:$ND$30,7,0)),""))</f>
        <v/>
      </c>
      <c r="AU46" s="184" t="str">
        <f ca="1">IF(AU$2="","",IFERROR(IF(VLOOKUP($A46,Copie_Inscriptions_ROUTE!$NF$6:$NM$30,7,0)&lt;&gt;"",VLOOKUP($A46,Copie_Inscriptions_ROUTE!$NF$6:$NM$30,7,0)),""))</f>
        <v/>
      </c>
      <c r="AV46" s="184" t="str">
        <f ca="1">IF(AV$2="","",IFERROR(IF(VLOOKUP($A46,Copie_Inscriptions_ROUTE!$NO$6:$NV$30,7,0)&lt;&gt;"",VLOOKUP($A46,Copie_Inscriptions_ROUTE!$NO$6:$NV$30,7,0)),""))</f>
        <v/>
      </c>
      <c r="AW46" s="184" t="str">
        <f ca="1">IF(AW$2="","",IFERROR(IF(VLOOKUP($A46,Copie_Inscriptions_ROUTE!$NX$6:$OE$30,7,0)&lt;&gt;"",VLOOKUP($A46,Copie_Inscriptions_ROUTE!$NX$6:$OE$30,7,0)),""))</f>
        <v/>
      </c>
      <c r="AX46" s="184" t="str">
        <f ca="1">IF(AX$2="","",IFERROR(IF(VLOOKUP($A46,Copie_Inscriptions_ROUTE!$OG$6:$ON$30,7,0)&lt;&gt;"",VLOOKUP($A46,Copie_Inscriptions_ROUTE!$OG$6:$ON$30,7,0)),""))</f>
        <v/>
      </c>
      <c r="AY46" s="184" t="str">
        <f ca="1">IF(AY$2="","",IFERROR(IF(VLOOKUP($A46,Copie_Inscriptions_ROUTE!$OP$6:$OW$30,7,0)&lt;&gt;"",VLOOKUP($A46,Copie_Inscriptions_ROUTE!$OP$6:$OW$30,7,0)),""))</f>
        <v/>
      </c>
      <c r="AZ46" s="184" t="str">
        <f ca="1">IF(AZ$2="","",IFERROR(IF(VLOOKUP($A46,Copie_Inscriptions_ROUTE!$OY$6:$PF$30,7,0)&lt;&gt;"",VLOOKUP($A46,Copie_Inscriptions_ROUTE!$OY$6:$PF$30,7,0)),""))</f>
        <v/>
      </c>
      <c r="BA46" s="184" t="str">
        <f ca="1">IF(BA$2="","",IFERROR(IF(VLOOKUP($A46,Copie_Inscriptions_ROUTE!$PH$6:$PO$30,7,0)&lt;&gt;"",VLOOKUP($A46,Copie_Inscriptions_ROUTE!$PH$6:$PO$30,7,0)),""))</f>
        <v/>
      </c>
      <c r="BB46" s="184" t="str">
        <f ca="1">IF(BB$2="","",IFERROR(IF(VLOOKUP($A46,Copie_Inscriptions_ROUTE!$PQ$6:$PX$30,7,0)&lt;&gt;"",VLOOKUP($A46,Copie_Inscriptions_ROUTE!$PQ$6:$PX$30,7,0)),""))</f>
        <v/>
      </c>
      <c r="BC46" s="184" t="str">
        <f ca="1">IF(BC$2="","",IFERROR(IF(VLOOKUP($A46,Copie_Inscriptions_ROUTE!$PZ$6:$QH$30,7,0)&lt;&gt;"",VLOOKUP($A46,Copie_Inscriptions_ROUTE!$PZ$6:$QH$30,7,0)),""))</f>
        <v/>
      </c>
      <c r="BD46" s="184" t="str">
        <f ca="1">IF(BD$2="","",IFERROR(IF(VLOOKUP($A46,Copie_Inscriptions_ROUTE!$QI$6:$QP$30,7,0)&lt;&gt;"",VLOOKUP($A46,Copie_Inscriptions_ROUTE!$QI$6:$QP$30,7,0)),""))</f>
        <v/>
      </c>
      <c r="BE46" s="184" t="str">
        <f ca="1">IF(BE$2="","",IFERROR(IF(VLOOKUP($A46,Copie_Inscriptions_ROUTE!$QR$6:$QY$30,7,0)&lt;&gt;"",VLOOKUP($A46,Copie_Inscriptions_ROUTE!$QR$6:$QY$30,7,0)),""))</f>
        <v/>
      </c>
      <c r="BF46" s="184" t="str">
        <f ca="1">IF(BF$2="","",IFERROR(IF(VLOOKUP($A46,Copie_Inscriptions_ROUTE!$RA$6:$RH$30,7,0)&lt;&gt;"",VLOOKUP($A46,Copie_Inscriptions_ROUTE!$RA$6:$RH$30,7,0)),""))</f>
        <v/>
      </c>
      <c r="BG46" s="184" t="str">
        <f ca="1">IF(BG$2="","",IFERROR(IF(VLOOKUP($A46,Copie_Inscriptions_ROUTE!$RJ$6:$RQ$30,7,0)&lt;&gt;"",VLOOKUP($A46,Copie_Inscriptions_ROUTE!$RJ$6:$RQ$30,7,0)),""))</f>
        <v/>
      </c>
      <c r="BH46" s="184" t="str">
        <f ca="1">IF(BH$2="","",IFERROR(IF(VLOOKUP($A46,Copie_Inscriptions_ROUTE!$RS$6:$RZ$30,7,0)&lt;&gt;"",VLOOKUP($A46,Copie_Inscriptions_ROUTE!$RS$6:$RZ$30,7,0)),""))</f>
        <v/>
      </c>
      <c r="BI46" s="184" t="str">
        <f ca="1">IF(BI$2="","",IFERROR(IF(VLOOKUP($A46,Copie_Inscriptions_ROUTE!$SB$6:$SI$30,7,0)&lt;&gt;"",VLOOKUP($A46,Copie_Inscriptions_ROUTE!$SB$6:$SI$30,7,0)),""))</f>
        <v/>
      </c>
      <c r="BJ46" s="184" t="str">
        <f ca="1">IF(BJ$2="","",IFERROR(IF(VLOOKUP($A46,Copie_Inscriptions_ROUTE!$SK$6:$SR$30,7,0)&lt;&gt;"",VLOOKUP($A46,Copie_Inscriptions_ROUTE!$SK$6:$SR$30,7,0)),""))</f>
        <v/>
      </c>
      <c r="BK46" s="184" t="str">
        <f ca="1">IF(BK$2="","",IFERROR(IF(VLOOKUP($A46,Copie_Inscriptions_ROUTE!$ST$6:$TA$30,7,0)&lt;&gt;"",VLOOKUP($A46,Copie_Inscriptions_ROUTE!$ST$6:$TA$30,7,0)),""))</f>
        <v/>
      </c>
      <c r="BL46" s="184" t="str">
        <f ca="1">IF(BL$2="","",IFERROR(IF(VLOOKUP($A46,Copie_Inscriptions_ROUTE!$TC$6:$TJ$30,7,0)&lt;&gt;"",VLOOKUP($A46,Copie_Inscriptions_ROUTE!$TC$6:$TJ$30,7,0)),""))</f>
        <v/>
      </c>
      <c r="BM46" s="184" t="str">
        <f ca="1">IF(BM$2="","",IFERROR(IF(VLOOKUP($A46,Copie_Inscriptions_ROUTE!$TL$6:$TS$30,7,0)&lt;&gt;"",VLOOKUP($A46,Copie_Inscriptions_ROUTE!$TL$6:$TS$30,7,0)),""))</f>
        <v/>
      </c>
      <c r="BN46" s="184" t="str">
        <f ca="1">IF(BN$2="","",IFERROR(IF(VLOOKUP($A46,Copie_Inscriptions_ROUTE!$TU$6:$UB$30,7,0)&lt;&gt;"",VLOOKUP($A46,Copie_Inscriptions_ROUTE!$TU$6:$UB$30,7,0)),""))</f>
        <v/>
      </c>
      <c r="BO46" s="184" t="str">
        <f ca="1">IF(BO$2="","",IFERROR(IF(VLOOKUP($A46,Copie_Inscriptions_ROUTE!$UD$6:$UK$30,7,0)&lt;&gt;"",VLOOKUP($A46,Copie_Inscriptions_ROUTE!$UD$6:$UK$30,7,0)),""))</f>
        <v/>
      </c>
      <c r="BP46" s="184" t="str">
        <f ca="1">IF(BP$2="","",IFERROR(IF(VLOOKUP($A46,Copie_Inscriptions_ROUTE!$UM$6:$UT$30,7,0)&lt;&gt;"",VLOOKUP($A46,Copie_Inscriptions_ROUTE!$UM$6:$UT$30,7,0)),""))</f>
        <v/>
      </c>
      <c r="BQ46" s="184" t="str">
        <f ca="1">IF(BQ$2="","",IFERROR(IF(VLOOKUP($A46,Copie_Inscriptions_ROUTE!$UV$6:$VC$30,7,0)&lt;&gt;"",VLOOKUP($A46,Copie_Inscriptions_ROUTE!$UV$6:$VC$30,7,0)),""))</f>
        <v/>
      </c>
      <c r="BR46" s="184" t="str">
        <f ca="1">IF(BR$2="","",IFERROR(IF(VLOOKUP($A46,Copie_Inscriptions_ROUTE!$VE$6:$VL$30,7,0)&lt;&gt;"",VLOOKUP($A46,Copie_Inscriptions_ROUTE!$VE$6:$VL$30,7,0)),""))</f>
        <v/>
      </c>
      <c r="BS46" s="184" t="str">
        <f ca="1">IF(BS$2="","",IFERROR(IF(VLOOKUP($A46,Copie_Inscriptions_ROUTE!$VN$6:$VU$30,7,0)&lt;&gt;"",VLOOKUP($A46,Copie_Inscriptions_ROUTE!$VN$6:$VU$30,7,0)),""))</f>
        <v/>
      </c>
      <c r="BT46" s="184" t="str">
        <f ca="1">IF(BT$2="","",IFERROR(IF(VLOOKUP($A46,Copie_Inscriptions_ROUTE!$VW$6:$WD$30,7,0)&lt;&gt;"",VLOOKUP($A46,Copie_Inscriptions_ROUTE!$VW$6:$WD$30,7,0)),""))</f>
        <v/>
      </c>
      <c r="BU46" s="184" t="str">
        <f ca="1">IF(BU$2="","",IFERROR(IF(VLOOKUP($A46,Copie_Inscriptions_ROUTE!$WF$6:$WM$30,7,0)&lt;&gt;"",VLOOKUP($A46,Copie_Inscriptions_ROUTE!$WF$6:$WM$30,7,0)),""))</f>
        <v/>
      </c>
      <c r="BV46" s="184" t="str">
        <f ca="1">IF(BV$2="","",IFERROR(IF(VLOOKUP($A46,Copie_Inscriptions_ROUTE!$WO$6:$WV$30,7,0)&lt;&gt;"",VLOOKUP($A46,Copie_Inscriptions_ROUTE!$WO$6:$WV$30,7,0)),""))</f>
        <v/>
      </c>
      <c r="BW46" s="184" t="str">
        <f ca="1">IF(BW$2="","",IFERROR(IF(VLOOKUP($A46,Copie_Inscriptions_ROUTE!$WX$6:$XE$30,7,0)&lt;&gt;"",VLOOKUP($A46,Copie_Inscriptions_ROUTE!$WX$6:$XE$30,7,0)),""))</f>
        <v/>
      </c>
      <c r="BX46" s="184" t="str">
        <f ca="1">IF(BX$2="","",IFERROR(IF(VLOOKUP($A46,Copie_Inscriptions_ROUTE!$XG$6:$XN$30,7,0)&lt;&gt;"",VLOOKUP($A46,Copie_Inscriptions_ROUTE!$XG$6:$XN$30,7,0)),""))</f>
        <v/>
      </c>
      <c r="BY46" s="184" t="str">
        <f ca="1">IF(BY$2="","",IFERROR(IF(VLOOKUP($A46,Copie_Inscriptions_ROUTE!$XP$6:$XW$30,7,0)&lt;&gt;"",VLOOKUP($A46,Copie_Inscriptions_ROUTE!$XP$6:$XW$30,7,0)),""))</f>
        <v/>
      </c>
      <c r="BZ46" s="184" t="str">
        <f ca="1">IF(BZ$2="","",IFERROR(IF(VLOOKUP($A46,Copie_Inscriptions_ROUTE!$XY$6:$YF$30,7,0)&lt;&gt;"",VLOOKUP($A46,Copie_Inscriptions_ROUTE!$XY$6:$YF$30,7,0)),""))</f>
        <v/>
      </c>
    </row>
    <row r="47" spans="1:78">
      <c r="A47" s="83" t="str">
        <f>IF(Listing_Coursiers!A45="","",Listing_Coursiers!A45)</f>
        <v/>
      </c>
      <c r="B47" s="84" t="str">
        <f>IF(Listing_Coursiers!B45="","",Listing_Coursiers!B45)</f>
        <v/>
      </c>
      <c r="C47" s="85" t="str">
        <f>IF(Listing_Coursiers!C45="","",Listing_Coursiers!C45)</f>
        <v/>
      </c>
      <c r="D47" s="103" t="str">
        <f t="shared" ca="1" si="6"/>
        <v/>
      </c>
      <c r="E47" s="311" t="str">
        <f t="shared" ca="1" si="7"/>
        <v/>
      </c>
      <c r="F47" s="291" t="str">
        <f ca="1">IF(F$2="","",IFERROR(IF(VLOOKUP($A47,Copie_Inscriptions_ROUTE!$A$6:$H$30,7,0)&lt;&gt;"",VLOOKUP($A47,Copie_Inscriptions_ROUTE!$A$6:$H$30,7,0)),""))</f>
        <v/>
      </c>
      <c r="G47" s="184" t="str">
        <f ca="1">IF(G$2="","",IFERROR(IF(VLOOKUP($A47,Copie_Inscriptions_ROUTE!$J$6:$Q$30,7,0)&lt;&gt;"",VLOOKUP($A47,Copie_Inscriptions_ROUTE!$J$6:$Q$30,7,0)),""))</f>
        <v/>
      </c>
      <c r="H47" s="184" t="str">
        <f ca="1">IF(H$2="","",IFERROR(IF(VLOOKUP($A47,Copie_Inscriptions_ROUTE!$S$6:$AG$30,7,0)&lt;&gt;"",VLOOKUP($A47,Copie_Inscriptions_ROUTE!$S$6:$AG$30,7,0)),""))</f>
        <v/>
      </c>
      <c r="I47" s="184" t="str">
        <f ca="1">IF(I$2="","",IFERROR(IF(VLOOKUP($A47,Copie_Inscriptions_ROUTE!$AB$6:$AI$30,7,0)&lt;&gt;"",VLOOKUP($A47,Copie_Inscriptions_ROUTE!$AB$6:$AI$30,7,0)),""))</f>
        <v/>
      </c>
      <c r="J47" s="184" t="str">
        <f ca="1">IF(J$2="","",IFERROR(IF(VLOOKUP($A47,Copie_Inscriptions_ROUTE!$AK$6:$AR$30,7,0)&lt;&gt;"",VLOOKUP($A47,Copie_Inscriptions_ROUTE!$AK$6:$AR$30,7,0)),""))</f>
        <v/>
      </c>
      <c r="K47" s="184" t="str">
        <f ca="1">IF(K$2="","",IFERROR(IF(VLOOKUP($A47,Copie_Inscriptions_ROUTE!$AT$6:$BA$30,7,0)&lt;&gt;"",VLOOKUP($A47,Copie_Inscriptions_ROUTE!$AT$6:$BA$30,7,0)),""))</f>
        <v/>
      </c>
      <c r="L47" s="184" t="str">
        <f ca="1">IF(L$2="","",IFERROR(IF(VLOOKUP($A47,Copie_Inscriptions_ROUTE!$BC$6:$BK$30,7,0)&lt;&gt;"",VLOOKUP($A47,Copie_Inscriptions_ROUTE!$BC$6:$BK$30,7,0)),""))</f>
        <v/>
      </c>
      <c r="M47" s="184" t="str">
        <f ca="1">IF(M$2="","",IFERROR(IF(VLOOKUP($A47,Copie_Inscriptions_ROUTE!$BL$6:$BS$30,7,0)&lt;&gt;"",VLOOKUP($A47,Copie_Inscriptions_ROUTE!$BL$6:$BS$30,7,0)),""))</f>
        <v/>
      </c>
      <c r="N47" s="184" t="str">
        <f ca="1">IF(N$2="","",IFERROR(IF(VLOOKUP($A47,Copie_Inscriptions_ROUTE!$BU$6:$CB$30,7,0)&lt;&gt;"",VLOOKUP($A47,Copie_Inscriptions_ROUTE!$BU$6:$CB$30,7,0)),""))</f>
        <v/>
      </c>
      <c r="O47" s="184" t="str">
        <f ca="1">IF(O$2="","",IFERROR(IF(VLOOKUP($A47,Copie_Inscriptions_ROUTE!$CD$6:$CK$30,7,0)&lt;&gt;"",VLOOKUP($A47,Copie_Inscriptions_ROUTE!$CD$6:$CK$30,7,0)),""))</f>
        <v/>
      </c>
      <c r="P47" s="184" t="str">
        <f ca="1">IF(P$2="","",IFERROR(IF(VLOOKUP($A47,Copie_Inscriptions_ROUTE!$CM$6:$CT$30,7,0)&lt;&gt;"",VLOOKUP($A47,Copie_Inscriptions_ROUTE!$CM$6:$CT$30,7,0)),""))</f>
        <v/>
      </c>
      <c r="Q47" s="184" t="str">
        <f ca="1">IF(Q$2="","",IFERROR(IF(VLOOKUP($A47,Copie_Inscriptions_ROUTE!$CV$6:$DC$30,7,0)&lt;&gt;"",VLOOKUP($A47,Copie_Inscriptions_ROUTE!$CV$30:$DC48,7,0)),""))</f>
        <v/>
      </c>
      <c r="R47" s="184" t="str">
        <f ca="1">IF(R$2="","",IFERROR(IF(VLOOKUP($A47,Copie_Inscriptions_ROUTE!$DE$6:$DL$30,7,0)&lt;&gt;"",VLOOKUP($A47,Copie_Inscriptions_ROUTE!$DE$6:$DL$30,7,0)),""))</f>
        <v/>
      </c>
      <c r="S47" s="184" t="str">
        <f ca="1">IF(S$2="","",IFERROR(IF(VLOOKUP($A47,Copie_Inscriptions_ROUTE!$DN$6:$DU$30,7,0)&lt;&gt;"",VLOOKUP($A47,Copie_Inscriptions_ROUTE!$DN$6:$DU$30,7,0)),""))</f>
        <v/>
      </c>
      <c r="T47" s="184" t="str">
        <f ca="1">IF(T$2="","",IFERROR(IF(VLOOKUP($A47,Copie_Inscriptions_ROUTE!$DW$6:$ED$30,7,0)&lt;&gt;"",VLOOKUP($A47,Copie_Inscriptions_ROUTE!$DW$6:$ED$30,7,0)),""))</f>
        <v/>
      </c>
      <c r="U47" s="184" t="str">
        <f ca="1">IF(U$2="","",IFERROR(IF(VLOOKUP($A47,Copie_Inscriptions_ROUTE!$EF$6:$EM$30,7,0)&lt;&gt;"",VLOOKUP($A47,Copie_Inscriptions_ROUTE!$EF$6:$EM$30,7,0)),""))</f>
        <v/>
      </c>
      <c r="V47" s="184" t="str">
        <f ca="1">IF(V$2="","",IFERROR(IF(VLOOKUP($A47,Copie_Inscriptions_ROUTE!$EO$6:$EV$30,7,0)&lt;&gt;"",VLOOKUP($A47,Copie_Inscriptions_ROUTE!$EO$6:$EV$30,7,0)),""))</f>
        <v/>
      </c>
      <c r="W47" s="184" t="str">
        <f ca="1">IF(W$2="","",IFERROR(IF(VLOOKUP($A47,Copie_Inscriptions_ROUTE!$EX$6:$FE$30,7,0)&lt;&gt;"",VLOOKUP($A47,Copie_Inscriptions_ROUTE!$EX$6:$FE$30,7,0)),""))</f>
        <v/>
      </c>
      <c r="X47" s="184" t="str">
        <f ca="1">IF(X$2="","",IFERROR(IF(VLOOKUP($A47,Copie_Inscriptions_ROUTE!$FG$6:$FN$30,7,0)&lt;&gt;"",VLOOKUP($A47,Copie_Inscriptions_ROUTE!$FG$6:$FN$30,7,0)),""))</f>
        <v/>
      </c>
      <c r="Y47" s="184" t="str">
        <f ca="1">IF(Y$2="","",IFERROR(IF(VLOOKUP($A47,Copie_Inscriptions_ROUTE!$FP$6:$FW$30,7,0)&lt;&gt;"",VLOOKUP($A47,Copie_Inscriptions_ROUTE!$FP$6:$FW$30,7,0)),""))</f>
        <v/>
      </c>
      <c r="Z47" s="184" t="str">
        <f ca="1">IF(Z$2="","",IFERROR(IF(VLOOKUP($A47,Copie_Inscriptions_ROUTE!$FY$6:$GF$30,7,0)&lt;&gt;"",VLOOKUP($A47,Copie_Inscriptions_ROUTE!$FY$6:$GF$30,7,0)),""))</f>
        <v/>
      </c>
      <c r="AA47" s="184" t="str">
        <f ca="1">IF(AA$2="","",IFERROR(IF(VLOOKUP($A47,Copie_Inscriptions_ROUTE!$GH$6:$GO$30,7,0)&lt;&gt;"",VLOOKUP($A47,Copie_Inscriptions_ROUTE!$GH$6:$GO$30,7,0)),""))</f>
        <v/>
      </c>
      <c r="AB47" s="184" t="str">
        <f ca="1">IF(AB$2="","",IFERROR(IF(VLOOKUP($A47,Copie_Inscriptions_ROUTE!$GQ$6:$GX$30,7,0)&lt;&gt;"",VLOOKUP($A47,Copie_Inscriptions_ROUTE!$GQ$6:$GX$30,7,0)),""))</f>
        <v/>
      </c>
      <c r="AC47" s="184" t="str">
        <f ca="1">IF(AC$2="","",IFERROR(IF(VLOOKUP($A47,Copie_Inscriptions_ROUTE!$GZ$6:$HG$30,7,0)&lt;&gt;"",VLOOKUP($A47,Copie_Inscriptions_ROUTE!$GZ$6:$HG$30,7,0)),""))</f>
        <v/>
      </c>
      <c r="AD47" s="184" t="str">
        <f ca="1">IF(AD$2="","",IFERROR(IF(VLOOKUP($A47,Copie_Inscriptions_ROUTE!$HI$6:$HP$30,7,0)&lt;&gt;"",VLOOKUP($A47,Copie_Inscriptions_ROUTE!$HI$6:$HP$30,7,0)),""))</f>
        <v/>
      </c>
      <c r="AE47" s="184" t="str">
        <f ca="1">IF(AE$2="","",IFERROR(IF(VLOOKUP($A47,Copie_Inscriptions_ROUTE!$HR$6:$HY$30,7,0)&lt;&gt;"",VLOOKUP($A47,Copie_Inscriptions_ROUTE!$HR$6:$HY$30,7,0)),""))</f>
        <v/>
      </c>
      <c r="AF47" s="184" t="str">
        <f ca="1">IF(AF$2="","",IFERROR(IF(VLOOKUP($A47,Copie_Inscriptions_ROUTE!$IA$6:$IH$30,7,0)&lt;&gt;"",VLOOKUP($A47,Copie_Inscriptions_ROUTE!$IA$6:$IH$30,7,0)),""))</f>
        <v/>
      </c>
      <c r="AG47" s="184" t="str">
        <f ca="1">IF(AG$2="","",IFERROR(IF(VLOOKUP($A47,Copie_Inscriptions_ROUTE!$IJ$6:$IQ$30,7,0)&lt;&gt;"",VLOOKUP($A47,Copie_Inscriptions_ROUTE!$IJ$6:$IQ$30,7,0)),""))</f>
        <v/>
      </c>
      <c r="AH47" s="184" t="str">
        <f ca="1">IF(AH$2="","",IFERROR(IF(VLOOKUP($A47,Copie_Inscriptions_ROUTE!$IS$6:$IZ$30,7,0)&lt;&gt;"",VLOOKUP($A47,Copie_Inscriptions_ROUTE!$IS$6:$IZ$30,7,0)),""))</f>
        <v/>
      </c>
      <c r="AI47" s="184" t="str">
        <f ca="1">IF(AI$2="","",IFERROR(IF(VLOOKUP($A47,Copie_Inscriptions_ROUTE!$JB$6:$JI$30,7,0)&lt;&gt;"",VLOOKUP($A47,Copie_Inscriptions_ROUTE!$JB$6:$JI$30,7,0)),""))</f>
        <v/>
      </c>
      <c r="AJ47" s="184" t="str">
        <f ca="1">IF(AJ$2="","",IFERROR(IF(VLOOKUP($A47,Copie_Inscriptions_ROUTE!$JK$6:$JR$30,7,0)&lt;&gt;"",VLOOKUP($A47,Copie_Inscriptions_ROUTE!$JK$6:$JR$30,7,0)),""))</f>
        <v/>
      </c>
      <c r="AK47" s="184" t="str">
        <f ca="1">IF(AK$2="","",IFERROR(IF(VLOOKUP($A47,Copie_Inscriptions_ROUTE!$JT$6:$KA$30,7,0)&lt;&gt;"",VLOOKUP($A47,Copie_Inscriptions_ROUTE!$JT$6:$KA$30,7,0)),""))</f>
        <v/>
      </c>
      <c r="AL47" s="184" t="str">
        <f ca="1">IF(AL$2="","",IFERROR(IF(VLOOKUP($A47,Copie_Inscriptions_ROUTE!$KC$6:$KJ$30,7,0)&lt;&gt;"",VLOOKUP($A47,Copie_Inscriptions_ROUTE!$KC$6:$KJ$30,7,0)),""))</f>
        <v/>
      </c>
      <c r="AM47" s="184" t="str">
        <f ca="1">IF(AM$2="","",IFERROR(IF(VLOOKUP($A47,Copie_Inscriptions_ROUTE!$KL$6:$KS$30,7,0)&lt;&gt;"",VLOOKUP($A47,Copie_Inscriptions_ROUTE!$KL$6:$KS$30,7,0)),""))</f>
        <v/>
      </c>
      <c r="AN47" s="184" t="str">
        <f ca="1">IF(AN$2="","",IFERROR(IF(VLOOKUP($A47,Copie_Inscriptions_ROUTE!$KU$6:$LB$30,7,0)&lt;&gt;"",VLOOKUP($A47,Copie_Inscriptions_ROUTE!$KU$6:$LB$30,7,0)),""))</f>
        <v/>
      </c>
      <c r="AO47" s="184" t="str">
        <f ca="1">IF(AO$2="","",IFERROR(IF(VLOOKUP($A47,Copie_Inscriptions_ROUTE!$LD$6:$LK$30,7,0)&lt;&gt;"",VLOOKUP($A47,Copie_Inscriptions_ROUTE!$LD$6:$LK$30,7,0)),""))</f>
        <v/>
      </c>
      <c r="AP47" s="184" t="str">
        <f ca="1">IF(AP$2="","",IFERROR(IF(VLOOKUP($A47,Copie_Inscriptions_ROUTE!$LM$6:$LT$30,7,0)&lt;&gt;"",VLOOKUP($A47,Copie_Inscriptions_ROUTE!$LM$6:$LT$30,7,0)),""))</f>
        <v/>
      </c>
      <c r="AQ47" s="184" t="str">
        <f ca="1">IF(AQ$2="","",IFERROR(IF(VLOOKUP($A47,Copie_Inscriptions_ROUTE!$LV$6:$MC$30,7,0)&lt;&gt;"",VLOOKUP($A47,Copie_Inscriptions_ROUTE!$LV$6:$MC$30,7,0)),""))</f>
        <v/>
      </c>
      <c r="AR47" s="184" t="str">
        <f ca="1">IF(AR$2="","",IFERROR(IF(VLOOKUP($A47,Copie_Inscriptions_ROUTE!$ME$6:$ML$30,7,0)&lt;&gt;"",VLOOKUP($A47,Copie_Inscriptions_ROUTE!$ME$6:$ML$30,7,0)),""))</f>
        <v/>
      </c>
      <c r="AS47" s="184" t="str">
        <f ca="1">IF(AS$2="","",IFERROR(IF(VLOOKUP($A47,Copie_Inscriptions_ROUTE!$MN$6:$MU$30,7,0)&lt;&gt;"",VLOOKUP($A47,Copie_Inscriptions_ROUTE!$MN$6:$MU$30,7,0)),""))</f>
        <v/>
      </c>
      <c r="AT47" s="184" t="str">
        <f ca="1">IF(AT$2="","",IFERROR(IF(VLOOKUP($A47,Copie_Inscriptions_ROUTE!$MW$6:$ND$30,7,0)&lt;&gt;"",VLOOKUP($A47,Copie_Inscriptions_ROUTE!$MW$6:$ND$30,7,0)),""))</f>
        <v/>
      </c>
      <c r="AU47" s="184" t="str">
        <f ca="1">IF(AU$2="","",IFERROR(IF(VLOOKUP($A47,Copie_Inscriptions_ROUTE!$NF$6:$NM$30,7,0)&lt;&gt;"",VLOOKUP($A47,Copie_Inscriptions_ROUTE!$NF$6:$NM$30,7,0)),""))</f>
        <v/>
      </c>
      <c r="AV47" s="184" t="str">
        <f ca="1">IF(AV$2="","",IFERROR(IF(VLOOKUP($A47,Copie_Inscriptions_ROUTE!$NO$6:$NV$30,7,0)&lt;&gt;"",VLOOKUP($A47,Copie_Inscriptions_ROUTE!$NO$6:$NV$30,7,0)),""))</f>
        <v/>
      </c>
      <c r="AW47" s="184" t="str">
        <f ca="1">IF(AW$2="","",IFERROR(IF(VLOOKUP($A47,Copie_Inscriptions_ROUTE!$NX$6:$OE$30,7,0)&lt;&gt;"",VLOOKUP($A47,Copie_Inscriptions_ROUTE!$NX$6:$OE$30,7,0)),""))</f>
        <v/>
      </c>
      <c r="AX47" s="184" t="str">
        <f ca="1">IF(AX$2="","",IFERROR(IF(VLOOKUP($A47,Copie_Inscriptions_ROUTE!$OG$6:$ON$30,7,0)&lt;&gt;"",VLOOKUP($A47,Copie_Inscriptions_ROUTE!$OG$6:$ON$30,7,0)),""))</f>
        <v/>
      </c>
      <c r="AY47" s="184" t="str">
        <f ca="1">IF(AY$2="","",IFERROR(IF(VLOOKUP($A47,Copie_Inscriptions_ROUTE!$OP$6:$OW$30,7,0)&lt;&gt;"",VLOOKUP($A47,Copie_Inscriptions_ROUTE!$OP$6:$OW$30,7,0)),""))</f>
        <v/>
      </c>
      <c r="AZ47" s="184" t="str">
        <f ca="1">IF(AZ$2="","",IFERROR(IF(VLOOKUP($A47,Copie_Inscriptions_ROUTE!$OY$6:$PF$30,7,0)&lt;&gt;"",VLOOKUP($A47,Copie_Inscriptions_ROUTE!$OY$6:$PF$30,7,0)),""))</f>
        <v/>
      </c>
      <c r="BA47" s="184" t="str">
        <f ca="1">IF(BA$2="","",IFERROR(IF(VLOOKUP($A47,Copie_Inscriptions_ROUTE!$PH$6:$PO$30,7,0)&lt;&gt;"",VLOOKUP($A47,Copie_Inscriptions_ROUTE!$PH$6:$PO$30,7,0)),""))</f>
        <v/>
      </c>
      <c r="BB47" s="184" t="str">
        <f ca="1">IF(BB$2="","",IFERROR(IF(VLOOKUP($A47,Copie_Inscriptions_ROUTE!$PQ$6:$PX$30,7,0)&lt;&gt;"",VLOOKUP($A47,Copie_Inscriptions_ROUTE!$PQ$6:$PX$30,7,0)),""))</f>
        <v/>
      </c>
      <c r="BC47" s="184" t="str">
        <f ca="1">IF(BC$2="","",IFERROR(IF(VLOOKUP($A47,Copie_Inscriptions_ROUTE!$PZ$6:$QH$30,7,0)&lt;&gt;"",VLOOKUP($A47,Copie_Inscriptions_ROUTE!$PZ$6:$QH$30,7,0)),""))</f>
        <v/>
      </c>
      <c r="BD47" s="184" t="str">
        <f ca="1">IF(BD$2="","",IFERROR(IF(VLOOKUP($A47,Copie_Inscriptions_ROUTE!$QI$6:$QP$30,7,0)&lt;&gt;"",VLOOKUP($A47,Copie_Inscriptions_ROUTE!$QI$6:$QP$30,7,0)),""))</f>
        <v/>
      </c>
      <c r="BE47" s="184" t="str">
        <f ca="1">IF(BE$2="","",IFERROR(IF(VLOOKUP($A47,Copie_Inscriptions_ROUTE!$QR$6:$QY$30,7,0)&lt;&gt;"",VLOOKUP($A47,Copie_Inscriptions_ROUTE!$QR$6:$QY$30,7,0)),""))</f>
        <v/>
      </c>
      <c r="BF47" s="184" t="str">
        <f ca="1">IF(BF$2="","",IFERROR(IF(VLOOKUP($A47,Copie_Inscriptions_ROUTE!$RA$6:$RH$30,7,0)&lt;&gt;"",VLOOKUP($A47,Copie_Inscriptions_ROUTE!$RA$6:$RH$30,7,0)),""))</f>
        <v/>
      </c>
      <c r="BG47" s="184" t="str">
        <f ca="1">IF(BG$2="","",IFERROR(IF(VLOOKUP($A47,Copie_Inscriptions_ROUTE!$RJ$6:$RQ$30,7,0)&lt;&gt;"",VLOOKUP($A47,Copie_Inscriptions_ROUTE!$RJ$6:$RQ$30,7,0)),""))</f>
        <v/>
      </c>
      <c r="BH47" s="184" t="str">
        <f ca="1">IF(BH$2="","",IFERROR(IF(VLOOKUP($A47,Copie_Inscriptions_ROUTE!$RS$6:$RZ$30,7,0)&lt;&gt;"",VLOOKUP($A47,Copie_Inscriptions_ROUTE!$RS$6:$RZ$30,7,0)),""))</f>
        <v/>
      </c>
      <c r="BI47" s="184" t="str">
        <f ca="1">IF(BI$2="","",IFERROR(IF(VLOOKUP($A47,Copie_Inscriptions_ROUTE!$SB$6:$SI$30,7,0)&lt;&gt;"",VLOOKUP($A47,Copie_Inscriptions_ROUTE!$SB$6:$SI$30,7,0)),""))</f>
        <v/>
      </c>
      <c r="BJ47" s="184" t="str">
        <f ca="1">IF(BJ$2="","",IFERROR(IF(VLOOKUP($A47,Copie_Inscriptions_ROUTE!$SK$6:$SR$30,7,0)&lt;&gt;"",VLOOKUP($A47,Copie_Inscriptions_ROUTE!$SK$6:$SR$30,7,0)),""))</f>
        <v/>
      </c>
      <c r="BK47" s="184" t="str">
        <f ca="1">IF(BK$2="","",IFERROR(IF(VLOOKUP($A47,Copie_Inscriptions_ROUTE!$ST$6:$TA$30,7,0)&lt;&gt;"",VLOOKUP($A47,Copie_Inscriptions_ROUTE!$ST$6:$TA$30,7,0)),""))</f>
        <v/>
      </c>
      <c r="BL47" s="184" t="str">
        <f ca="1">IF(BL$2="","",IFERROR(IF(VLOOKUP($A47,Copie_Inscriptions_ROUTE!$TC$6:$TJ$30,7,0)&lt;&gt;"",VLOOKUP($A47,Copie_Inscriptions_ROUTE!$TC$6:$TJ$30,7,0)),""))</f>
        <v/>
      </c>
      <c r="BM47" s="184" t="str">
        <f ca="1">IF(BM$2="","",IFERROR(IF(VLOOKUP($A47,Copie_Inscriptions_ROUTE!$TL$6:$TS$30,7,0)&lt;&gt;"",VLOOKUP($A47,Copie_Inscriptions_ROUTE!$TL$6:$TS$30,7,0)),""))</f>
        <v/>
      </c>
      <c r="BN47" s="184" t="str">
        <f ca="1">IF(BN$2="","",IFERROR(IF(VLOOKUP($A47,Copie_Inscriptions_ROUTE!$TU$6:$UB$30,7,0)&lt;&gt;"",VLOOKUP($A47,Copie_Inscriptions_ROUTE!$TU$6:$UB$30,7,0)),""))</f>
        <v/>
      </c>
      <c r="BO47" s="184" t="str">
        <f ca="1">IF(BO$2="","",IFERROR(IF(VLOOKUP($A47,Copie_Inscriptions_ROUTE!$UD$6:$UK$30,7,0)&lt;&gt;"",VLOOKUP($A47,Copie_Inscriptions_ROUTE!$UD$6:$UK$30,7,0)),""))</f>
        <v/>
      </c>
      <c r="BP47" s="184" t="str">
        <f ca="1">IF(BP$2="","",IFERROR(IF(VLOOKUP($A47,Copie_Inscriptions_ROUTE!$UM$6:$UT$30,7,0)&lt;&gt;"",VLOOKUP($A47,Copie_Inscriptions_ROUTE!$UM$6:$UT$30,7,0)),""))</f>
        <v/>
      </c>
      <c r="BQ47" s="184" t="str">
        <f ca="1">IF(BQ$2="","",IFERROR(IF(VLOOKUP($A47,Copie_Inscriptions_ROUTE!$UV$6:$VC$30,7,0)&lt;&gt;"",VLOOKUP($A47,Copie_Inscriptions_ROUTE!$UV$6:$VC$30,7,0)),""))</f>
        <v/>
      </c>
      <c r="BR47" s="184" t="str">
        <f ca="1">IF(BR$2="","",IFERROR(IF(VLOOKUP($A47,Copie_Inscriptions_ROUTE!$VE$6:$VL$30,7,0)&lt;&gt;"",VLOOKUP($A47,Copie_Inscriptions_ROUTE!$VE$6:$VL$30,7,0)),""))</f>
        <v/>
      </c>
      <c r="BS47" s="184" t="str">
        <f ca="1">IF(BS$2="","",IFERROR(IF(VLOOKUP($A47,Copie_Inscriptions_ROUTE!$VN$6:$VU$30,7,0)&lt;&gt;"",VLOOKUP($A47,Copie_Inscriptions_ROUTE!$VN$6:$VU$30,7,0)),""))</f>
        <v/>
      </c>
      <c r="BT47" s="184" t="str">
        <f ca="1">IF(BT$2="","",IFERROR(IF(VLOOKUP($A47,Copie_Inscriptions_ROUTE!$VW$6:$WD$30,7,0)&lt;&gt;"",VLOOKUP($A47,Copie_Inscriptions_ROUTE!$VW$6:$WD$30,7,0)),""))</f>
        <v/>
      </c>
      <c r="BU47" s="184" t="str">
        <f ca="1">IF(BU$2="","",IFERROR(IF(VLOOKUP($A47,Copie_Inscriptions_ROUTE!$WF$6:$WM$30,7,0)&lt;&gt;"",VLOOKUP($A47,Copie_Inscriptions_ROUTE!$WF$6:$WM$30,7,0)),""))</f>
        <v/>
      </c>
      <c r="BV47" s="184" t="str">
        <f ca="1">IF(BV$2="","",IFERROR(IF(VLOOKUP($A47,Copie_Inscriptions_ROUTE!$WO$6:$WV$30,7,0)&lt;&gt;"",VLOOKUP($A47,Copie_Inscriptions_ROUTE!$WO$6:$WV$30,7,0)),""))</f>
        <v/>
      </c>
      <c r="BW47" s="184" t="str">
        <f ca="1">IF(BW$2="","",IFERROR(IF(VLOOKUP($A47,Copie_Inscriptions_ROUTE!$WX$6:$XE$30,7,0)&lt;&gt;"",VLOOKUP($A47,Copie_Inscriptions_ROUTE!$WX$6:$XE$30,7,0)),""))</f>
        <v/>
      </c>
      <c r="BX47" s="184" t="str">
        <f ca="1">IF(BX$2="","",IFERROR(IF(VLOOKUP($A47,Copie_Inscriptions_ROUTE!$XG$6:$XN$30,7,0)&lt;&gt;"",VLOOKUP($A47,Copie_Inscriptions_ROUTE!$XG$6:$XN$30,7,0)),""))</f>
        <v/>
      </c>
      <c r="BY47" s="184" t="str">
        <f ca="1">IF(BY$2="","",IFERROR(IF(VLOOKUP($A47,Copie_Inscriptions_ROUTE!$XP$6:$XW$30,7,0)&lt;&gt;"",VLOOKUP($A47,Copie_Inscriptions_ROUTE!$XP$6:$XW$30,7,0)),""))</f>
        <v/>
      </c>
      <c r="BZ47" s="184" t="str">
        <f ca="1">IF(BZ$2="","",IFERROR(IF(VLOOKUP($A47,Copie_Inscriptions_ROUTE!$XY$6:$YF$30,7,0)&lt;&gt;"",VLOOKUP($A47,Copie_Inscriptions_ROUTE!$XY$6:$YF$30,7,0)),""))</f>
        <v/>
      </c>
    </row>
    <row r="48" spans="1:78">
      <c r="A48" s="86" t="str">
        <f>IF(Listing_Coursiers!A46="","",Listing_Coursiers!A46)</f>
        <v/>
      </c>
      <c r="B48" s="87" t="str">
        <f>IF(Listing_Coursiers!B46="","",Listing_Coursiers!B46)</f>
        <v/>
      </c>
      <c r="C48" s="88" t="str">
        <f>IF(Listing_Coursiers!C46="","",Listing_Coursiers!C46)</f>
        <v/>
      </c>
      <c r="D48" s="103" t="str">
        <f t="shared" ca="1" si="6"/>
        <v/>
      </c>
      <c r="E48" s="311" t="str">
        <f t="shared" ca="1" si="7"/>
        <v/>
      </c>
      <c r="F48" s="291" t="str">
        <f ca="1">IF(F$2="","",IFERROR(IF(VLOOKUP($A48,Copie_Inscriptions_ROUTE!$A$6:$H$30,7,0)&lt;&gt;"",VLOOKUP($A48,Copie_Inscriptions_ROUTE!$A$6:$H$30,7,0)),""))</f>
        <v/>
      </c>
      <c r="G48" s="184" t="str">
        <f ca="1">IF(G$2="","",IFERROR(IF(VLOOKUP($A48,Copie_Inscriptions_ROUTE!$J$6:$Q$30,7,0)&lt;&gt;"",VLOOKUP($A48,Copie_Inscriptions_ROUTE!$J$6:$Q$30,7,0)),""))</f>
        <v/>
      </c>
      <c r="H48" s="184" t="str">
        <f ca="1">IF(H$2="","",IFERROR(IF(VLOOKUP($A48,Copie_Inscriptions_ROUTE!$S$6:$AG$30,7,0)&lt;&gt;"",VLOOKUP($A48,Copie_Inscriptions_ROUTE!$S$6:$AG$30,7,0)),""))</f>
        <v/>
      </c>
      <c r="I48" s="184" t="str">
        <f ca="1">IF(I$2="","",IFERROR(IF(VLOOKUP($A48,Copie_Inscriptions_ROUTE!$AB$6:$AI$30,7,0)&lt;&gt;"",VLOOKUP($A48,Copie_Inscriptions_ROUTE!$AB$6:$AI$30,7,0)),""))</f>
        <v/>
      </c>
      <c r="J48" s="184" t="str">
        <f ca="1">IF(J$2="","",IFERROR(IF(VLOOKUP($A48,Copie_Inscriptions_ROUTE!$AK$6:$AR$30,7,0)&lt;&gt;"",VLOOKUP($A48,Copie_Inscriptions_ROUTE!$AK$6:$AR$30,7,0)),""))</f>
        <v/>
      </c>
      <c r="K48" s="184" t="str">
        <f ca="1">IF(K$2="","",IFERROR(IF(VLOOKUP($A48,Copie_Inscriptions_ROUTE!$AT$6:$BA$30,7,0)&lt;&gt;"",VLOOKUP($A48,Copie_Inscriptions_ROUTE!$AT$6:$BA$30,7,0)),""))</f>
        <v/>
      </c>
      <c r="L48" s="184" t="str">
        <f ca="1">IF(L$2="","",IFERROR(IF(VLOOKUP($A48,Copie_Inscriptions_ROUTE!$BC$6:$BK$30,7,0)&lt;&gt;"",VLOOKUP($A48,Copie_Inscriptions_ROUTE!$BC$6:$BK$30,7,0)),""))</f>
        <v/>
      </c>
      <c r="M48" s="184" t="str">
        <f ca="1">IF(M$2="","",IFERROR(IF(VLOOKUP($A48,Copie_Inscriptions_ROUTE!$BL$6:$BS$30,7,0)&lt;&gt;"",VLOOKUP($A48,Copie_Inscriptions_ROUTE!$BL$6:$BS$30,7,0)),""))</f>
        <v/>
      </c>
      <c r="N48" s="184" t="str">
        <f ca="1">IF(N$2="","",IFERROR(IF(VLOOKUP($A48,Copie_Inscriptions_ROUTE!$BU$6:$CB$30,7,0)&lt;&gt;"",VLOOKUP($A48,Copie_Inscriptions_ROUTE!$BU$6:$CB$30,7,0)),""))</f>
        <v/>
      </c>
      <c r="O48" s="184" t="str">
        <f ca="1">IF(O$2="","",IFERROR(IF(VLOOKUP($A48,Copie_Inscriptions_ROUTE!$CD$6:$CK$30,7,0)&lt;&gt;"",VLOOKUP($A48,Copie_Inscriptions_ROUTE!$CD$6:$CK$30,7,0)),""))</f>
        <v/>
      </c>
      <c r="P48" s="184" t="str">
        <f ca="1">IF(P$2="","",IFERROR(IF(VLOOKUP($A48,Copie_Inscriptions_ROUTE!$CM$6:$CT$30,7,0)&lt;&gt;"",VLOOKUP($A48,Copie_Inscriptions_ROUTE!$CM$6:$CT$30,7,0)),""))</f>
        <v/>
      </c>
      <c r="Q48" s="184" t="str">
        <f ca="1">IF(Q$2="","",IFERROR(IF(VLOOKUP($A48,Copie_Inscriptions_ROUTE!$CV$6:$DC$30,7,0)&lt;&gt;"",VLOOKUP($A48,Copie_Inscriptions_ROUTE!$CV$30:$DC49,7,0)),""))</f>
        <v/>
      </c>
      <c r="R48" s="184" t="str">
        <f ca="1">IF(R$2="","",IFERROR(IF(VLOOKUP($A48,Copie_Inscriptions_ROUTE!$DE$6:$DL$30,7,0)&lt;&gt;"",VLOOKUP($A48,Copie_Inscriptions_ROUTE!$DE$6:$DL$30,7,0)),""))</f>
        <v/>
      </c>
      <c r="S48" s="184" t="str">
        <f ca="1">IF(S$2="","",IFERROR(IF(VLOOKUP($A48,Copie_Inscriptions_ROUTE!$DN$6:$DU$30,7,0)&lt;&gt;"",VLOOKUP($A48,Copie_Inscriptions_ROUTE!$DN$6:$DU$30,7,0)),""))</f>
        <v/>
      </c>
      <c r="T48" s="184" t="str">
        <f ca="1">IF(T$2="","",IFERROR(IF(VLOOKUP($A48,Copie_Inscriptions_ROUTE!$DW$6:$ED$30,7,0)&lt;&gt;"",VLOOKUP($A48,Copie_Inscriptions_ROUTE!$DW$6:$ED$30,7,0)),""))</f>
        <v/>
      </c>
      <c r="U48" s="184" t="str">
        <f ca="1">IF(U$2="","",IFERROR(IF(VLOOKUP($A48,Copie_Inscriptions_ROUTE!$EF$6:$EM$30,7,0)&lt;&gt;"",VLOOKUP($A48,Copie_Inscriptions_ROUTE!$EF$6:$EM$30,7,0)),""))</f>
        <v/>
      </c>
      <c r="V48" s="184" t="str">
        <f ca="1">IF(V$2="","",IFERROR(IF(VLOOKUP($A48,Copie_Inscriptions_ROUTE!$EO$6:$EV$30,7,0)&lt;&gt;"",VLOOKUP($A48,Copie_Inscriptions_ROUTE!$EO$6:$EV$30,7,0)),""))</f>
        <v/>
      </c>
      <c r="W48" s="184" t="str">
        <f ca="1">IF(W$2="","",IFERROR(IF(VLOOKUP($A48,Copie_Inscriptions_ROUTE!$EX$6:$FE$30,7,0)&lt;&gt;"",VLOOKUP($A48,Copie_Inscriptions_ROUTE!$EX$6:$FE$30,7,0)),""))</f>
        <v/>
      </c>
      <c r="X48" s="184" t="str">
        <f ca="1">IF(X$2="","",IFERROR(IF(VLOOKUP($A48,Copie_Inscriptions_ROUTE!$FG$6:$FN$30,7,0)&lt;&gt;"",VLOOKUP($A48,Copie_Inscriptions_ROUTE!$FG$6:$FN$30,7,0)),""))</f>
        <v/>
      </c>
      <c r="Y48" s="184" t="str">
        <f ca="1">IF(Y$2="","",IFERROR(IF(VLOOKUP($A48,Copie_Inscriptions_ROUTE!$FP$6:$FW$30,7,0)&lt;&gt;"",VLOOKUP($A48,Copie_Inscriptions_ROUTE!$FP$6:$FW$30,7,0)),""))</f>
        <v/>
      </c>
      <c r="Z48" s="184" t="str">
        <f ca="1">IF(Z$2="","",IFERROR(IF(VLOOKUP($A48,Copie_Inscriptions_ROUTE!$FY$6:$GF$30,7,0)&lt;&gt;"",VLOOKUP($A48,Copie_Inscriptions_ROUTE!$FY$6:$GF$30,7,0)),""))</f>
        <v/>
      </c>
      <c r="AA48" s="184" t="str">
        <f ca="1">IF(AA$2="","",IFERROR(IF(VLOOKUP($A48,Copie_Inscriptions_ROUTE!$GH$6:$GO$30,7,0)&lt;&gt;"",VLOOKUP($A48,Copie_Inscriptions_ROUTE!$GH$6:$GO$30,7,0)),""))</f>
        <v/>
      </c>
      <c r="AB48" s="184" t="str">
        <f ca="1">IF(AB$2="","",IFERROR(IF(VLOOKUP($A48,Copie_Inscriptions_ROUTE!$GQ$6:$GX$30,7,0)&lt;&gt;"",VLOOKUP($A48,Copie_Inscriptions_ROUTE!$GQ$6:$GX$30,7,0)),""))</f>
        <v/>
      </c>
      <c r="AC48" s="184" t="str">
        <f ca="1">IF(AC$2="","",IFERROR(IF(VLOOKUP($A48,Copie_Inscriptions_ROUTE!$GZ$6:$HG$30,7,0)&lt;&gt;"",VLOOKUP($A48,Copie_Inscriptions_ROUTE!$GZ$6:$HG$30,7,0)),""))</f>
        <v/>
      </c>
      <c r="AD48" s="184" t="str">
        <f ca="1">IF(AD$2="","",IFERROR(IF(VLOOKUP($A48,Copie_Inscriptions_ROUTE!$HI$6:$HP$30,7,0)&lt;&gt;"",VLOOKUP($A48,Copie_Inscriptions_ROUTE!$HI$6:$HP$30,7,0)),""))</f>
        <v/>
      </c>
      <c r="AE48" s="184" t="str">
        <f ca="1">IF(AE$2="","",IFERROR(IF(VLOOKUP($A48,Copie_Inscriptions_ROUTE!$HR$6:$HY$30,7,0)&lt;&gt;"",VLOOKUP($A48,Copie_Inscriptions_ROUTE!$HR$6:$HY$30,7,0)),""))</f>
        <v/>
      </c>
      <c r="AF48" s="184" t="str">
        <f ca="1">IF(AF$2="","",IFERROR(IF(VLOOKUP($A48,Copie_Inscriptions_ROUTE!$IA$6:$IH$30,7,0)&lt;&gt;"",VLOOKUP($A48,Copie_Inscriptions_ROUTE!$IA$6:$IH$30,7,0)),""))</f>
        <v/>
      </c>
      <c r="AG48" s="184" t="str">
        <f ca="1">IF(AG$2="","",IFERROR(IF(VLOOKUP($A48,Copie_Inscriptions_ROUTE!$IJ$6:$IQ$30,7,0)&lt;&gt;"",VLOOKUP($A48,Copie_Inscriptions_ROUTE!$IJ$6:$IQ$30,7,0)),""))</f>
        <v/>
      </c>
      <c r="AH48" s="184" t="str">
        <f ca="1">IF(AH$2="","",IFERROR(IF(VLOOKUP($A48,Copie_Inscriptions_ROUTE!$IS$6:$IZ$30,7,0)&lt;&gt;"",VLOOKUP($A48,Copie_Inscriptions_ROUTE!$IS$6:$IZ$30,7,0)),""))</f>
        <v/>
      </c>
      <c r="AI48" s="184" t="str">
        <f ca="1">IF(AI$2="","",IFERROR(IF(VLOOKUP($A48,Copie_Inscriptions_ROUTE!$JB$6:$JI$30,7,0)&lt;&gt;"",VLOOKUP($A48,Copie_Inscriptions_ROUTE!$JB$6:$JI$30,7,0)),""))</f>
        <v/>
      </c>
      <c r="AJ48" s="184" t="str">
        <f ca="1">IF(AJ$2="","",IFERROR(IF(VLOOKUP($A48,Copie_Inscriptions_ROUTE!$JK$6:$JR$30,7,0)&lt;&gt;"",VLOOKUP($A48,Copie_Inscriptions_ROUTE!$JK$6:$JR$30,7,0)),""))</f>
        <v/>
      </c>
      <c r="AK48" s="184" t="str">
        <f ca="1">IF(AK$2="","",IFERROR(IF(VLOOKUP($A48,Copie_Inscriptions_ROUTE!$JT$6:$KA$30,7,0)&lt;&gt;"",VLOOKUP($A48,Copie_Inscriptions_ROUTE!$JT$6:$KA$30,7,0)),""))</f>
        <v/>
      </c>
      <c r="AL48" s="184" t="str">
        <f ca="1">IF(AL$2="","",IFERROR(IF(VLOOKUP($A48,Copie_Inscriptions_ROUTE!$KC$6:$KJ$30,7,0)&lt;&gt;"",VLOOKUP($A48,Copie_Inscriptions_ROUTE!$KC$6:$KJ$30,7,0)),""))</f>
        <v/>
      </c>
      <c r="AM48" s="184" t="str">
        <f ca="1">IF(AM$2="","",IFERROR(IF(VLOOKUP($A48,Copie_Inscriptions_ROUTE!$KL$6:$KS$30,7,0)&lt;&gt;"",VLOOKUP($A48,Copie_Inscriptions_ROUTE!$KL$6:$KS$30,7,0)),""))</f>
        <v/>
      </c>
      <c r="AN48" s="184" t="str">
        <f ca="1">IF(AN$2="","",IFERROR(IF(VLOOKUP($A48,Copie_Inscriptions_ROUTE!$KU$6:$LB$30,7,0)&lt;&gt;"",VLOOKUP($A48,Copie_Inscriptions_ROUTE!$KU$6:$LB$30,7,0)),""))</f>
        <v/>
      </c>
      <c r="AO48" s="184" t="str">
        <f ca="1">IF(AO$2="","",IFERROR(IF(VLOOKUP($A48,Copie_Inscriptions_ROUTE!$LD$6:$LK$30,7,0)&lt;&gt;"",VLOOKUP($A48,Copie_Inscriptions_ROUTE!$LD$6:$LK$30,7,0)),""))</f>
        <v/>
      </c>
      <c r="AP48" s="184" t="str">
        <f ca="1">IF(AP$2="","",IFERROR(IF(VLOOKUP($A48,Copie_Inscriptions_ROUTE!$LM$6:$LT$30,7,0)&lt;&gt;"",VLOOKUP($A48,Copie_Inscriptions_ROUTE!$LM$6:$LT$30,7,0)),""))</f>
        <v/>
      </c>
      <c r="AQ48" s="184" t="str">
        <f ca="1">IF(AQ$2="","",IFERROR(IF(VLOOKUP($A48,Copie_Inscriptions_ROUTE!$LV$6:$MC$30,7,0)&lt;&gt;"",VLOOKUP($A48,Copie_Inscriptions_ROUTE!$LV$6:$MC$30,7,0)),""))</f>
        <v/>
      </c>
      <c r="AR48" s="184" t="str">
        <f ca="1">IF(AR$2="","",IFERROR(IF(VLOOKUP($A48,Copie_Inscriptions_ROUTE!$ME$6:$ML$30,7,0)&lt;&gt;"",VLOOKUP($A48,Copie_Inscriptions_ROUTE!$ME$6:$ML$30,7,0)),""))</f>
        <v/>
      </c>
      <c r="AS48" s="184" t="str">
        <f ca="1">IF(AS$2="","",IFERROR(IF(VLOOKUP($A48,Copie_Inscriptions_ROUTE!$MN$6:$MU$30,7,0)&lt;&gt;"",VLOOKUP($A48,Copie_Inscriptions_ROUTE!$MN$6:$MU$30,7,0)),""))</f>
        <v/>
      </c>
      <c r="AT48" s="184" t="str">
        <f ca="1">IF(AT$2="","",IFERROR(IF(VLOOKUP($A48,Copie_Inscriptions_ROUTE!$MW$6:$ND$30,7,0)&lt;&gt;"",VLOOKUP($A48,Copie_Inscriptions_ROUTE!$MW$6:$ND$30,7,0)),""))</f>
        <v/>
      </c>
      <c r="AU48" s="184" t="str">
        <f ca="1">IF(AU$2="","",IFERROR(IF(VLOOKUP($A48,Copie_Inscriptions_ROUTE!$NF$6:$NM$30,7,0)&lt;&gt;"",VLOOKUP($A48,Copie_Inscriptions_ROUTE!$NF$6:$NM$30,7,0)),""))</f>
        <v/>
      </c>
      <c r="AV48" s="184" t="str">
        <f ca="1">IF(AV$2="","",IFERROR(IF(VLOOKUP($A48,Copie_Inscriptions_ROUTE!$NO$6:$NV$30,7,0)&lt;&gt;"",VLOOKUP($A48,Copie_Inscriptions_ROUTE!$NO$6:$NV$30,7,0)),""))</f>
        <v/>
      </c>
      <c r="AW48" s="184" t="str">
        <f ca="1">IF(AW$2="","",IFERROR(IF(VLOOKUP($A48,Copie_Inscriptions_ROUTE!$NX$6:$OE$30,7,0)&lt;&gt;"",VLOOKUP($A48,Copie_Inscriptions_ROUTE!$NX$6:$OE$30,7,0)),""))</f>
        <v/>
      </c>
      <c r="AX48" s="184" t="str">
        <f ca="1">IF(AX$2="","",IFERROR(IF(VLOOKUP($A48,Copie_Inscriptions_ROUTE!$OG$6:$ON$30,7,0)&lt;&gt;"",VLOOKUP($A48,Copie_Inscriptions_ROUTE!$OG$6:$ON$30,7,0)),""))</f>
        <v/>
      </c>
      <c r="AY48" s="184" t="str">
        <f ca="1">IF(AY$2="","",IFERROR(IF(VLOOKUP($A48,Copie_Inscriptions_ROUTE!$OP$6:$OW$30,7,0)&lt;&gt;"",VLOOKUP($A48,Copie_Inscriptions_ROUTE!$OP$6:$OW$30,7,0)),""))</f>
        <v/>
      </c>
      <c r="AZ48" s="184" t="str">
        <f ca="1">IF(AZ$2="","",IFERROR(IF(VLOOKUP($A48,Copie_Inscriptions_ROUTE!$OY$6:$PF$30,7,0)&lt;&gt;"",VLOOKUP($A48,Copie_Inscriptions_ROUTE!$OY$6:$PF$30,7,0)),""))</f>
        <v/>
      </c>
      <c r="BA48" s="184" t="str">
        <f ca="1">IF(BA$2="","",IFERROR(IF(VLOOKUP($A48,Copie_Inscriptions_ROUTE!$PH$6:$PO$30,7,0)&lt;&gt;"",VLOOKUP($A48,Copie_Inscriptions_ROUTE!$PH$6:$PO$30,7,0)),""))</f>
        <v/>
      </c>
      <c r="BB48" s="184" t="str">
        <f ca="1">IF(BB$2="","",IFERROR(IF(VLOOKUP($A48,Copie_Inscriptions_ROUTE!$PQ$6:$PX$30,7,0)&lt;&gt;"",VLOOKUP($A48,Copie_Inscriptions_ROUTE!$PQ$6:$PX$30,7,0)),""))</f>
        <v/>
      </c>
      <c r="BC48" s="184" t="str">
        <f ca="1">IF(BC$2="","",IFERROR(IF(VLOOKUP($A48,Copie_Inscriptions_ROUTE!$PZ$6:$QH$30,7,0)&lt;&gt;"",VLOOKUP($A48,Copie_Inscriptions_ROUTE!$PZ$6:$QH$30,7,0)),""))</f>
        <v/>
      </c>
      <c r="BD48" s="184" t="str">
        <f ca="1">IF(BD$2="","",IFERROR(IF(VLOOKUP($A48,Copie_Inscriptions_ROUTE!$QI$6:$QP$30,7,0)&lt;&gt;"",VLOOKUP($A48,Copie_Inscriptions_ROUTE!$QI$6:$QP$30,7,0)),""))</f>
        <v/>
      </c>
      <c r="BE48" s="184" t="str">
        <f ca="1">IF(BE$2="","",IFERROR(IF(VLOOKUP($A48,Copie_Inscriptions_ROUTE!$QR$6:$QY$30,7,0)&lt;&gt;"",VLOOKUP($A48,Copie_Inscriptions_ROUTE!$QR$6:$QY$30,7,0)),""))</f>
        <v/>
      </c>
      <c r="BF48" s="184" t="str">
        <f ca="1">IF(BF$2="","",IFERROR(IF(VLOOKUP($A48,Copie_Inscriptions_ROUTE!$RA$6:$RH$30,7,0)&lt;&gt;"",VLOOKUP($A48,Copie_Inscriptions_ROUTE!$RA$6:$RH$30,7,0)),""))</f>
        <v/>
      </c>
      <c r="BG48" s="184" t="str">
        <f ca="1">IF(BG$2="","",IFERROR(IF(VLOOKUP($A48,Copie_Inscriptions_ROUTE!$RJ$6:$RQ$30,7,0)&lt;&gt;"",VLOOKUP($A48,Copie_Inscriptions_ROUTE!$RJ$6:$RQ$30,7,0)),""))</f>
        <v/>
      </c>
      <c r="BH48" s="184" t="str">
        <f ca="1">IF(BH$2="","",IFERROR(IF(VLOOKUP($A48,Copie_Inscriptions_ROUTE!$RS$6:$RZ$30,7,0)&lt;&gt;"",VLOOKUP($A48,Copie_Inscriptions_ROUTE!$RS$6:$RZ$30,7,0)),""))</f>
        <v/>
      </c>
      <c r="BI48" s="184" t="str">
        <f ca="1">IF(BI$2="","",IFERROR(IF(VLOOKUP($A48,Copie_Inscriptions_ROUTE!$SB$6:$SI$30,7,0)&lt;&gt;"",VLOOKUP($A48,Copie_Inscriptions_ROUTE!$SB$6:$SI$30,7,0)),""))</f>
        <v/>
      </c>
      <c r="BJ48" s="184" t="str">
        <f ca="1">IF(BJ$2="","",IFERROR(IF(VLOOKUP($A48,Copie_Inscriptions_ROUTE!$SK$6:$SR$30,7,0)&lt;&gt;"",VLOOKUP($A48,Copie_Inscriptions_ROUTE!$SK$6:$SR$30,7,0)),""))</f>
        <v/>
      </c>
      <c r="BK48" s="184" t="str">
        <f ca="1">IF(BK$2="","",IFERROR(IF(VLOOKUP($A48,Copie_Inscriptions_ROUTE!$ST$6:$TA$30,7,0)&lt;&gt;"",VLOOKUP($A48,Copie_Inscriptions_ROUTE!$ST$6:$TA$30,7,0)),""))</f>
        <v/>
      </c>
      <c r="BL48" s="184" t="str">
        <f ca="1">IF(BL$2="","",IFERROR(IF(VLOOKUP($A48,Copie_Inscriptions_ROUTE!$TC$6:$TJ$30,7,0)&lt;&gt;"",VLOOKUP($A48,Copie_Inscriptions_ROUTE!$TC$6:$TJ$30,7,0)),""))</f>
        <v/>
      </c>
      <c r="BM48" s="184" t="str">
        <f ca="1">IF(BM$2="","",IFERROR(IF(VLOOKUP($A48,Copie_Inscriptions_ROUTE!$TL$6:$TS$30,7,0)&lt;&gt;"",VLOOKUP($A48,Copie_Inscriptions_ROUTE!$TL$6:$TS$30,7,0)),""))</f>
        <v/>
      </c>
      <c r="BN48" s="184" t="str">
        <f ca="1">IF(BN$2="","",IFERROR(IF(VLOOKUP($A48,Copie_Inscriptions_ROUTE!$TU$6:$UB$30,7,0)&lt;&gt;"",VLOOKUP($A48,Copie_Inscriptions_ROUTE!$TU$6:$UB$30,7,0)),""))</f>
        <v/>
      </c>
      <c r="BO48" s="184" t="str">
        <f ca="1">IF(BO$2="","",IFERROR(IF(VLOOKUP($A48,Copie_Inscriptions_ROUTE!$UD$6:$UK$30,7,0)&lt;&gt;"",VLOOKUP($A48,Copie_Inscriptions_ROUTE!$UD$6:$UK$30,7,0)),""))</f>
        <v/>
      </c>
      <c r="BP48" s="184" t="str">
        <f ca="1">IF(BP$2="","",IFERROR(IF(VLOOKUP($A48,Copie_Inscriptions_ROUTE!$UM$6:$UT$30,7,0)&lt;&gt;"",VLOOKUP($A48,Copie_Inscriptions_ROUTE!$UM$6:$UT$30,7,0)),""))</f>
        <v/>
      </c>
      <c r="BQ48" s="184" t="str">
        <f ca="1">IF(BQ$2="","",IFERROR(IF(VLOOKUP($A48,Copie_Inscriptions_ROUTE!$UV$6:$VC$30,7,0)&lt;&gt;"",VLOOKUP($A48,Copie_Inscriptions_ROUTE!$UV$6:$VC$30,7,0)),""))</f>
        <v/>
      </c>
      <c r="BR48" s="184" t="str">
        <f ca="1">IF(BR$2="","",IFERROR(IF(VLOOKUP($A48,Copie_Inscriptions_ROUTE!$VE$6:$VL$30,7,0)&lt;&gt;"",VLOOKUP($A48,Copie_Inscriptions_ROUTE!$VE$6:$VL$30,7,0)),""))</f>
        <v/>
      </c>
      <c r="BS48" s="184" t="str">
        <f ca="1">IF(BS$2="","",IFERROR(IF(VLOOKUP($A48,Copie_Inscriptions_ROUTE!$VN$6:$VU$30,7,0)&lt;&gt;"",VLOOKUP($A48,Copie_Inscriptions_ROUTE!$VN$6:$VU$30,7,0)),""))</f>
        <v/>
      </c>
      <c r="BT48" s="184" t="str">
        <f ca="1">IF(BT$2="","",IFERROR(IF(VLOOKUP($A48,Copie_Inscriptions_ROUTE!$VW$6:$WD$30,7,0)&lt;&gt;"",VLOOKUP($A48,Copie_Inscriptions_ROUTE!$VW$6:$WD$30,7,0)),""))</f>
        <v/>
      </c>
      <c r="BU48" s="184" t="str">
        <f ca="1">IF(BU$2="","",IFERROR(IF(VLOOKUP($A48,Copie_Inscriptions_ROUTE!$WF$6:$WM$30,7,0)&lt;&gt;"",VLOOKUP($A48,Copie_Inscriptions_ROUTE!$WF$6:$WM$30,7,0)),""))</f>
        <v/>
      </c>
      <c r="BV48" s="184" t="str">
        <f ca="1">IF(BV$2="","",IFERROR(IF(VLOOKUP($A48,Copie_Inscriptions_ROUTE!$WO$6:$WV$30,7,0)&lt;&gt;"",VLOOKUP($A48,Copie_Inscriptions_ROUTE!$WO$6:$WV$30,7,0)),""))</f>
        <v/>
      </c>
      <c r="BW48" s="184" t="str">
        <f ca="1">IF(BW$2="","",IFERROR(IF(VLOOKUP($A48,Copie_Inscriptions_ROUTE!$WX$6:$XE$30,7,0)&lt;&gt;"",VLOOKUP($A48,Copie_Inscriptions_ROUTE!$WX$6:$XE$30,7,0)),""))</f>
        <v/>
      </c>
      <c r="BX48" s="184" t="str">
        <f ca="1">IF(BX$2="","",IFERROR(IF(VLOOKUP($A48,Copie_Inscriptions_ROUTE!$XG$6:$XN$30,7,0)&lt;&gt;"",VLOOKUP($A48,Copie_Inscriptions_ROUTE!$XG$6:$XN$30,7,0)),""))</f>
        <v/>
      </c>
      <c r="BY48" s="184" t="str">
        <f ca="1">IF(BY$2="","",IFERROR(IF(VLOOKUP($A48,Copie_Inscriptions_ROUTE!$XP$6:$XW$30,7,0)&lt;&gt;"",VLOOKUP($A48,Copie_Inscriptions_ROUTE!$XP$6:$XW$30,7,0)),""))</f>
        <v/>
      </c>
      <c r="BZ48" s="184" t="str">
        <f ca="1">IF(BZ$2="","",IFERROR(IF(VLOOKUP($A48,Copie_Inscriptions_ROUTE!$XY$6:$YF$30,7,0)&lt;&gt;"",VLOOKUP($A48,Copie_Inscriptions_ROUTE!$XY$6:$YF$30,7,0)),""))</f>
        <v/>
      </c>
    </row>
    <row r="49" spans="1:78">
      <c r="A49" s="83" t="str">
        <f>IF(Listing_Coursiers!A47="","",Listing_Coursiers!A47)</f>
        <v/>
      </c>
      <c r="B49" s="84" t="str">
        <f>IF(Listing_Coursiers!B47="","",Listing_Coursiers!B47)</f>
        <v/>
      </c>
      <c r="C49" s="85" t="str">
        <f>IF(Listing_Coursiers!C47="","",Listing_Coursiers!C47)</f>
        <v/>
      </c>
      <c r="D49" s="103" t="str">
        <f t="shared" ca="1" si="6"/>
        <v/>
      </c>
      <c r="E49" s="311" t="str">
        <f t="shared" ca="1" si="7"/>
        <v/>
      </c>
      <c r="F49" s="291" t="str">
        <f ca="1">IF(F$2="","",IFERROR(IF(VLOOKUP($A49,Copie_Inscriptions_ROUTE!$A$6:$H$30,7,0)&lt;&gt;"",VLOOKUP($A49,Copie_Inscriptions_ROUTE!$A$6:$H$30,7,0)),""))</f>
        <v/>
      </c>
      <c r="G49" s="184" t="str">
        <f ca="1">IF(G$2="","",IFERROR(IF(VLOOKUP($A49,Copie_Inscriptions_ROUTE!$J$6:$Q$30,7,0)&lt;&gt;"",VLOOKUP($A49,Copie_Inscriptions_ROUTE!$J$6:$Q$30,7,0)),""))</f>
        <v/>
      </c>
      <c r="H49" s="184" t="str">
        <f ca="1">IF(H$2="","",IFERROR(IF(VLOOKUP($A49,Copie_Inscriptions_ROUTE!$S$6:$AG$30,7,0)&lt;&gt;"",VLOOKUP($A49,Copie_Inscriptions_ROUTE!$S$6:$AG$30,7,0)),""))</f>
        <v/>
      </c>
      <c r="I49" s="184" t="str">
        <f ca="1">IF(I$2="","",IFERROR(IF(VLOOKUP($A49,Copie_Inscriptions_ROUTE!$AB$6:$AI$30,7,0)&lt;&gt;"",VLOOKUP($A49,Copie_Inscriptions_ROUTE!$AB$6:$AI$30,7,0)),""))</f>
        <v/>
      </c>
      <c r="J49" s="184" t="str">
        <f ca="1">IF(J$2="","",IFERROR(IF(VLOOKUP($A49,Copie_Inscriptions_ROUTE!$AK$6:$AR$30,7,0)&lt;&gt;"",VLOOKUP($A49,Copie_Inscriptions_ROUTE!$AK$6:$AR$30,7,0)),""))</f>
        <v/>
      </c>
      <c r="K49" s="184" t="str">
        <f ca="1">IF(K$2="","",IFERROR(IF(VLOOKUP($A49,Copie_Inscriptions_ROUTE!$AT$6:$BA$30,7,0)&lt;&gt;"",VLOOKUP($A49,Copie_Inscriptions_ROUTE!$AT$6:$BA$30,7,0)),""))</f>
        <v/>
      </c>
      <c r="L49" s="184" t="str">
        <f ca="1">IF(L$2="","",IFERROR(IF(VLOOKUP($A49,Copie_Inscriptions_ROUTE!$BC$6:$BK$30,7,0)&lt;&gt;"",VLOOKUP($A49,Copie_Inscriptions_ROUTE!$BC$6:$BK$30,7,0)),""))</f>
        <v/>
      </c>
      <c r="M49" s="184" t="str">
        <f ca="1">IF(M$2="","",IFERROR(IF(VLOOKUP($A49,Copie_Inscriptions_ROUTE!$BL$6:$BS$30,7,0)&lt;&gt;"",VLOOKUP($A49,Copie_Inscriptions_ROUTE!$BL$6:$BS$30,7,0)),""))</f>
        <v/>
      </c>
      <c r="N49" s="184" t="str">
        <f ca="1">IF(N$2="","",IFERROR(IF(VLOOKUP($A49,Copie_Inscriptions_ROUTE!$BU$6:$CB$30,7,0)&lt;&gt;"",VLOOKUP($A49,Copie_Inscriptions_ROUTE!$BU$6:$CB$30,7,0)),""))</f>
        <v/>
      </c>
      <c r="O49" s="184" t="str">
        <f ca="1">IF(O$2="","",IFERROR(IF(VLOOKUP($A49,Copie_Inscriptions_ROUTE!$CD$6:$CK$30,7,0)&lt;&gt;"",VLOOKUP($A49,Copie_Inscriptions_ROUTE!$CD$6:$CK$30,7,0)),""))</f>
        <v/>
      </c>
      <c r="P49" s="184" t="str">
        <f ca="1">IF(P$2="","",IFERROR(IF(VLOOKUP($A49,Copie_Inscriptions_ROUTE!$CM$6:$CT$30,7,0)&lt;&gt;"",VLOOKUP($A49,Copie_Inscriptions_ROUTE!$CM$6:$CT$30,7,0)),""))</f>
        <v/>
      </c>
      <c r="Q49" s="184" t="str">
        <f ca="1">IF(Q$2="","",IFERROR(IF(VLOOKUP($A49,Copie_Inscriptions_ROUTE!$CV$6:$DC$30,7,0)&lt;&gt;"",VLOOKUP($A49,Copie_Inscriptions_ROUTE!$CV$30:$DC50,7,0)),""))</f>
        <v/>
      </c>
      <c r="R49" s="184" t="str">
        <f ca="1">IF(R$2="","",IFERROR(IF(VLOOKUP($A49,Copie_Inscriptions_ROUTE!$DE$6:$DL$30,7,0)&lt;&gt;"",VLOOKUP($A49,Copie_Inscriptions_ROUTE!$DE$6:$DL$30,7,0)),""))</f>
        <v/>
      </c>
      <c r="S49" s="184" t="str">
        <f ca="1">IF(S$2="","",IFERROR(IF(VLOOKUP($A49,Copie_Inscriptions_ROUTE!$DN$6:$DU$30,7,0)&lt;&gt;"",VLOOKUP($A49,Copie_Inscriptions_ROUTE!$DN$6:$DU$30,7,0)),""))</f>
        <v/>
      </c>
      <c r="T49" s="184" t="str">
        <f ca="1">IF(T$2="","",IFERROR(IF(VLOOKUP($A49,Copie_Inscriptions_ROUTE!$DW$6:$ED$30,7,0)&lt;&gt;"",VLOOKUP($A49,Copie_Inscriptions_ROUTE!$DW$6:$ED$30,7,0)),""))</f>
        <v/>
      </c>
      <c r="U49" s="184" t="str">
        <f ca="1">IF(U$2="","",IFERROR(IF(VLOOKUP($A49,Copie_Inscriptions_ROUTE!$EF$6:$EM$30,7,0)&lt;&gt;"",VLOOKUP($A49,Copie_Inscriptions_ROUTE!$EF$6:$EM$30,7,0)),""))</f>
        <v/>
      </c>
      <c r="V49" s="184" t="str">
        <f ca="1">IF(V$2="","",IFERROR(IF(VLOOKUP($A49,Copie_Inscriptions_ROUTE!$EO$6:$EV$30,7,0)&lt;&gt;"",VLOOKUP($A49,Copie_Inscriptions_ROUTE!$EO$6:$EV$30,7,0)),""))</f>
        <v/>
      </c>
      <c r="W49" s="184" t="str">
        <f ca="1">IF(W$2="","",IFERROR(IF(VLOOKUP($A49,Copie_Inscriptions_ROUTE!$EX$6:$FE$30,7,0)&lt;&gt;"",VLOOKUP($A49,Copie_Inscriptions_ROUTE!$EX$6:$FE$30,7,0)),""))</f>
        <v/>
      </c>
      <c r="X49" s="184" t="str">
        <f ca="1">IF(X$2="","",IFERROR(IF(VLOOKUP($A49,Copie_Inscriptions_ROUTE!$FG$6:$FN$30,7,0)&lt;&gt;"",VLOOKUP($A49,Copie_Inscriptions_ROUTE!$FG$6:$FN$30,7,0)),""))</f>
        <v/>
      </c>
      <c r="Y49" s="184" t="str">
        <f ca="1">IF(Y$2="","",IFERROR(IF(VLOOKUP($A49,Copie_Inscriptions_ROUTE!$FP$6:$FW$30,7,0)&lt;&gt;"",VLOOKUP($A49,Copie_Inscriptions_ROUTE!$FP$6:$FW$30,7,0)),""))</f>
        <v/>
      </c>
      <c r="Z49" s="184" t="str">
        <f ca="1">IF(Z$2="","",IFERROR(IF(VLOOKUP($A49,Copie_Inscriptions_ROUTE!$FY$6:$GF$30,7,0)&lt;&gt;"",VLOOKUP($A49,Copie_Inscriptions_ROUTE!$FY$6:$GF$30,7,0)),""))</f>
        <v/>
      </c>
      <c r="AA49" s="184" t="str">
        <f ca="1">IF(AA$2="","",IFERROR(IF(VLOOKUP($A49,Copie_Inscriptions_ROUTE!$GH$6:$GO$30,7,0)&lt;&gt;"",VLOOKUP($A49,Copie_Inscriptions_ROUTE!$GH$6:$GO$30,7,0)),""))</f>
        <v/>
      </c>
      <c r="AB49" s="184" t="str">
        <f ca="1">IF(AB$2="","",IFERROR(IF(VLOOKUP($A49,Copie_Inscriptions_ROUTE!$GQ$6:$GX$30,7,0)&lt;&gt;"",VLOOKUP($A49,Copie_Inscriptions_ROUTE!$GQ$6:$GX$30,7,0)),""))</f>
        <v/>
      </c>
      <c r="AC49" s="184" t="str">
        <f ca="1">IF(AC$2="","",IFERROR(IF(VLOOKUP($A49,Copie_Inscriptions_ROUTE!$GZ$6:$HG$30,7,0)&lt;&gt;"",VLOOKUP($A49,Copie_Inscriptions_ROUTE!$GZ$6:$HG$30,7,0)),""))</f>
        <v/>
      </c>
      <c r="AD49" s="184" t="str">
        <f ca="1">IF(AD$2="","",IFERROR(IF(VLOOKUP($A49,Copie_Inscriptions_ROUTE!$HI$6:$HP$30,7,0)&lt;&gt;"",VLOOKUP($A49,Copie_Inscriptions_ROUTE!$HI$6:$HP$30,7,0)),""))</f>
        <v/>
      </c>
      <c r="AE49" s="184" t="str">
        <f ca="1">IF(AE$2="","",IFERROR(IF(VLOOKUP($A49,Copie_Inscriptions_ROUTE!$HR$6:$HY$30,7,0)&lt;&gt;"",VLOOKUP($A49,Copie_Inscriptions_ROUTE!$HR$6:$HY$30,7,0)),""))</f>
        <v/>
      </c>
      <c r="AF49" s="184" t="str">
        <f ca="1">IF(AF$2="","",IFERROR(IF(VLOOKUP($A49,Copie_Inscriptions_ROUTE!$IA$6:$IH$30,7,0)&lt;&gt;"",VLOOKUP($A49,Copie_Inscriptions_ROUTE!$IA$6:$IH$30,7,0)),""))</f>
        <v/>
      </c>
      <c r="AG49" s="184" t="str">
        <f ca="1">IF(AG$2="","",IFERROR(IF(VLOOKUP($A49,Copie_Inscriptions_ROUTE!$IJ$6:$IQ$30,7,0)&lt;&gt;"",VLOOKUP($A49,Copie_Inscriptions_ROUTE!$IJ$6:$IQ$30,7,0)),""))</f>
        <v/>
      </c>
      <c r="AH49" s="184" t="str">
        <f ca="1">IF(AH$2="","",IFERROR(IF(VLOOKUP($A49,Copie_Inscriptions_ROUTE!$IS$6:$IZ$30,7,0)&lt;&gt;"",VLOOKUP($A49,Copie_Inscriptions_ROUTE!$IS$6:$IZ$30,7,0)),""))</f>
        <v/>
      </c>
      <c r="AI49" s="184" t="str">
        <f ca="1">IF(AI$2="","",IFERROR(IF(VLOOKUP($A49,Copie_Inscriptions_ROUTE!$JB$6:$JI$30,7,0)&lt;&gt;"",VLOOKUP($A49,Copie_Inscriptions_ROUTE!$JB$6:$JI$30,7,0)),""))</f>
        <v/>
      </c>
      <c r="AJ49" s="184" t="str">
        <f ca="1">IF(AJ$2="","",IFERROR(IF(VLOOKUP($A49,Copie_Inscriptions_ROUTE!$JK$6:$JR$30,7,0)&lt;&gt;"",VLOOKUP($A49,Copie_Inscriptions_ROUTE!$JK$6:$JR$30,7,0)),""))</f>
        <v/>
      </c>
      <c r="AK49" s="184" t="str">
        <f ca="1">IF(AK$2="","",IFERROR(IF(VLOOKUP($A49,Copie_Inscriptions_ROUTE!$JT$6:$KA$30,7,0)&lt;&gt;"",VLOOKUP($A49,Copie_Inscriptions_ROUTE!$JT$6:$KA$30,7,0)),""))</f>
        <v/>
      </c>
      <c r="AL49" s="184" t="str">
        <f ca="1">IF(AL$2="","",IFERROR(IF(VLOOKUP($A49,Copie_Inscriptions_ROUTE!$KC$6:$KJ$30,7,0)&lt;&gt;"",VLOOKUP($A49,Copie_Inscriptions_ROUTE!$KC$6:$KJ$30,7,0)),""))</f>
        <v/>
      </c>
      <c r="AM49" s="184" t="str">
        <f ca="1">IF(AM$2="","",IFERROR(IF(VLOOKUP($A49,Copie_Inscriptions_ROUTE!$KL$6:$KS$30,7,0)&lt;&gt;"",VLOOKUP($A49,Copie_Inscriptions_ROUTE!$KL$6:$KS$30,7,0)),""))</f>
        <v/>
      </c>
      <c r="AN49" s="184" t="str">
        <f ca="1">IF(AN$2="","",IFERROR(IF(VLOOKUP($A49,Copie_Inscriptions_ROUTE!$KU$6:$LB$30,7,0)&lt;&gt;"",VLOOKUP($A49,Copie_Inscriptions_ROUTE!$KU$6:$LB$30,7,0)),""))</f>
        <v/>
      </c>
      <c r="AO49" s="184" t="str">
        <f ca="1">IF(AO$2="","",IFERROR(IF(VLOOKUP($A49,Copie_Inscriptions_ROUTE!$LD$6:$LK$30,7,0)&lt;&gt;"",VLOOKUP($A49,Copie_Inscriptions_ROUTE!$LD$6:$LK$30,7,0)),""))</f>
        <v/>
      </c>
      <c r="AP49" s="184" t="str">
        <f ca="1">IF(AP$2="","",IFERROR(IF(VLOOKUP($A49,Copie_Inscriptions_ROUTE!$LM$6:$LT$30,7,0)&lt;&gt;"",VLOOKUP($A49,Copie_Inscriptions_ROUTE!$LM$6:$LT$30,7,0)),""))</f>
        <v/>
      </c>
      <c r="AQ49" s="184" t="str">
        <f ca="1">IF(AQ$2="","",IFERROR(IF(VLOOKUP($A49,Copie_Inscriptions_ROUTE!$LV$6:$MC$30,7,0)&lt;&gt;"",VLOOKUP($A49,Copie_Inscriptions_ROUTE!$LV$6:$MC$30,7,0)),""))</f>
        <v/>
      </c>
      <c r="AR49" s="184" t="str">
        <f ca="1">IF(AR$2="","",IFERROR(IF(VLOOKUP($A49,Copie_Inscriptions_ROUTE!$ME$6:$ML$30,7,0)&lt;&gt;"",VLOOKUP($A49,Copie_Inscriptions_ROUTE!$ME$6:$ML$30,7,0)),""))</f>
        <v/>
      </c>
      <c r="AS49" s="184" t="str">
        <f ca="1">IF(AS$2="","",IFERROR(IF(VLOOKUP($A49,Copie_Inscriptions_ROUTE!$MN$6:$MU$30,7,0)&lt;&gt;"",VLOOKUP($A49,Copie_Inscriptions_ROUTE!$MN$6:$MU$30,7,0)),""))</f>
        <v/>
      </c>
      <c r="AT49" s="184" t="str">
        <f ca="1">IF(AT$2="","",IFERROR(IF(VLOOKUP($A49,Copie_Inscriptions_ROUTE!$MW$6:$ND$30,7,0)&lt;&gt;"",VLOOKUP($A49,Copie_Inscriptions_ROUTE!$MW$6:$ND$30,7,0)),""))</f>
        <v/>
      </c>
      <c r="AU49" s="184" t="str">
        <f ca="1">IF(AU$2="","",IFERROR(IF(VLOOKUP($A49,Copie_Inscriptions_ROUTE!$NF$6:$NM$30,7,0)&lt;&gt;"",VLOOKUP($A49,Copie_Inscriptions_ROUTE!$NF$6:$NM$30,7,0)),""))</f>
        <v/>
      </c>
      <c r="AV49" s="184" t="str">
        <f ca="1">IF(AV$2="","",IFERROR(IF(VLOOKUP($A49,Copie_Inscriptions_ROUTE!$NO$6:$NV$30,7,0)&lt;&gt;"",VLOOKUP($A49,Copie_Inscriptions_ROUTE!$NO$6:$NV$30,7,0)),""))</f>
        <v/>
      </c>
      <c r="AW49" s="184" t="str">
        <f ca="1">IF(AW$2="","",IFERROR(IF(VLOOKUP($A49,Copie_Inscriptions_ROUTE!$NX$6:$OE$30,7,0)&lt;&gt;"",VLOOKUP($A49,Copie_Inscriptions_ROUTE!$NX$6:$OE$30,7,0)),""))</f>
        <v/>
      </c>
      <c r="AX49" s="184" t="str">
        <f ca="1">IF(AX$2="","",IFERROR(IF(VLOOKUP($A49,Copie_Inscriptions_ROUTE!$OG$6:$ON$30,7,0)&lt;&gt;"",VLOOKUP($A49,Copie_Inscriptions_ROUTE!$OG$6:$ON$30,7,0)),""))</f>
        <v/>
      </c>
      <c r="AY49" s="184" t="str">
        <f ca="1">IF(AY$2="","",IFERROR(IF(VLOOKUP($A49,Copie_Inscriptions_ROUTE!$OP$6:$OW$30,7,0)&lt;&gt;"",VLOOKUP($A49,Copie_Inscriptions_ROUTE!$OP$6:$OW$30,7,0)),""))</f>
        <v/>
      </c>
      <c r="AZ49" s="184" t="str">
        <f ca="1">IF(AZ$2="","",IFERROR(IF(VLOOKUP($A49,Copie_Inscriptions_ROUTE!$OY$6:$PF$30,7,0)&lt;&gt;"",VLOOKUP($A49,Copie_Inscriptions_ROUTE!$OY$6:$PF$30,7,0)),""))</f>
        <v/>
      </c>
      <c r="BA49" s="184" t="str">
        <f ca="1">IF(BA$2="","",IFERROR(IF(VLOOKUP($A49,Copie_Inscriptions_ROUTE!$PH$6:$PO$30,7,0)&lt;&gt;"",VLOOKUP($A49,Copie_Inscriptions_ROUTE!$PH$6:$PO$30,7,0)),""))</f>
        <v/>
      </c>
      <c r="BB49" s="184" t="str">
        <f ca="1">IF(BB$2="","",IFERROR(IF(VLOOKUP($A49,Copie_Inscriptions_ROUTE!$PQ$6:$PX$30,7,0)&lt;&gt;"",VLOOKUP($A49,Copie_Inscriptions_ROUTE!$PQ$6:$PX$30,7,0)),""))</f>
        <v/>
      </c>
      <c r="BC49" s="184" t="str">
        <f ca="1">IF(BC$2="","",IFERROR(IF(VLOOKUP($A49,Copie_Inscriptions_ROUTE!$PZ$6:$QH$30,7,0)&lt;&gt;"",VLOOKUP($A49,Copie_Inscriptions_ROUTE!$PZ$6:$QH$30,7,0)),""))</f>
        <v/>
      </c>
      <c r="BD49" s="184" t="str">
        <f ca="1">IF(BD$2="","",IFERROR(IF(VLOOKUP($A49,Copie_Inscriptions_ROUTE!$QI$6:$QP$30,7,0)&lt;&gt;"",VLOOKUP($A49,Copie_Inscriptions_ROUTE!$QI$6:$QP$30,7,0)),""))</f>
        <v/>
      </c>
      <c r="BE49" s="184" t="str">
        <f ca="1">IF(BE$2="","",IFERROR(IF(VLOOKUP($A49,Copie_Inscriptions_ROUTE!$QR$6:$QY$30,7,0)&lt;&gt;"",VLOOKUP($A49,Copie_Inscriptions_ROUTE!$QR$6:$QY$30,7,0)),""))</f>
        <v/>
      </c>
      <c r="BF49" s="184" t="str">
        <f ca="1">IF(BF$2="","",IFERROR(IF(VLOOKUP($A49,Copie_Inscriptions_ROUTE!$RA$6:$RH$30,7,0)&lt;&gt;"",VLOOKUP($A49,Copie_Inscriptions_ROUTE!$RA$6:$RH$30,7,0)),""))</f>
        <v/>
      </c>
      <c r="BG49" s="184" t="str">
        <f ca="1">IF(BG$2="","",IFERROR(IF(VLOOKUP($A49,Copie_Inscriptions_ROUTE!$RJ$6:$RQ$30,7,0)&lt;&gt;"",VLOOKUP($A49,Copie_Inscriptions_ROUTE!$RJ$6:$RQ$30,7,0)),""))</f>
        <v/>
      </c>
      <c r="BH49" s="184" t="str">
        <f ca="1">IF(BH$2="","",IFERROR(IF(VLOOKUP($A49,Copie_Inscriptions_ROUTE!$RS$6:$RZ$30,7,0)&lt;&gt;"",VLOOKUP($A49,Copie_Inscriptions_ROUTE!$RS$6:$RZ$30,7,0)),""))</f>
        <v/>
      </c>
      <c r="BI49" s="184" t="str">
        <f ca="1">IF(BI$2="","",IFERROR(IF(VLOOKUP($A49,Copie_Inscriptions_ROUTE!$SB$6:$SI$30,7,0)&lt;&gt;"",VLOOKUP($A49,Copie_Inscriptions_ROUTE!$SB$6:$SI$30,7,0)),""))</f>
        <v/>
      </c>
      <c r="BJ49" s="184" t="str">
        <f ca="1">IF(BJ$2="","",IFERROR(IF(VLOOKUP($A49,Copie_Inscriptions_ROUTE!$SK$6:$SR$30,7,0)&lt;&gt;"",VLOOKUP($A49,Copie_Inscriptions_ROUTE!$SK$6:$SR$30,7,0)),""))</f>
        <v/>
      </c>
      <c r="BK49" s="184" t="str">
        <f ca="1">IF(BK$2="","",IFERROR(IF(VLOOKUP($A49,Copie_Inscriptions_ROUTE!$ST$6:$TA$30,7,0)&lt;&gt;"",VLOOKUP($A49,Copie_Inscriptions_ROUTE!$ST$6:$TA$30,7,0)),""))</f>
        <v/>
      </c>
      <c r="BL49" s="184" t="str">
        <f ca="1">IF(BL$2="","",IFERROR(IF(VLOOKUP($A49,Copie_Inscriptions_ROUTE!$TC$6:$TJ$30,7,0)&lt;&gt;"",VLOOKUP($A49,Copie_Inscriptions_ROUTE!$TC$6:$TJ$30,7,0)),""))</f>
        <v/>
      </c>
      <c r="BM49" s="184" t="str">
        <f ca="1">IF(BM$2="","",IFERROR(IF(VLOOKUP($A49,Copie_Inscriptions_ROUTE!$TL$6:$TS$30,7,0)&lt;&gt;"",VLOOKUP($A49,Copie_Inscriptions_ROUTE!$TL$6:$TS$30,7,0)),""))</f>
        <v/>
      </c>
      <c r="BN49" s="184" t="str">
        <f ca="1">IF(BN$2="","",IFERROR(IF(VLOOKUP($A49,Copie_Inscriptions_ROUTE!$TU$6:$UB$30,7,0)&lt;&gt;"",VLOOKUP($A49,Copie_Inscriptions_ROUTE!$TU$6:$UB$30,7,0)),""))</f>
        <v/>
      </c>
      <c r="BO49" s="184" t="str">
        <f ca="1">IF(BO$2="","",IFERROR(IF(VLOOKUP($A49,Copie_Inscriptions_ROUTE!$UD$6:$UK$30,7,0)&lt;&gt;"",VLOOKUP($A49,Copie_Inscriptions_ROUTE!$UD$6:$UK$30,7,0)),""))</f>
        <v/>
      </c>
      <c r="BP49" s="184" t="str">
        <f ca="1">IF(BP$2="","",IFERROR(IF(VLOOKUP($A49,Copie_Inscriptions_ROUTE!$UM$6:$UT$30,7,0)&lt;&gt;"",VLOOKUP($A49,Copie_Inscriptions_ROUTE!$UM$6:$UT$30,7,0)),""))</f>
        <v/>
      </c>
      <c r="BQ49" s="184" t="str">
        <f ca="1">IF(BQ$2="","",IFERROR(IF(VLOOKUP($A49,Copie_Inscriptions_ROUTE!$UV$6:$VC$30,7,0)&lt;&gt;"",VLOOKUP($A49,Copie_Inscriptions_ROUTE!$UV$6:$VC$30,7,0)),""))</f>
        <v/>
      </c>
      <c r="BR49" s="184" t="str">
        <f ca="1">IF(BR$2="","",IFERROR(IF(VLOOKUP($A49,Copie_Inscriptions_ROUTE!$VE$6:$VL$30,7,0)&lt;&gt;"",VLOOKUP($A49,Copie_Inscriptions_ROUTE!$VE$6:$VL$30,7,0)),""))</f>
        <v/>
      </c>
      <c r="BS49" s="184" t="str">
        <f ca="1">IF(BS$2="","",IFERROR(IF(VLOOKUP($A49,Copie_Inscriptions_ROUTE!$VN$6:$VU$30,7,0)&lt;&gt;"",VLOOKUP($A49,Copie_Inscriptions_ROUTE!$VN$6:$VU$30,7,0)),""))</f>
        <v/>
      </c>
      <c r="BT49" s="184" t="str">
        <f ca="1">IF(BT$2="","",IFERROR(IF(VLOOKUP($A49,Copie_Inscriptions_ROUTE!$VW$6:$WD$30,7,0)&lt;&gt;"",VLOOKUP($A49,Copie_Inscriptions_ROUTE!$VW$6:$WD$30,7,0)),""))</f>
        <v/>
      </c>
      <c r="BU49" s="184" t="str">
        <f ca="1">IF(BU$2="","",IFERROR(IF(VLOOKUP($A49,Copie_Inscriptions_ROUTE!$WF$6:$WM$30,7,0)&lt;&gt;"",VLOOKUP($A49,Copie_Inscriptions_ROUTE!$WF$6:$WM$30,7,0)),""))</f>
        <v/>
      </c>
      <c r="BV49" s="184" t="str">
        <f ca="1">IF(BV$2="","",IFERROR(IF(VLOOKUP($A49,Copie_Inscriptions_ROUTE!$WO$6:$WV$30,7,0)&lt;&gt;"",VLOOKUP($A49,Copie_Inscriptions_ROUTE!$WO$6:$WV$30,7,0)),""))</f>
        <v/>
      </c>
      <c r="BW49" s="184" t="str">
        <f ca="1">IF(BW$2="","",IFERROR(IF(VLOOKUP($A49,Copie_Inscriptions_ROUTE!$WX$6:$XE$30,7,0)&lt;&gt;"",VLOOKUP($A49,Copie_Inscriptions_ROUTE!$WX$6:$XE$30,7,0)),""))</f>
        <v/>
      </c>
      <c r="BX49" s="184" t="str">
        <f ca="1">IF(BX$2="","",IFERROR(IF(VLOOKUP($A49,Copie_Inscriptions_ROUTE!$XG$6:$XN$30,7,0)&lt;&gt;"",VLOOKUP($A49,Copie_Inscriptions_ROUTE!$XG$6:$XN$30,7,0)),""))</f>
        <v/>
      </c>
      <c r="BY49" s="184" t="str">
        <f ca="1">IF(BY$2="","",IFERROR(IF(VLOOKUP($A49,Copie_Inscriptions_ROUTE!$XP$6:$XW$30,7,0)&lt;&gt;"",VLOOKUP($A49,Copie_Inscriptions_ROUTE!$XP$6:$XW$30,7,0)),""))</f>
        <v/>
      </c>
      <c r="BZ49" s="184" t="str">
        <f ca="1">IF(BZ$2="","",IFERROR(IF(VLOOKUP($A49,Copie_Inscriptions_ROUTE!$XY$6:$YF$30,7,0)&lt;&gt;"",VLOOKUP($A49,Copie_Inscriptions_ROUTE!$XY$6:$YF$30,7,0)),""))</f>
        <v/>
      </c>
    </row>
    <row r="50" spans="1:78">
      <c r="A50" s="86" t="str">
        <f>IF(Listing_Coursiers!A48="","",Listing_Coursiers!A48)</f>
        <v/>
      </c>
      <c r="B50" s="87" t="str">
        <f>IF(Listing_Coursiers!B48="","",Listing_Coursiers!B48)</f>
        <v/>
      </c>
      <c r="C50" s="88" t="str">
        <f>IF(Listing_Coursiers!C48="","",Listing_Coursiers!C48)</f>
        <v/>
      </c>
      <c r="D50" s="103" t="str">
        <f t="shared" ca="1" si="6"/>
        <v/>
      </c>
      <c r="E50" s="311" t="str">
        <f t="shared" ca="1" si="7"/>
        <v/>
      </c>
      <c r="F50" s="291" t="str">
        <f ca="1">IF(F$2="","",IFERROR(IF(VLOOKUP($A50,Copie_Inscriptions_ROUTE!$A$6:$H$30,7,0)&lt;&gt;"",VLOOKUP($A50,Copie_Inscriptions_ROUTE!$A$6:$H$30,7,0)),""))</f>
        <v/>
      </c>
      <c r="G50" s="184" t="str">
        <f ca="1">IF(G$2="","",IFERROR(IF(VLOOKUP($A50,Copie_Inscriptions_ROUTE!$J$6:$Q$30,7,0)&lt;&gt;"",VLOOKUP($A50,Copie_Inscriptions_ROUTE!$J$6:$Q$30,7,0)),""))</f>
        <v/>
      </c>
      <c r="H50" s="184" t="str">
        <f ca="1">IF(H$2="","",IFERROR(IF(VLOOKUP($A50,Copie_Inscriptions_ROUTE!$S$6:$AG$30,7,0)&lt;&gt;"",VLOOKUP($A50,Copie_Inscriptions_ROUTE!$S$6:$AG$30,7,0)),""))</f>
        <v/>
      </c>
      <c r="I50" s="184" t="str">
        <f ca="1">IF(I$2="","",IFERROR(IF(VLOOKUP($A50,Copie_Inscriptions_ROUTE!$AB$6:$AI$30,7,0)&lt;&gt;"",VLOOKUP($A50,Copie_Inscriptions_ROUTE!$AB$6:$AI$30,7,0)),""))</f>
        <v/>
      </c>
      <c r="J50" s="184" t="str">
        <f ca="1">IF(J$2="","",IFERROR(IF(VLOOKUP($A50,Copie_Inscriptions_ROUTE!$AK$6:$AR$30,7,0)&lt;&gt;"",VLOOKUP($A50,Copie_Inscriptions_ROUTE!$AK$6:$AR$30,7,0)),""))</f>
        <v/>
      </c>
      <c r="K50" s="184" t="str">
        <f ca="1">IF(K$2="","",IFERROR(IF(VLOOKUP($A50,Copie_Inscriptions_ROUTE!$AT$6:$BA$30,7,0)&lt;&gt;"",VLOOKUP($A50,Copie_Inscriptions_ROUTE!$AT$6:$BA$30,7,0)),""))</f>
        <v/>
      </c>
      <c r="L50" s="184" t="str">
        <f ca="1">IF(L$2="","",IFERROR(IF(VLOOKUP($A50,Copie_Inscriptions_ROUTE!$BC$6:$BK$30,7,0)&lt;&gt;"",VLOOKUP($A50,Copie_Inscriptions_ROUTE!$BC$6:$BK$30,7,0)),""))</f>
        <v/>
      </c>
      <c r="M50" s="184" t="str">
        <f ca="1">IF(M$2="","",IFERROR(IF(VLOOKUP($A50,Copie_Inscriptions_ROUTE!$BL$6:$BS$30,7,0)&lt;&gt;"",VLOOKUP($A50,Copie_Inscriptions_ROUTE!$BL$6:$BS$30,7,0)),""))</f>
        <v/>
      </c>
      <c r="N50" s="184" t="str">
        <f ca="1">IF(N$2="","",IFERROR(IF(VLOOKUP($A50,Copie_Inscriptions_ROUTE!$BU$6:$CB$30,7,0)&lt;&gt;"",VLOOKUP($A50,Copie_Inscriptions_ROUTE!$BU$6:$CB$30,7,0)),""))</f>
        <v/>
      </c>
      <c r="O50" s="184" t="str">
        <f ca="1">IF(O$2="","",IFERROR(IF(VLOOKUP($A50,Copie_Inscriptions_ROUTE!$CD$6:$CK$30,7,0)&lt;&gt;"",VLOOKUP($A50,Copie_Inscriptions_ROUTE!$CD$6:$CK$30,7,0)),""))</f>
        <v/>
      </c>
      <c r="P50" s="184" t="str">
        <f ca="1">IF(P$2="","",IFERROR(IF(VLOOKUP($A50,Copie_Inscriptions_ROUTE!$CM$6:$CT$30,7,0)&lt;&gt;"",VLOOKUP($A50,Copie_Inscriptions_ROUTE!$CM$6:$CT$30,7,0)),""))</f>
        <v/>
      </c>
      <c r="Q50" s="184" t="str">
        <f ca="1">IF(Q$2="","",IFERROR(IF(VLOOKUP($A50,Copie_Inscriptions_ROUTE!$CV$6:$DC$30,7,0)&lt;&gt;"",VLOOKUP($A50,Copie_Inscriptions_ROUTE!$CV$30:$DC51,7,0)),""))</f>
        <v/>
      </c>
      <c r="R50" s="184" t="str">
        <f ca="1">IF(R$2="","",IFERROR(IF(VLOOKUP($A50,Copie_Inscriptions_ROUTE!$DE$6:$DL$30,7,0)&lt;&gt;"",VLOOKUP($A50,Copie_Inscriptions_ROUTE!$DE$6:$DL$30,7,0)),""))</f>
        <v/>
      </c>
      <c r="S50" s="184" t="str">
        <f ca="1">IF(S$2="","",IFERROR(IF(VLOOKUP($A50,Copie_Inscriptions_ROUTE!$DN$6:$DU$30,7,0)&lt;&gt;"",VLOOKUP($A50,Copie_Inscriptions_ROUTE!$DN$6:$DU$30,7,0)),""))</f>
        <v/>
      </c>
      <c r="T50" s="184" t="str">
        <f ca="1">IF(T$2="","",IFERROR(IF(VLOOKUP($A50,Copie_Inscriptions_ROUTE!$DW$6:$ED$30,7,0)&lt;&gt;"",VLOOKUP($A50,Copie_Inscriptions_ROUTE!$DW$6:$ED$30,7,0)),""))</f>
        <v/>
      </c>
      <c r="U50" s="184" t="str">
        <f ca="1">IF(U$2="","",IFERROR(IF(VLOOKUP($A50,Copie_Inscriptions_ROUTE!$EF$6:$EM$30,7,0)&lt;&gt;"",VLOOKUP($A50,Copie_Inscriptions_ROUTE!$EF$6:$EM$30,7,0)),""))</f>
        <v/>
      </c>
      <c r="V50" s="184" t="str">
        <f ca="1">IF(V$2="","",IFERROR(IF(VLOOKUP($A50,Copie_Inscriptions_ROUTE!$EO$6:$EV$30,7,0)&lt;&gt;"",VLOOKUP($A50,Copie_Inscriptions_ROUTE!$EO$6:$EV$30,7,0)),""))</f>
        <v/>
      </c>
      <c r="W50" s="184" t="str">
        <f ca="1">IF(W$2="","",IFERROR(IF(VLOOKUP($A50,Copie_Inscriptions_ROUTE!$EX$6:$FE$30,7,0)&lt;&gt;"",VLOOKUP($A50,Copie_Inscriptions_ROUTE!$EX$6:$FE$30,7,0)),""))</f>
        <v/>
      </c>
      <c r="X50" s="184" t="str">
        <f ca="1">IF(X$2="","",IFERROR(IF(VLOOKUP($A50,Copie_Inscriptions_ROUTE!$FG$6:$FN$30,7,0)&lt;&gt;"",VLOOKUP($A50,Copie_Inscriptions_ROUTE!$FG$6:$FN$30,7,0)),""))</f>
        <v/>
      </c>
      <c r="Y50" s="184" t="str">
        <f ca="1">IF(Y$2="","",IFERROR(IF(VLOOKUP($A50,Copie_Inscriptions_ROUTE!$FP$6:$FW$30,7,0)&lt;&gt;"",VLOOKUP($A50,Copie_Inscriptions_ROUTE!$FP$6:$FW$30,7,0)),""))</f>
        <v/>
      </c>
      <c r="Z50" s="184" t="str">
        <f ca="1">IF(Z$2="","",IFERROR(IF(VLOOKUP($A50,Copie_Inscriptions_ROUTE!$FY$6:$GF$30,7,0)&lt;&gt;"",VLOOKUP($A50,Copie_Inscriptions_ROUTE!$FY$6:$GF$30,7,0)),""))</f>
        <v/>
      </c>
      <c r="AA50" s="184" t="str">
        <f ca="1">IF(AA$2="","",IFERROR(IF(VLOOKUP($A50,Copie_Inscriptions_ROUTE!$GH$6:$GO$30,7,0)&lt;&gt;"",VLOOKUP($A50,Copie_Inscriptions_ROUTE!$GH$6:$GO$30,7,0)),""))</f>
        <v/>
      </c>
      <c r="AB50" s="184" t="str">
        <f ca="1">IF(AB$2="","",IFERROR(IF(VLOOKUP($A50,Copie_Inscriptions_ROUTE!$GQ$6:$GX$30,7,0)&lt;&gt;"",VLOOKUP($A50,Copie_Inscriptions_ROUTE!$GQ$6:$GX$30,7,0)),""))</f>
        <v/>
      </c>
      <c r="AC50" s="184" t="str">
        <f ca="1">IF(AC$2="","",IFERROR(IF(VLOOKUP($A50,Copie_Inscriptions_ROUTE!$GZ$6:$HG$30,7,0)&lt;&gt;"",VLOOKUP($A50,Copie_Inscriptions_ROUTE!$GZ$6:$HG$30,7,0)),""))</f>
        <v/>
      </c>
      <c r="AD50" s="184" t="str">
        <f ca="1">IF(AD$2="","",IFERROR(IF(VLOOKUP($A50,Copie_Inscriptions_ROUTE!$HI$6:$HP$30,7,0)&lt;&gt;"",VLOOKUP($A50,Copie_Inscriptions_ROUTE!$HI$6:$HP$30,7,0)),""))</f>
        <v/>
      </c>
      <c r="AE50" s="184" t="str">
        <f ca="1">IF(AE$2="","",IFERROR(IF(VLOOKUP($A50,Copie_Inscriptions_ROUTE!$HR$6:$HY$30,7,0)&lt;&gt;"",VLOOKUP($A50,Copie_Inscriptions_ROUTE!$HR$6:$HY$30,7,0)),""))</f>
        <v/>
      </c>
      <c r="AF50" s="184" t="str">
        <f ca="1">IF(AF$2="","",IFERROR(IF(VLOOKUP($A50,Copie_Inscriptions_ROUTE!$IA$6:$IH$30,7,0)&lt;&gt;"",VLOOKUP($A50,Copie_Inscriptions_ROUTE!$IA$6:$IH$30,7,0)),""))</f>
        <v/>
      </c>
      <c r="AG50" s="184" t="str">
        <f ca="1">IF(AG$2="","",IFERROR(IF(VLOOKUP($A50,Copie_Inscriptions_ROUTE!$IJ$6:$IQ$30,7,0)&lt;&gt;"",VLOOKUP($A50,Copie_Inscriptions_ROUTE!$IJ$6:$IQ$30,7,0)),""))</f>
        <v/>
      </c>
      <c r="AH50" s="184" t="str">
        <f ca="1">IF(AH$2="","",IFERROR(IF(VLOOKUP($A50,Copie_Inscriptions_ROUTE!$IS$6:$IZ$30,7,0)&lt;&gt;"",VLOOKUP($A50,Copie_Inscriptions_ROUTE!$IS$6:$IZ$30,7,0)),""))</f>
        <v/>
      </c>
      <c r="AI50" s="184" t="str">
        <f ca="1">IF(AI$2="","",IFERROR(IF(VLOOKUP($A50,Copie_Inscriptions_ROUTE!$JB$6:$JI$30,7,0)&lt;&gt;"",VLOOKUP($A50,Copie_Inscriptions_ROUTE!$JB$6:$JI$30,7,0)),""))</f>
        <v/>
      </c>
      <c r="AJ50" s="184" t="str">
        <f ca="1">IF(AJ$2="","",IFERROR(IF(VLOOKUP($A50,Copie_Inscriptions_ROUTE!$JK$6:$JR$30,7,0)&lt;&gt;"",VLOOKUP($A50,Copie_Inscriptions_ROUTE!$JK$6:$JR$30,7,0)),""))</f>
        <v/>
      </c>
      <c r="AK50" s="184" t="str">
        <f ca="1">IF(AK$2="","",IFERROR(IF(VLOOKUP($A50,Copie_Inscriptions_ROUTE!$JT$6:$KA$30,7,0)&lt;&gt;"",VLOOKUP($A50,Copie_Inscriptions_ROUTE!$JT$6:$KA$30,7,0)),""))</f>
        <v/>
      </c>
      <c r="AL50" s="184" t="str">
        <f ca="1">IF(AL$2="","",IFERROR(IF(VLOOKUP($A50,Copie_Inscriptions_ROUTE!$KC$6:$KJ$30,7,0)&lt;&gt;"",VLOOKUP($A50,Copie_Inscriptions_ROUTE!$KC$6:$KJ$30,7,0)),""))</f>
        <v/>
      </c>
      <c r="AM50" s="184" t="str">
        <f ca="1">IF(AM$2="","",IFERROR(IF(VLOOKUP($A50,Copie_Inscriptions_ROUTE!$KL$6:$KS$30,7,0)&lt;&gt;"",VLOOKUP($A50,Copie_Inscriptions_ROUTE!$KL$6:$KS$30,7,0)),""))</f>
        <v/>
      </c>
      <c r="AN50" s="184" t="str">
        <f ca="1">IF(AN$2="","",IFERROR(IF(VLOOKUP($A50,Copie_Inscriptions_ROUTE!$KU$6:$LB$30,7,0)&lt;&gt;"",VLOOKUP($A50,Copie_Inscriptions_ROUTE!$KU$6:$LB$30,7,0)),""))</f>
        <v/>
      </c>
      <c r="AO50" s="184" t="str">
        <f ca="1">IF(AO$2="","",IFERROR(IF(VLOOKUP($A50,Copie_Inscriptions_ROUTE!$LD$6:$LK$30,7,0)&lt;&gt;"",VLOOKUP($A50,Copie_Inscriptions_ROUTE!$LD$6:$LK$30,7,0)),""))</f>
        <v/>
      </c>
      <c r="AP50" s="184" t="str">
        <f ca="1">IF(AP$2="","",IFERROR(IF(VLOOKUP($A50,Copie_Inscriptions_ROUTE!$LM$6:$LT$30,7,0)&lt;&gt;"",VLOOKUP($A50,Copie_Inscriptions_ROUTE!$LM$6:$LT$30,7,0)),""))</f>
        <v/>
      </c>
      <c r="AQ50" s="184" t="str">
        <f ca="1">IF(AQ$2="","",IFERROR(IF(VLOOKUP($A50,Copie_Inscriptions_ROUTE!$LV$6:$MC$30,7,0)&lt;&gt;"",VLOOKUP($A50,Copie_Inscriptions_ROUTE!$LV$6:$MC$30,7,0)),""))</f>
        <v/>
      </c>
      <c r="AR50" s="184" t="str">
        <f ca="1">IF(AR$2="","",IFERROR(IF(VLOOKUP($A50,Copie_Inscriptions_ROUTE!$ME$6:$ML$30,7,0)&lt;&gt;"",VLOOKUP($A50,Copie_Inscriptions_ROUTE!$ME$6:$ML$30,7,0)),""))</f>
        <v/>
      </c>
      <c r="AS50" s="184" t="str">
        <f ca="1">IF(AS$2="","",IFERROR(IF(VLOOKUP($A50,Copie_Inscriptions_ROUTE!$MN$6:$MU$30,7,0)&lt;&gt;"",VLOOKUP($A50,Copie_Inscriptions_ROUTE!$MN$6:$MU$30,7,0)),""))</f>
        <v/>
      </c>
      <c r="AT50" s="184" t="str">
        <f ca="1">IF(AT$2="","",IFERROR(IF(VLOOKUP($A50,Copie_Inscriptions_ROUTE!$MW$6:$ND$30,7,0)&lt;&gt;"",VLOOKUP($A50,Copie_Inscriptions_ROUTE!$MW$6:$ND$30,7,0)),""))</f>
        <v/>
      </c>
      <c r="AU50" s="184" t="str">
        <f ca="1">IF(AU$2="","",IFERROR(IF(VLOOKUP($A50,Copie_Inscriptions_ROUTE!$NF$6:$NM$30,7,0)&lt;&gt;"",VLOOKUP($A50,Copie_Inscriptions_ROUTE!$NF$6:$NM$30,7,0)),""))</f>
        <v/>
      </c>
      <c r="AV50" s="184" t="str">
        <f ca="1">IF(AV$2="","",IFERROR(IF(VLOOKUP($A50,Copie_Inscriptions_ROUTE!$NO$6:$NV$30,7,0)&lt;&gt;"",VLOOKUP($A50,Copie_Inscriptions_ROUTE!$NO$6:$NV$30,7,0)),""))</f>
        <v/>
      </c>
      <c r="AW50" s="184" t="str">
        <f ca="1">IF(AW$2="","",IFERROR(IF(VLOOKUP($A50,Copie_Inscriptions_ROUTE!$NX$6:$OE$30,7,0)&lt;&gt;"",VLOOKUP($A50,Copie_Inscriptions_ROUTE!$NX$6:$OE$30,7,0)),""))</f>
        <v/>
      </c>
      <c r="AX50" s="184" t="str">
        <f ca="1">IF(AX$2="","",IFERROR(IF(VLOOKUP($A50,Copie_Inscriptions_ROUTE!$OG$6:$ON$30,7,0)&lt;&gt;"",VLOOKUP($A50,Copie_Inscriptions_ROUTE!$OG$6:$ON$30,7,0)),""))</f>
        <v/>
      </c>
      <c r="AY50" s="184" t="str">
        <f ca="1">IF(AY$2="","",IFERROR(IF(VLOOKUP($A50,Copie_Inscriptions_ROUTE!$OP$6:$OW$30,7,0)&lt;&gt;"",VLOOKUP($A50,Copie_Inscriptions_ROUTE!$OP$6:$OW$30,7,0)),""))</f>
        <v/>
      </c>
      <c r="AZ50" s="184" t="str">
        <f ca="1">IF(AZ$2="","",IFERROR(IF(VLOOKUP($A50,Copie_Inscriptions_ROUTE!$OY$6:$PF$30,7,0)&lt;&gt;"",VLOOKUP($A50,Copie_Inscriptions_ROUTE!$OY$6:$PF$30,7,0)),""))</f>
        <v/>
      </c>
      <c r="BA50" s="184" t="str">
        <f ca="1">IF(BA$2="","",IFERROR(IF(VLOOKUP($A50,Copie_Inscriptions_ROUTE!$PH$6:$PO$30,7,0)&lt;&gt;"",VLOOKUP($A50,Copie_Inscriptions_ROUTE!$PH$6:$PO$30,7,0)),""))</f>
        <v/>
      </c>
      <c r="BB50" s="184" t="str">
        <f ca="1">IF(BB$2="","",IFERROR(IF(VLOOKUP($A50,Copie_Inscriptions_ROUTE!$PQ$6:$PX$30,7,0)&lt;&gt;"",VLOOKUP($A50,Copie_Inscriptions_ROUTE!$PQ$6:$PX$30,7,0)),""))</f>
        <v/>
      </c>
      <c r="BC50" s="184" t="str">
        <f ca="1">IF(BC$2="","",IFERROR(IF(VLOOKUP($A50,Copie_Inscriptions_ROUTE!$PZ$6:$QH$30,7,0)&lt;&gt;"",VLOOKUP($A50,Copie_Inscriptions_ROUTE!$PZ$6:$QH$30,7,0)),""))</f>
        <v/>
      </c>
      <c r="BD50" s="184" t="str">
        <f ca="1">IF(BD$2="","",IFERROR(IF(VLOOKUP($A50,Copie_Inscriptions_ROUTE!$QI$6:$QP$30,7,0)&lt;&gt;"",VLOOKUP($A50,Copie_Inscriptions_ROUTE!$QI$6:$QP$30,7,0)),""))</f>
        <v/>
      </c>
      <c r="BE50" s="184" t="str">
        <f ca="1">IF(BE$2="","",IFERROR(IF(VLOOKUP($A50,Copie_Inscriptions_ROUTE!$QR$6:$QY$30,7,0)&lt;&gt;"",VLOOKUP($A50,Copie_Inscriptions_ROUTE!$QR$6:$QY$30,7,0)),""))</f>
        <v/>
      </c>
      <c r="BF50" s="184" t="str">
        <f ca="1">IF(BF$2="","",IFERROR(IF(VLOOKUP($A50,Copie_Inscriptions_ROUTE!$RA$6:$RH$30,7,0)&lt;&gt;"",VLOOKUP($A50,Copie_Inscriptions_ROUTE!$RA$6:$RH$30,7,0)),""))</f>
        <v/>
      </c>
      <c r="BG50" s="184" t="str">
        <f ca="1">IF(BG$2="","",IFERROR(IF(VLOOKUP($A50,Copie_Inscriptions_ROUTE!$RJ$6:$RQ$30,7,0)&lt;&gt;"",VLOOKUP($A50,Copie_Inscriptions_ROUTE!$RJ$6:$RQ$30,7,0)),""))</f>
        <v/>
      </c>
      <c r="BH50" s="184" t="str">
        <f ca="1">IF(BH$2="","",IFERROR(IF(VLOOKUP($A50,Copie_Inscriptions_ROUTE!$RS$6:$RZ$30,7,0)&lt;&gt;"",VLOOKUP($A50,Copie_Inscriptions_ROUTE!$RS$6:$RZ$30,7,0)),""))</f>
        <v/>
      </c>
      <c r="BI50" s="184" t="str">
        <f ca="1">IF(BI$2="","",IFERROR(IF(VLOOKUP($A50,Copie_Inscriptions_ROUTE!$SB$6:$SI$30,7,0)&lt;&gt;"",VLOOKUP($A50,Copie_Inscriptions_ROUTE!$SB$6:$SI$30,7,0)),""))</f>
        <v/>
      </c>
      <c r="BJ50" s="184" t="str">
        <f ca="1">IF(BJ$2="","",IFERROR(IF(VLOOKUP($A50,Copie_Inscriptions_ROUTE!$SK$6:$SR$30,7,0)&lt;&gt;"",VLOOKUP($A50,Copie_Inscriptions_ROUTE!$SK$6:$SR$30,7,0)),""))</f>
        <v/>
      </c>
      <c r="BK50" s="184" t="str">
        <f ca="1">IF(BK$2="","",IFERROR(IF(VLOOKUP($A50,Copie_Inscriptions_ROUTE!$ST$6:$TA$30,7,0)&lt;&gt;"",VLOOKUP($A50,Copie_Inscriptions_ROUTE!$ST$6:$TA$30,7,0)),""))</f>
        <v/>
      </c>
      <c r="BL50" s="184" t="str">
        <f ca="1">IF(BL$2="","",IFERROR(IF(VLOOKUP($A50,Copie_Inscriptions_ROUTE!$TC$6:$TJ$30,7,0)&lt;&gt;"",VLOOKUP($A50,Copie_Inscriptions_ROUTE!$TC$6:$TJ$30,7,0)),""))</f>
        <v/>
      </c>
      <c r="BM50" s="184" t="str">
        <f ca="1">IF(BM$2="","",IFERROR(IF(VLOOKUP($A50,Copie_Inscriptions_ROUTE!$TL$6:$TS$30,7,0)&lt;&gt;"",VLOOKUP($A50,Copie_Inscriptions_ROUTE!$TL$6:$TS$30,7,0)),""))</f>
        <v/>
      </c>
      <c r="BN50" s="184" t="str">
        <f ca="1">IF(BN$2="","",IFERROR(IF(VLOOKUP($A50,Copie_Inscriptions_ROUTE!$TU$6:$UB$30,7,0)&lt;&gt;"",VLOOKUP($A50,Copie_Inscriptions_ROUTE!$TU$6:$UB$30,7,0)),""))</f>
        <v/>
      </c>
      <c r="BO50" s="184" t="str">
        <f ca="1">IF(BO$2="","",IFERROR(IF(VLOOKUP($A50,Copie_Inscriptions_ROUTE!$UD$6:$UK$30,7,0)&lt;&gt;"",VLOOKUP($A50,Copie_Inscriptions_ROUTE!$UD$6:$UK$30,7,0)),""))</f>
        <v/>
      </c>
      <c r="BP50" s="184" t="str">
        <f ca="1">IF(BP$2="","",IFERROR(IF(VLOOKUP($A50,Copie_Inscriptions_ROUTE!$UM$6:$UT$30,7,0)&lt;&gt;"",VLOOKUP($A50,Copie_Inscriptions_ROUTE!$UM$6:$UT$30,7,0)),""))</f>
        <v/>
      </c>
      <c r="BQ50" s="184" t="str">
        <f ca="1">IF(BQ$2="","",IFERROR(IF(VLOOKUP($A50,Copie_Inscriptions_ROUTE!$UV$6:$VC$30,7,0)&lt;&gt;"",VLOOKUP($A50,Copie_Inscriptions_ROUTE!$UV$6:$VC$30,7,0)),""))</f>
        <v/>
      </c>
      <c r="BR50" s="184" t="str">
        <f ca="1">IF(BR$2="","",IFERROR(IF(VLOOKUP($A50,Copie_Inscriptions_ROUTE!$VE$6:$VL$30,7,0)&lt;&gt;"",VLOOKUP($A50,Copie_Inscriptions_ROUTE!$VE$6:$VL$30,7,0)),""))</f>
        <v/>
      </c>
      <c r="BS50" s="184" t="str">
        <f ca="1">IF(BS$2="","",IFERROR(IF(VLOOKUP($A50,Copie_Inscriptions_ROUTE!$VN$6:$VU$30,7,0)&lt;&gt;"",VLOOKUP($A50,Copie_Inscriptions_ROUTE!$VN$6:$VU$30,7,0)),""))</f>
        <v/>
      </c>
      <c r="BT50" s="184" t="str">
        <f ca="1">IF(BT$2="","",IFERROR(IF(VLOOKUP($A50,Copie_Inscriptions_ROUTE!$VW$6:$WD$30,7,0)&lt;&gt;"",VLOOKUP($A50,Copie_Inscriptions_ROUTE!$VW$6:$WD$30,7,0)),""))</f>
        <v/>
      </c>
      <c r="BU50" s="184" t="str">
        <f ca="1">IF(BU$2="","",IFERROR(IF(VLOOKUP($A50,Copie_Inscriptions_ROUTE!$WF$6:$WM$30,7,0)&lt;&gt;"",VLOOKUP($A50,Copie_Inscriptions_ROUTE!$WF$6:$WM$30,7,0)),""))</f>
        <v/>
      </c>
      <c r="BV50" s="184" t="str">
        <f ca="1">IF(BV$2="","",IFERROR(IF(VLOOKUP($A50,Copie_Inscriptions_ROUTE!$WO$6:$WV$30,7,0)&lt;&gt;"",VLOOKUP($A50,Copie_Inscriptions_ROUTE!$WO$6:$WV$30,7,0)),""))</f>
        <v/>
      </c>
      <c r="BW50" s="184" t="str">
        <f ca="1">IF(BW$2="","",IFERROR(IF(VLOOKUP($A50,Copie_Inscriptions_ROUTE!$WX$6:$XE$30,7,0)&lt;&gt;"",VLOOKUP($A50,Copie_Inscriptions_ROUTE!$WX$6:$XE$30,7,0)),""))</f>
        <v/>
      </c>
      <c r="BX50" s="184" t="str">
        <f ca="1">IF(BX$2="","",IFERROR(IF(VLOOKUP($A50,Copie_Inscriptions_ROUTE!$XG$6:$XN$30,7,0)&lt;&gt;"",VLOOKUP($A50,Copie_Inscriptions_ROUTE!$XG$6:$XN$30,7,0)),""))</f>
        <v/>
      </c>
      <c r="BY50" s="184" t="str">
        <f ca="1">IF(BY$2="","",IFERROR(IF(VLOOKUP($A50,Copie_Inscriptions_ROUTE!$XP$6:$XW$30,7,0)&lt;&gt;"",VLOOKUP($A50,Copie_Inscriptions_ROUTE!$XP$6:$XW$30,7,0)),""))</f>
        <v/>
      </c>
      <c r="BZ50" s="184" t="str">
        <f ca="1">IF(BZ$2="","",IFERROR(IF(VLOOKUP($A50,Copie_Inscriptions_ROUTE!$XY$6:$YF$30,7,0)&lt;&gt;"",VLOOKUP($A50,Copie_Inscriptions_ROUTE!$XY$6:$YF$30,7,0)),""))</f>
        <v/>
      </c>
    </row>
    <row r="51" spans="1:78">
      <c r="A51" s="83" t="str">
        <f>IF(Listing_Coursiers!A49="","",Listing_Coursiers!A49)</f>
        <v/>
      </c>
      <c r="B51" s="84" t="str">
        <f>IF(Listing_Coursiers!B49="","",Listing_Coursiers!B49)</f>
        <v/>
      </c>
      <c r="C51" s="85" t="str">
        <f>IF(Listing_Coursiers!C49="","",Listing_Coursiers!C49)</f>
        <v/>
      </c>
      <c r="D51" s="103" t="str">
        <f t="shared" ca="1" si="6"/>
        <v/>
      </c>
      <c r="E51" s="311" t="str">
        <f t="shared" ca="1" si="7"/>
        <v/>
      </c>
      <c r="F51" s="291" t="str">
        <f ca="1">IF(F$2="","",IFERROR(IF(VLOOKUP($A51,Copie_Inscriptions_ROUTE!$A$6:$H$30,7,0)&lt;&gt;"",VLOOKUP($A51,Copie_Inscriptions_ROUTE!$A$6:$H$30,7,0)),""))</f>
        <v/>
      </c>
      <c r="G51" s="184" t="str">
        <f ca="1">IF(G$2="","",IFERROR(IF(VLOOKUP($A51,Copie_Inscriptions_ROUTE!$J$6:$Q$30,7,0)&lt;&gt;"",VLOOKUP($A51,Copie_Inscriptions_ROUTE!$J$6:$Q$30,7,0)),""))</f>
        <v/>
      </c>
      <c r="H51" s="184" t="str">
        <f ca="1">IF(H$2="","",IFERROR(IF(VLOOKUP($A51,Copie_Inscriptions_ROUTE!$S$6:$AG$30,7,0)&lt;&gt;"",VLOOKUP($A51,Copie_Inscriptions_ROUTE!$S$6:$AG$30,7,0)),""))</f>
        <v/>
      </c>
      <c r="I51" s="184" t="str">
        <f ca="1">IF(I$2="","",IFERROR(IF(VLOOKUP($A51,Copie_Inscriptions_ROUTE!$AB$6:$AI$30,7,0)&lt;&gt;"",VLOOKUP($A51,Copie_Inscriptions_ROUTE!$AB$6:$AI$30,7,0)),""))</f>
        <v/>
      </c>
      <c r="J51" s="184" t="str">
        <f ca="1">IF(J$2="","",IFERROR(IF(VLOOKUP($A51,Copie_Inscriptions_ROUTE!$AK$6:$AR$30,7,0)&lt;&gt;"",VLOOKUP($A51,Copie_Inscriptions_ROUTE!$AK$6:$AR$30,7,0)),""))</f>
        <v/>
      </c>
      <c r="K51" s="184" t="str">
        <f ca="1">IF(K$2="","",IFERROR(IF(VLOOKUP($A51,Copie_Inscriptions_ROUTE!$AT$6:$BA$30,7,0)&lt;&gt;"",VLOOKUP($A51,Copie_Inscriptions_ROUTE!$AT$6:$BA$30,7,0)),""))</f>
        <v/>
      </c>
      <c r="L51" s="184" t="str">
        <f ca="1">IF(L$2="","",IFERROR(IF(VLOOKUP($A51,Copie_Inscriptions_ROUTE!$BC$6:$BK$30,7,0)&lt;&gt;"",VLOOKUP($A51,Copie_Inscriptions_ROUTE!$BC$6:$BK$30,7,0)),""))</f>
        <v/>
      </c>
      <c r="M51" s="184" t="str">
        <f ca="1">IF(M$2="","",IFERROR(IF(VLOOKUP($A51,Copie_Inscriptions_ROUTE!$BL$6:$BS$30,7,0)&lt;&gt;"",VLOOKUP($A51,Copie_Inscriptions_ROUTE!$BL$6:$BS$30,7,0)),""))</f>
        <v/>
      </c>
      <c r="N51" s="184" t="str">
        <f ca="1">IF(N$2="","",IFERROR(IF(VLOOKUP($A51,Copie_Inscriptions_ROUTE!$BU$6:$CB$30,7,0)&lt;&gt;"",VLOOKUP($A51,Copie_Inscriptions_ROUTE!$BU$6:$CB$30,7,0)),""))</f>
        <v/>
      </c>
      <c r="O51" s="184" t="str">
        <f ca="1">IF(O$2="","",IFERROR(IF(VLOOKUP($A51,Copie_Inscriptions_ROUTE!$CD$6:$CK$30,7,0)&lt;&gt;"",VLOOKUP($A51,Copie_Inscriptions_ROUTE!$CD$6:$CK$30,7,0)),""))</f>
        <v/>
      </c>
      <c r="P51" s="184" t="str">
        <f ca="1">IF(P$2="","",IFERROR(IF(VLOOKUP($A51,Copie_Inscriptions_ROUTE!$CM$6:$CT$30,7,0)&lt;&gt;"",VLOOKUP($A51,Copie_Inscriptions_ROUTE!$CM$6:$CT$30,7,0)),""))</f>
        <v/>
      </c>
      <c r="Q51" s="184" t="str">
        <f ca="1">IF(Q$2="","",IFERROR(IF(VLOOKUP($A51,Copie_Inscriptions_ROUTE!$CV$6:$DC$30,7,0)&lt;&gt;"",VLOOKUP($A51,Copie_Inscriptions_ROUTE!$CV$30:$DC52,7,0)),""))</f>
        <v/>
      </c>
      <c r="R51" s="184" t="str">
        <f ca="1">IF(R$2="","",IFERROR(IF(VLOOKUP($A51,Copie_Inscriptions_ROUTE!$DE$6:$DL$30,7,0)&lt;&gt;"",VLOOKUP($A51,Copie_Inscriptions_ROUTE!$DE$6:$DL$30,7,0)),""))</f>
        <v/>
      </c>
      <c r="S51" s="184" t="str">
        <f ca="1">IF(S$2="","",IFERROR(IF(VLOOKUP($A51,Copie_Inscriptions_ROUTE!$DN$6:$DU$30,7,0)&lt;&gt;"",VLOOKUP($A51,Copie_Inscriptions_ROUTE!$DN$6:$DU$30,7,0)),""))</f>
        <v/>
      </c>
      <c r="T51" s="184" t="str">
        <f ca="1">IF(T$2="","",IFERROR(IF(VLOOKUP($A51,Copie_Inscriptions_ROUTE!$DW$6:$ED$30,7,0)&lt;&gt;"",VLOOKUP($A51,Copie_Inscriptions_ROUTE!$DW$6:$ED$30,7,0)),""))</f>
        <v/>
      </c>
      <c r="U51" s="184" t="str">
        <f ca="1">IF(U$2="","",IFERROR(IF(VLOOKUP($A51,Copie_Inscriptions_ROUTE!$EF$6:$EM$30,7,0)&lt;&gt;"",VLOOKUP($A51,Copie_Inscriptions_ROUTE!$EF$6:$EM$30,7,0)),""))</f>
        <v/>
      </c>
      <c r="V51" s="184" t="str">
        <f ca="1">IF(V$2="","",IFERROR(IF(VLOOKUP($A51,Copie_Inscriptions_ROUTE!$EO$6:$EV$30,7,0)&lt;&gt;"",VLOOKUP($A51,Copie_Inscriptions_ROUTE!$EO$6:$EV$30,7,0)),""))</f>
        <v/>
      </c>
      <c r="W51" s="184" t="str">
        <f ca="1">IF(W$2="","",IFERROR(IF(VLOOKUP($A51,Copie_Inscriptions_ROUTE!$EX$6:$FE$30,7,0)&lt;&gt;"",VLOOKUP($A51,Copie_Inscriptions_ROUTE!$EX$6:$FE$30,7,0)),""))</f>
        <v/>
      </c>
      <c r="X51" s="184" t="str">
        <f ca="1">IF(X$2="","",IFERROR(IF(VLOOKUP($A51,Copie_Inscriptions_ROUTE!$FG$6:$FN$30,7,0)&lt;&gt;"",VLOOKUP($A51,Copie_Inscriptions_ROUTE!$FG$6:$FN$30,7,0)),""))</f>
        <v/>
      </c>
      <c r="Y51" s="184" t="str">
        <f ca="1">IF(Y$2="","",IFERROR(IF(VLOOKUP($A51,Copie_Inscriptions_ROUTE!$FP$6:$FW$30,7,0)&lt;&gt;"",VLOOKUP($A51,Copie_Inscriptions_ROUTE!$FP$6:$FW$30,7,0)),""))</f>
        <v/>
      </c>
      <c r="Z51" s="184" t="str">
        <f ca="1">IF(Z$2="","",IFERROR(IF(VLOOKUP($A51,Copie_Inscriptions_ROUTE!$FY$6:$GF$30,7,0)&lt;&gt;"",VLOOKUP($A51,Copie_Inscriptions_ROUTE!$FY$6:$GF$30,7,0)),""))</f>
        <v/>
      </c>
      <c r="AA51" s="184" t="str">
        <f ca="1">IF(AA$2="","",IFERROR(IF(VLOOKUP($A51,Copie_Inscriptions_ROUTE!$GH$6:$GO$30,7,0)&lt;&gt;"",VLOOKUP($A51,Copie_Inscriptions_ROUTE!$GH$6:$GO$30,7,0)),""))</f>
        <v/>
      </c>
      <c r="AB51" s="184" t="str">
        <f ca="1">IF(AB$2="","",IFERROR(IF(VLOOKUP($A51,Copie_Inscriptions_ROUTE!$GQ$6:$GX$30,7,0)&lt;&gt;"",VLOOKUP($A51,Copie_Inscriptions_ROUTE!$GQ$6:$GX$30,7,0)),""))</f>
        <v/>
      </c>
      <c r="AC51" s="184" t="str">
        <f ca="1">IF(AC$2="","",IFERROR(IF(VLOOKUP($A51,Copie_Inscriptions_ROUTE!$GZ$6:$HG$30,7,0)&lt;&gt;"",VLOOKUP($A51,Copie_Inscriptions_ROUTE!$GZ$6:$HG$30,7,0)),""))</f>
        <v/>
      </c>
      <c r="AD51" s="184" t="str">
        <f ca="1">IF(AD$2="","",IFERROR(IF(VLOOKUP($A51,Copie_Inscriptions_ROUTE!$HI$6:$HP$30,7,0)&lt;&gt;"",VLOOKUP($A51,Copie_Inscriptions_ROUTE!$HI$6:$HP$30,7,0)),""))</f>
        <v/>
      </c>
      <c r="AE51" s="184" t="str">
        <f ca="1">IF(AE$2="","",IFERROR(IF(VLOOKUP($A51,Copie_Inscriptions_ROUTE!$HR$6:$HY$30,7,0)&lt;&gt;"",VLOOKUP($A51,Copie_Inscriptions_ROUTE!$HR$6:$HY$30,7,0)),""))</f>
        <v/>
      </c>
      <c r="AF51" s="184" t="str">
        <f ca="1">IF(AF$2="","",IFERROR(IF(VLOOKUP($A51,Copie_Inscriptions_ROUTE!$IA$6:$IH$30,7,0)&lt;&gt;"",VLOOKUP($A51,Copie_Inscriptions_ROUTE!$IA$6:$IH$30,7,0)),""))</f>
        <v/>
      </c>
      <c r="AG51" s="184" t="str">
        <f ca="1">IF(AG$2="","",IFERROR(IF(VLOOKUP($A51,Copie_Inscriptions_ROUTE!$IJ$6:$IQ$30,7,0)&lt;&gt;"",VLOOKUP($A51,Copie_Inscriptions_ROUTE!$IJ$6:$IQ$30,7,0)),""))</f>
        <v/>
      </c>
      <c r="AH51" s="184" t="str">
        <f ca="1">IF(AH$2="","",IFERROR(IF(VLOOKUP($A51,Copie_Inscriptions_ROUTE!$IS$6:$IZ$30,7,0)&lt;&gt;"",VLOOKUP($A51,Copie_Inscriptions_ROUTE!$IS$6:$IZ$30,7,0)),""))</f>
        <v/>
      </c>
      <c r="AI51" s="184" t="str">
        <f ca="1">IF(AI$2="","",IFERROR(IF(VLOOKUP($A51,Copie_Inscriptions_ROUTE!$JB$6:$JI$30,7,0)&lt;&gt;"",VLOOKUP($A51,Copie_Inscriptions_ROUTE!$JB$6:$JI$30,7,0)),""))</f>
        <v/>
      </c>
      <c r="AJ51" s="184" t="str">
        <f ca="1">IF(AJ$2="","",IFERROR(IF(VLOOKUP($A51,Copie_Inscriptions_ROUTE!$JK$6:$JR$30,7,0)&lt;&gt;"",VLOOKUP($A51,Copie_Inscriptions_ROUTE!$JK$6:$JR$30,7,0)),""))</f>
        <v/>
      </c>
      <c r="AK51" s="184" t="str">
        <f ca="1">IF(AK$2="","",IFERROR(IF(VLOOKUP($A51,Copie_Inscriptions_ROUTE!$JT$6:$KA$30,7,0)&lt;&gt;"",VLOOKUP($A51,Copie_Inscriptions_ROUTE!$JT$6:$KA$30,7,0)),""))</f>
        <v/>
      </c>
      <c r="AL51" s="184" t="str">
        <f ca="1">IF(AL$2="","",IFERROR(IF(VLOOKUP($A51,Copie_Inscriptions_ROUTE!$KC$6:$KJ$30,7,0)&lt;&gt;"",VLOOKUP($A51,Copie_Inscriptions_ROUTE!$KC$6:$KJ$30,7,0)),""))</f>
        <v/>
      </c>
      <c r="AM51" s="184" t="str">
        <f ca="1">IF(AM$2="","",IFERROR(IF(VLOOKUP($A51,Copie_Inscriptions_ROUTE!$KL$6:$KS$30,7,0)&lt;&gt;"",VLOOKUP($A51,Copie_Inscriptions_ROUTE!$KL$6:$KS$30,7,0)),""))</f>
        <v/>
      </c>
      <c r="AN51" s="184" t="str">
        <f ca="1">IF(AN$2="","",IFERROR(IF(VLOOKUP($A51,Copie_Inscriptions_ROUTE!$KU$6:$LB$30,7,0)&lt;&gt;"",VLOOKUP($A51,Copie_Inscriptions_ROUTE!$KU$6:$LB$30,7,0)),""))</f>
        <v/>
      </c>
      <c r="AO51" s="184" t="str">
        <f ca="1">IF(AO$2="","",IFERROR(IF(VLOOKUP($A51,Copie_Inscriptions_ROUTE!$LD$6:$LK$30,7,0)&lt;&gt;"",VLOOKUP($A51,Copie_Inscriptions_ROUTE!$LD$6:$LK$30,7,0)),""))</f>
        <v/>
      </c>
      <c r="AP51" s="184" t="str">
        <f ca="1">IF(AP$2="","",IFERROR(IF(VLOOKUP($A51,Copie_Inscriptions_ROUTE!$LM$6:$LT$30,7,0)&lt;&gt;"",VLOOKUP($A51,Copie_Inscriptions_ROUTE!$LM$6:$LT$30,7,0)),""))</f>
        <v/>
      </c>
      <c r="AQ51" s="184" t="str">
        <f ca="1">IF(AQ$2="","",IFERROR(IF(VLOOKUP($A51,Copie_Inscriptions_ROUTE!$LV$6:$MC$30,7,0)&lt;&gt;"",VLOOKUP($A51,Copie_Inscriptions_ROUTE!$LV$6:$MC$30,7,0)),""))</f>
        <v/>
      </c>
      <c r="AR51" s="184" t="str">
        <f ca="1">IF(AR$2="","",IFERROR(IF(VLOOKUP($A51,Copie_Inscriptions_ROUTE!$ME$6:$ML$30,7,0)&lt;&gt;"",VLOOKUP($A51,Copie_Inscriptions_ROUTE!$ME$6:$ML$30,7,0)),""))</f>
        <v/>
      </c>
      <c r="AS51" s="184" t="str">
        <f ca="1">IF(AS$2="","",IFERROR(IF(VLOOKUP($A51,Copie_Inscriptions_ROUTE!$MN$6:$MU$30,7,0)&lt;&gt;"",VLOOKUP($A51,Copie_Inscriptions_ROUTE!$MN$6:$MU$30,7,0)),""))</f>
        <v/>
      </c>
      <c r="AT51" s="184" t="str">
        <f ca="1">IF(AT$2="","",IFERROR(IF(VLOOKUP($A51,Copie_Inscriptions_ROUTE!$MW$6:$ND$30,7,0)&lt;&gt;"",VLOOKUP($A51,Copie_Inscriptions_ROUTE!$MW$6:$ND$30,7,0)),""))</f>
        <v/>
      </c>
      <c r="AU51" s="184" t="str">
        <f ca="1">IF(AU$2="","",IFERROR(IF(VLOOKUP($A51,Copie_Inscriptions_ROUTE!$NF$6:$NM$30,7,0)&lt;&gt;"",VLOOKUP($A51,Copie_Inscriptions_ROUTE!$NF$6:$NM$30,7,0)),""))</f>
        <v/>
      </c>
      <c r="AV51" s="184" t="str">
        <f ca="1">IF(AV$2="","",IFERROR(IF(VLOOKUP($A51,Copie_Inscriptions_ROUTE!$NO$6:$NV$30,7,0)&lt;&gt;"",VLOOKUP($A51,Copie_Inscriptions_ROUTE!$NO$6:$NV$30,7,0)),""))</f>
        <v/>
      </c>
      <c r="AW51" s="184" t="str">
        <f ca="1">IF(AW$2="","",IFERROR(IF(VLOOKUP($A51,Copie_Inscriptions_ROUTE!$NX$6:$OE$30,7,0)&lt;&gt;"",VLOOKUP($A51,Copie_Inscriptions_ROUTE!$NX$6:$OE$30,7,0)),""))</f>
        <v/>
      </c>
      <c r="AX51" s="184" t="str">
        <f ca="1">IF(AX$2="","",IFERROR(IF(VLOOKUP($A51,Copie_Inscriptions_ROUTE!$OG$6:$ON$30,7,0)&lt;&gt;"",VLOOKUP($A51,Copie_Inscriptions_ROUTE!$OG$6:$ON$30,7,0)),""))</f>
        <v/>
      </c>
      <c r="AY51" s="184" t="str">
        <f ca="1">IF(AY$2="","",IFERROR(IF(VLOOKUP($A51,Copie_Inscriptions_ROUTE!$OP$6:$OW$30,7,0)&lt;&gt;"",VLOOKUP($A51,Copie_Inscriptions_ROUTE!$OP$6:$OW$30,7,0)),""))</f>
        <v/>
      </c>
      <c r="AZ51" s="184" t="str">
        <f ca="1">IF(AZ$2="","",IFERROR(IF(VLOOKUP($A51,Copie_Inscriptions_ROUTE!$OY$6:$PF$30,7,0)&lt;&gt;"",VLOOKUP($A51,Copie_Inscriptions_ROUTE!$OY$6:$PF$30,7,0)),""))</f>
        <v/>
      </c>
      <c r="BA51" s="184" t="str">
        <f ca="1">IF(BA$2="","",IFERROR(IF(VLOOKUP($A51,Copie_Inscriptions_ROUTE!$PH$6:$PO$30,7,0)&lt;&gt;"",VLOOKUP($A51,Copie_Inscriptions_ROUTE!$PH$6:$PO$30,7,0)),""))</f>
        <v/>
      </c>
      <c r="BB51" s="184" t="str">
        <f ca="1">IF(BB$2="","",IFERROR(IF(VLOOKUP($A51,Copie_Inscriptions_ROUTE!$PQ$6:$PX$30,7,0)&lt;&gt;"",VLOOKUP($A51,Copie_Inscriptions_ROUTE!$PQ$6:$PX$30,7,0)),""))</f>
        <v/>
      </c>
      <c r="BC51" s="184" t="str">
        <f ca="1">IF(BC$2="","",IFERROR(IF(VLOOKUP($A51,Copie_Inscriptions_ROUTE!$PZ$6:$QH$30,7,0)&lt;&gt;"",VLOOKUP($A51,Copie_Inscriptions_ROUTE!$PZ$6:$QH$30,7,0)),""))</f>
        <v/>
      </c>
      <c r="BD51" s="184" t="str">
        <f ca="1">IF(BD$2="","",IFERROR(IF(VLOOKUP($A51,Copie_Inscriptions_ROUTE!$QI$6:$QP$30,7,0)&lt;&gt;"",VLOOKUP($A51,Copie_Inscriptions_ROUTE!$QI$6:$QP$30,7,0)),""))</f>
        <v/>
      </c>
      <c r="BE51" s="184" t="str">
        <f ca="1">IF(BE$2="","",IFERROR(IF(VLOOKUP($A51,Copie_Inscriptions_ROUTE!$QR$6:$QY$30,7,0)&lt;&gt;"",VLOOKUP($A51,Copie_Inscriptions_ROUTE!$QR$6:$QY$30,7,0)),""))</f>
        <v/>
      </c>
      <c r="BF51" s="184" t="str">
        <f ca="1">IF(BF$2="","",IFERROR(IF(VLOOKUP($A51,Copie_Inscriptions_ROUTE!$RA$6:$RH$30,7,0)&lt;&gt;"",VLOOKUP($A51,Copie_Inscriptions_ROUTE!$RA$6:$RH$30,7,0)),""))</f>
        <v/>
      </c>
      <c r="BG51" s="184" t="str">
        <f ca="1">IF(BG$2="","",IFERROR(IF(VLOOKUP($A51,Copie_Inscriptions_ROUTE!$RJ$6:$RQ$30,7,0)&lt;&gt;"",VLOOKUP($A51,Copie_Inscriptions_ROUTE!$RJ$6:$RQ$30,7,0)),""))</f>
        <v/>
      </c>
      <c r="BH51" s="184" t="str">
        <f ca="1">IF(BH$2="","",IFERROR(IF(VLOOKUP($A51,Copie_Inscriptions_ROUTE!$RS$6:$RZ$30,7,0)&lt;&gt;"",VLOOKUP($A51,Copie_Inscriptions_ROUTE!$RS$6:$RZ$30,7,0)),""))</f>
        <v/>
      </c>
      <c r="BI51" s="184" t="str">
        <f ca="1">IF(BI$2="","",IFERROR(IF(VLOOKUP($A51,Copie_Inscriptions_ROUTE!$SB$6:$SI$30,7,0)&lt;&gt;"",VLOOKUP($A51,Copie_Inscriptions_ROUTE!$SB$6:$SI$30,7,0)),""))</f>
        <v/>
      </c>
      <c r="BJ51" s="184" t="str">
        <f ca="1">IF(BJ$2="","",IFERROR(IF(VLOOKUP($A51,Copie_Inscriptions_ROUTE!$SK$6:$SR$30,7,0)&lt;&gt;"",VLOOKUP($A51,Copie_Inscriptions_ROUTE!$SK$6:$SR$30,7,0)),""))</f>
        <v/>
      </c>
      <c r="BK51" s="184" t="str">
        <f ca="1">IF(BK$2="","",IFERROR(IF(VLOOKUP($A51,Copie_Inscriptions_ROUTE!$ST$6:$TA$30,7,0)&lt;&gt;"",VLOOKUP($A51,Copie_Inscriptions_ROUTE!$ST$6:$TA$30,7,0)),""))</f>
        <v/>
      </c>
      <c r="BL51" s="184" t="str">
        <f ca="1">IF(BL$2="","",IFERROR(IF(VLOOKUP($A51,Copie_Inscriptions_ROUTE!$TC$6:$TJ$30,7,0)&lt;&gt;"",VLOOKUP($A51,Copie_Inscriptions_ROUTE!$TC$6:$TJ$30,7,0)),""))</f>
        <v/>
      </c>
      <c r="BM51" s="184" t="str">
        <f ca="1">IF(BM$2="","",IFERROR(IF(VLOOKUP($A51,Copie_Inscriptions_ROUTE!$TL$6:$TS$30,7,0)&lt;&gt;"",VLOOKUP($A51,Copie_Inscriptions_ROUTE!$TL$6:$TS$30,7,0)),""))</f>
        <v/>
      </c>
      <c r="BN51" s="184" t="str">
        <f ca="1">IF(BN$2="","",IFERROR(IF(VLOOKUP($A51,Copie_Inscriptions_ROUTE!$TU$6:$UB$30,7,0)&lt;&gt;"",VLOOKUP($A51,Copie_Inscriptions_ROUTE!$TU$6:$UB$30,7,0)),""))</f>
        <v/>
      </c>
      <c r="BO51" s="184" t="str">
        <f ca="1">IF(BO$2="","",IFERROR(IF(VLOOKUP($A51,Copie_Inscriptions_ROUTE!$UD$6:$UK$30,7,0)&lt;&gt;"",VLOOKUP($A51,Copie_Inscriptions_ROUTE!$UD$6:$UK$30,7,0)),""))</f>
        <v/>
      </c>
      <c r="BP51" s="184" t="str">
        <f ca="1">IF(BP$2="","",IFERROR(IF(VLOOKUP($A51,Copie_Inscriptions_ROUTE!$UM$6:$UT$30,7,0)&lt;&gt;"",VLOOKUP($A51,Copie_Inscriptions_ROUTE!$UM$6:$UT$30,7,0)),""))</f>
        <v/>
      </c>
      <c r="BQ51" s="184" t="str">
        <f ca="1">IF(BQ$2="","",IFERROR(IF(VLOOKUP($A51,Copie_Inscriptions_ROUTE!$UV$6:$VC$30,7,0)&lt;&gt;"",VLOOKUP($A51,Copie_Inscriptions_ROUTE!$UV$6:$VC$30,7,0)),""))</f>
        <v/>
      </c>
      <c r="BR51" s="184" t="str">
        <f ca="1">IF(BR$2="","",IFERROR(IF(VLOOKUP($A51,Copie_Inscriptions_ROUTE!$VE$6:$VL$30,7,0)&lt;&gt;"",VLOOKUP($A51,Copie_Inscriptions_ROUTE!$VE$6:$VL$30,7,0)),""))</f>
        <v/>
      </c>
      <c r="BS51" s="184" t="str">
        <f ca="1">IF(BS$2="","",IFERROR(IF(VLOOKUP($A51,Copie_Inscriptions_ROUTE!$VN$6:$VU$30,7,0)&lt;&gt;"",VLOOKUP($A51,Copie_Inscriptions_ROUTE!$VN$6:$VU$30,7,0)),""))</f>
        <v/>
      </c>
      <c r="BT51" s="184" t="str">
        <f ca="1">IF(BT$2="","",IFERROR(IF(VLOOKUP($A51,Copie_Inscriptions_ROUTE!$VW$6:$WD$30,7,0)&lt;&gt;"",VLOOKUP($A51,Copie_Inscriptions_ROUTE!$VW$6:$WD$30,7,0)),""))</f>
        <v/>
      </c>
      <c r="BU51" s="184" t="str">
        <f ca="1">IF(BU$2="","",IFERROR(IF(VLOOKUP($A51,Copie_Inscriptions_ROUTE!$WF$6:$WM$30,7,0)&lt;&gt;"",VLOOKUP($A51,Copie_Inscriptions_ROUTE!$WF$6:$WM$30,7,0)),""))</f>
        <v/>
      </c>
      <c r="BV51" s="184" t="str">
        <f ca="1">IF(BV$2="","",IFERROR(IF(VLOOKUP($A51,Copie_Inscriptions_ROUTE!$WO$6:$WV$30,7,0)&lt;&gt;"",VLOOKUP($A51,Copie_Inscriptions_ROUTE!$WO$6:$WV$30,7,0)),""))</f>
        <v/>
      </c>
      <c r="BW51" s="184" t="str">
        <f ca="1">IF(BW$2="","",IFERROR(IF(VLOOKUP($A51,Copie_Inscriptions_ROUTE!$WX$6:$XE$30,7,0)&lt;&gt;"",VLOOKUP($A51,Copie_Inscriptions_ROUTE!$WX$6:$XE$30,7,0)),""))</f>
        <v/>
      </c>
      <c r="BX51" s="184" t="str">
        <f ca="1">IF(BX$2="","",IFERROR(IF(VLOOKUP($A51,Copie_Inscriptions_ROUTE!$XG$6:$XN$30,7,0)&lt;&gt;"",VLOOKUP($A51,Copie_Inscriptions_ROUTE!$XG$6:$XN$30,7,0)),""))</f>
        <v/>
      </c>
      <c r="BY51" s="184" t="str">
        <f ca="1">IF(BY$2="","",IFERROR(IF(VLOOKUP($A51,Copie_Inscriptions_ROUTE!$XP$6:$XW$30,7,0)&lt;&gt;"",VLOOKUP($A51,Copie_Inscriptions_ROUTE!$XP$6:$XW$30,7,0)),""))</f>
        <v/>
      </c>
      <c r="BZ51" s="184" t="str">
        <f ca="1">IF(BZ$2="","",IFERROR(IF(VLOOKUP($A51,Copie_Inscriptions_ROUTE!$XY$6:$YF$30,7,0)&lt;&gt;"",VLOOKUP($A51,Copie_Inscriptions_ROUTE!$XY$6:$YF$30,7,0)),""))</f>
        <v/>
      </c>
    </row>
    <row r="52" spans="1:78">
      <c r="A52" s="86" t="str">
        <f>IF(Listing_Coursiers!A50="","",Listing_Coursiers!A50)</f>
        <v/>
      </c>
      <c r="B52" s="87" t="str">
        <f>IF(Listing_Coursiers!B50="","",Listing_Coursiers!B50)</f>
        <v/>
      </c>
      <c r="C52" s="88" t="str">
        <f>IF(Listing_Coursiers!C50="","",Listing_Coursiers!C50)</f>
        <v/>
      </c>
      <c r="D52" s="103" t="str">
        <f t="shared" ca="1" si="6"/>
        <v/>
      </c>
      <c r="E52" s="311" t="str">
        <f t="shared" ca="1" si="7"/>
        <v/>
      </c>
      <c r="F52" s="291" t="str">
        <f ca="1">IF(F$2="","",IFERROR(IF(VLOOKUP($A52,Copie_Inscriptions_ROUTE!$A$6:$H$30,7,0)&lt;&gt;"",VLOOKUP($A52,Copie_Inscriptions_ROUTE!$A$6:$H$30,7,0)),""))</f>
        <v/>
      </c>
      <c r="G52" s="184" t="str">
        <f ca="1">IF(G$2="","",IFERROR(IF(VLOOKUP($A52,Copie_Inscriptions_ROUTE!$J$6:$Q$30,7,0)&lt;&gt;"",VLOOKUP($A52,Copie_Inscriptions_ROUTE!$J$6:$Q$30,7,0)),""))</f>
        <v/>
      </c>
      <c r="H52" s="184" t="str">
        <f ca="1">IF(H$2="","",IFERROR(IF(VLOOKUP($A52,Copie_Inscriptions_ROUTE!$S$6:$AG$30,7,0)&lt;&gt;"",VLOOKUP($A52,Copie_Inscriptions_ROUTE!$S$6:$AG$30,7,0)),""))</f>
        <v/>
      </c>
      <c r="I52" s="184" t="str">
        <f ca="1">IF(I$2="","",IFERROR(IF(VLOOKUP($A52,Copie_Inscriptions_ROUTE!$AB$6:$AI$30,7,0)&lt;&gt;"",VLOOKUP($A52,Copie_Inscriptions_ROUTE!$AB$6:$AI$30,7,0)),""))</f>
        <v/>
      </c>
      <c r="J52" s="184" t="str">
        <f ca="1">IF(J$2="","",IFERROR(IF(VLOOKUP($A52,Copie_Inscriptions_ROUTE!$AK$6:$AR$30,7,0)&lt;&gt;"",VLOOKUP($A52,Copie_Inscriptions_ROUTE!$AK$6:$AR$30,7,0)),""))</f>
        <v/>
      </c>
      <c r="K52" s="184" t="str">
        <f ca="1">IF(K$2="","",IFERROR(IF(VLOOKUP($A52,Copie_Inscriptions_ROUTE!$AT$6:$BA$30,7,0)&lt;&gt;"",VLOOKUP($A52,Copie_Inscriptions_ROUTE!$AT$6:$BA$30,7,0)),""))</f>
        <v/>
      </c>
      <c r="L52" s="184" t="str">
        <f ca="1">IF(L$2="","",IFERROR(IF(VLOOKUP($A52,Copie_Inscriptions_ROUTE!$BC$6:$BK$30,7,0)&lt;&gt;"",VLOOKUP($A52,Copie_Inscriptions_ROUTE!$BC$6:$BK$30,7,0)),""))</f>
        <v/>
      </c>
      <c r="M52" s="184" t="str">
        <f ca="1">IF(M$2="","",IFERROR(IF(VLOOKUP($A52,Copie_Inscriptions_ROUTE!$BL$6:$BS$30,7,0)&lt;&gt;"",VLOOKUP($A52,Copie_Inscriptions_ROUTE!$BL$6:$BS$30,7,0)),""))</f>
        <v/>
      </c>
      <c r="N52" s="184" t="str">
        <f ca="1">IF(N$2="","",IFERROR(IF(VLOOKUP($A52,Copie_Inscriptions_ROUTE!$BU$6:$CB$30,7,0)&lt;&gt;"",VLOOKUP($A52,Copie_Inscriptions_ROUTE!$BU$6:$CB$30,7,0)),""))</f>
        <v/>
      </c>
      <c r="O52" s="184" t="str">
        <f ca="1">IF(O$2="","",IFERROR(IF(VLOOKUP($A52,Copie_Inscriptions_ROUTE!$CD$6:$CK$30,7,0)&lt;&gt;"",VLOOKUP($A52,Copie_Inscriptions_ROUTE!$CD$6:$CK$30,7,0)),""))</f>
        <v/>
      </c>
      <c r="P52" s="184" t="str">
        <f ca="1">IF(P$2="","",IFERROR(IF(VLOOKUP($A52,Copie_Inscriptions_ROUTE!$CM$6:$CT$30,7,0)&lt;&gt;"",VLOOKUP($A52,Copie_Inscriptions_ROUTE!$CM$6:$CT$30,7,0)),""))</f>
        <v/>
      </c>
      <c r="Q52" s="184" t="str">
        <f ca="1">IF(Q$2="","",IFERROR(IF(VLOOKUP($A52,Copie_Inscriptions_ROUTE!$CV$6:$DC$30,7,0)&lt;&gt;"",VLOOKUP($A52,Copie_Inscriptions_ROUTE!$CV$30:$DC53,7,0)),""))</f>
        <v/>
      </c>
      <c r="R52" s="184" t="str">
        <f ca="1">IF(R$2="","",IFERROR(IF(VLOOKUP($A52,Copie_Inscriptions_ROUTE!$DE$6:$DL$30,7,0)&lt;&gt;"",VLOOKUP($A52,Copie_Inscriptions_ROUTE!$DE$6:$DL$30,7,0)),""))</f>
        <v/>
      </c>
      <c r="S52" s="184" t="str">
        <f ca="1">IF(S$2="","",IFERROR(IF(VLOOKUP($A52,Copie_Inscriptions_ROUTE!$DN$6:$DU$30,7,0)&lt;&gt;"",VLOOKUP($A52,Copie_Inscriptions_ROUTE!$DN$6:$DU$30,7,0)),""))</f>
        <v/>
      </c>
      <c r="T52" s="184" t="str">
        <f ca="1">IF(T$2="","",IFERROR(IF(VLOOKUP($A52,Copie_Inscriptions_ROUTE!$DW$6:$ED$30,7,0)&lt;&gt;"",VLOOKUP($A52,Copie_Inscriptions_ROUTE!$DW$6:$ED$30,7,0)),""))</f>
        <v/>
      </c>
      <c r="U52" s="184" t="str">
        <f ca="1">IF(U$2="","",IFERROR(IF(VLOOKUP($A52,Copie_Inscriptions_ROUTE!$EF$6:$EM$30,7,0)&lt;&gt;"",VLOOKUP($A52,Copie_Inscriptions_ROUTE!$EF$6:$EM$30,7,0)),""))</f>
        <v/>
      </c>
      <c r="V52" s="184" t="str">
        <f ca="1">IF(V$2="","",IFERROR(IF(VLOOKUP($A52,Copie_Inscriptions_ROUTE!$EO$6:$EV$30,7,0)&lt;&gt;"",VLOOKUP($A52,Copie_Inscriptions_ROUTE!$EO$6:$EV$30,7,0)),""))</f>
        <v/>
      </c>
      <c r="W52" s="184" t="str">
        <f ca="1">IF(W$2="","",IFERROR(IF(VLOOKUP($A52,Copie_Inscriptions_ROUTE!$EX$6:$FE$30,7,0)&lt;&gt;"",VLOOKUP($A52,Copie_Inscriptions_ROUTE!$EX$6:$FE$30,7,0)),""))</f>
        <v/>
      </c>
      <c r="X52" s="184" t="str">
        <f ca="1">IF(X$2="","",IFERROR(IF(VLOOKUP($A52,Copie_Inscriptions_ROUTE!$FG$6:$FN$30,7,0)&lt;&gt;"",VLOOKUP($A52,Copie_Inscriptions_ROUTE!$FG$6:$FN$30,7,0)),""))</f>
        <v/>
      </c>
      <c r="Y52" s="184" t="str">
        <f ca="1">IF(Y$2="","",IFERROR(IF(VLOOKUP($A52,Copie_Inscriptions_ROUTE!$FP$6:$FW$30,7,0)&lt;&gt;"",VLOOKUP($A52,Copie_Inscriptions_ROUTE!$FP$6:$FW$30,7,0)),""))</f>
        <v/>
      </c>
      <c r="Z52" s="184" t="str">
        <f ca="1">IF(Z$2="","",IFERROR(IF(VLOOKUP($A52,Copie_Inscriptions_ROUTE!$FY$6:$GF$30,7,0)&lt;&gt;"",VLOOKUP($A52,Copie_Inscriptions_ROUTE!$FY$6:$GF$30,7,0)),""))</f>
        <v/>
      </c>
      <c r="AA52" s="184" t="str">
        <f ca="1">IF(AA$2="","",IFERROR(IF(VLOOKUP($A52,Copie_Inscriptions_ROUTE!$GH$6:$GO$30,7,0)&lt;&gt;"",VLOOKUP($A52,Copie_Inscriptions_ROUTE!$GH$6:$GO$30,7,0)),""))</f>
        <v/>
      </c>
      <c r="AB52" s="184" t="str">
        <f ca="1">IF(AB$2="","",IFERROR(IF(VLOOKUP($A52,Copie_Inscriptions_ROUTE!$GQ$6:$GX$30,7,0)&lt;&gt;"",VLOOKUP($A52,Copie_Inscriptions_ROUTE!$GQ$6:$GX$30,7,0)),""))</f>
        <v/>
      </c>
      <c r="AC52" s="184" t="str">
        <f ca="1">IF(AC$2="","",IFERROR(IF(VLOOKUP($A52,Copie_Inscriptions_ROUTE!$GZ$6:$HG$30,7,0)&lt;&gt;"",VLOOKUP($A52,Copie_Inscriptions_ROUTE!$GZ$6:$HG$30,7,0)),""))</f>
        <v/>
      </c>
      <c r="AD52" s="184" t="str">
        <f ca="1">IF(AD$2="","",IFERROR(IF(VLOOKUP($A52,Copie_Inscriptions_ROUTE!$HI$6:$HP$30,7,0)&lt;&gt;"",VLOOKUP($A52,Copie_Inscriptions_ROUTE!$HI$6:$HP$30,7,0)),""))</f>
        <v/>
      </c>
      <c r="AE52" s="184" t="str">
        <f ca="1">IF(AE$2="","",IFERROR(IF(VLOOKUP($A52,Copie_Inscriptions_ROUTE!$HR$6:$HY$30,7,0)&lt;&gt;"",VLOOKUP($A52,Copie_Inscriptions_ROUTE!$HR$6:$HY$30,7,0)),""))</f>
        <v/>
      </c>
      <c r="AF52" s="184" t="str">
        <f ca="1">IF(AF$2="","",IFERROR(IF(VLOOKUP($A52,Copie_Inscriptions_ROUTE!$IA$6:$IH$30,7,0)&lt;&gt;"",VLOOKUP($A52,Copie_Inscriptions_ROUTE!$IA$6:$IH$30,7,0)),""))</f>
        <v/>
      </c>
      <c r="AG52" s="184" t="str">
        <f ca="1">IF(AG$2="","",IFERROR(IF(VLOOKUP($A52,Copie_Inscriptions_ROUTE!$IJ$6:$IQ$30,7,0)&lt;&gt;"",VLOOKUP($A52,Copie_Inscriptions_ROUTE!$IJ$6:$IQ$30,7,0)),""))</f>
        <v/>
      </c>
      <c r="AH52" s="184" t="str">
        <f ca="1">IF(AH$2="","",IFERROR(IF(VLOOKUP($A52,Copie_Inscriptions_ROUTE!$IS$6:$IZ$30,7,0)&lt;&gt;"",VLOOKUP($A52,Copie_Inscriptions_ROUTE!$IS$6:$IZ$30,7,0)),""))</f>
        <v/>
      </c>
      <c r="AI52" s="184" t="str">
        <f ca="1">IF(AI$2="","",IFERROR(IF(VLOOKUP($A52,Copie_Inscriptions_ROUTE!$JB$6:$JI$30,7,0)&lt;&gt;"",VLOOKUP($A52,Copie_Inscriptions_ROUTE!$JB$6:$JI$30,7,0)),""))</f>
        <v/>
      </c>
      <c r="AJ52" s="184" t="str">
        <f ca="1">IF(AJ$2="","",IFERROR(IF(VLOOKUP($A52,Copie_Inscriptions_ROUTE!$JK$6:$JR$30,7,0)&lt;&gt;"",VLOOKUP($A52,Copie_Inscriptions_ROUTE!$JK$6:$JR$30,7,0)),""))</f>
        <v/>
      </c>
      <c r="AK52" s="184" t="str">
        <f ca="1">IF(AK$2="","",IFERROR(IF(VLOOKUP($A52,Copie_Inscriptions_ROUTE!$JT$6:$KA$30,7,0)&lt;&gt;"",VLOOKUP($A52,Copie_Inscriptions_ROUTE!$JT$6:$KA$30,7,0)),""))</f>
        <v/>
      </c>
      <c r="AL52" s="184" t="str">
        <f ca="1">IF(AL$2="","",IFERROR(IF(VLOOKUP($A52,Copie_Inscriptions_ROUTE!$KC$6:$KJ$30,7,0)&lt;&gt;"",VLOOKUP($A52,Copie_Inscriptions_ROUTE!$KC$6:$KJ$30,7,0)),""))</f>
        <v/>
      </c>
      <c r="AM52" s="184" t="str">
        <f ca="1">IF(AM$2="","",IFERROR(IF(VLOOKUP($A52,Copie_Inscriptions_ROUTE!$KL$6:$KS$30,7,0)&lt;&gt;"",VLOOKUP($A52,Copie_Inscriptions_ROUTE!$KL$6:$KS$30,7,0)),""))</f>
        <v/>
      </c>
      <c r="AN52" s="184" t="str">
        <f ca="1">IF(AN$2="","",IFERROR(IF(VLOOKUP($A52,Copie_Inscriptions_ROUTE!$KU$6:$LB$30,7,0)&lt;&gt;"",VLOOKUP($A52,Copie_Inscriptions_ROUTE!$KU$6:$LB$30,7,0)),""))</f>
        <v/>
      </c>
      <c r="AO52" s="184" t="str">
        <f ca="1">IF(AO$2="","",IFERROR(IF(VLOOKUP($A52,Copie_Inscriptions_ROUTE!$LD$6:$LK$30,7,0)&lt;&gt;"",VLOOKUP($A52,Copie_Inscriptions_ROUTE!$LD$6:$LK$30,7,0)),""))</f>
        <v/>
      </c>
      <c r="AP52" s="184" t="str">
        <f ca="1">IF(AP$2="","",IFERROR(IF(VLOOKUP($A52,Copie_Inscriptions_ROUTE!$LM$6:$LT$30,7,0)&lt;&gt;"",VLOOKUP($A52,Copie_Inscriptions_ROUTE!$LM$6:$LT$30,7,0)),""))</f>
        <v/>
      </c>
      <c r="AQ52" s="184" t="str">
        <f ca="1">IF(AQ$2="","",IFERROR(IF(VLOOKUP($A52,Copie_Inscriptions_ROUTE!$LV$6:$MC$30,7,0)&lt;&gt;"",VLOOKUP($A52,Copie_Inscriptions_ROUTE!$LV$6:$MC$30,7,0)),""))</f>
        <v/>
      </c>
      <c r="AR52" s="184" t="str">
        <f ca="1">IF(AR$2="","",IFERROR(IF(VLOOKUP($A52,Copie_Inscriptions_ROUTE!$ME$6:$ML$30,7,0)&lt;&gt;"",VLOOKUP($A52,Copie_Inscriptions_ROUTE!$ME$6:$ML$30,7,0)),""))</f>
        <v/>
      </c>
      <c r="AS52" s="184" t="str">
        <f ca="1">IF(AS$2="","",IFERROR(IF(VLOOKUP($A52,Copie_Inscriptions_ROUTE!$MN$6:$MU$30,7,0)&lt;&gt;"",VLOOKUP($A52,Copie_Inscriptions_ROUTE!$MN$6:$MU$30,7,0)),""))</f>
        <v/>
      </c>
      <c r="AT52" s="184" t="str">
        <f ca="1">IF(AT$2="","",IFERROR(IF(VLOOKUP($A52,Copie_Inscriptions_ROUTE!$MW$6:$ND$30,7,0)&lt;&gt;"",VLOOKUP($A52,Copie_Inscriptions_ROUTE!$MW$6:$ND$30,7,0)),""))</f>
        <v/>
      </c>
      <c r="AU52" s="184" t="str">
        <f ca="1">IF(AU$2="","",IFERROR(IF(VLOOKUP($A52,Copie_Inscriptions_ROUTE!$NF$6:$NM$30,7,0)&lt;&gt;"",VLOOKUP($A52,Copie_Inscriptions_ROUTE!$NF$6:$NM$30,7,0)),""))</f>
        <v/>
      </c>
      <c r="AV52" s="184" t="str">
        <f ca="1">IF(AV$2="","",IFERROR(IF(VLOOKUP($A52,Copie_Inscriptions_ROUTE!$NO$6:$NV$30,7,0)&lt;&gt;"",VLOOKUP($A52,Copie_Inscriptions_ROUTE!$NO$6:$NV$30,7,0)),""))</f>
        <v/>
      </c>
      <c r="AW52" s="184" t="str">
        <f ca="1">IF(AW$2="","",IFERROR(IF(VLOOKUP($A52,Copie_Inscriptions_ROUTE!$NX$6:$OE$30,7,0)&lt;&gt;"",VLOOKUP($A52,Copie_Inscriptions_ROUTE!$NX$6:$OE$30,7,0)),""))</f>
        <v/>
      </c>
      <c r="AX52" s="184" t="str">
        <f ca="1">IF(AX$2="","",IFERROR(IF(VLOOKUP($A52,Copie_Inscriptions_ROUTE!$OG$6:$ON$30,7,0)&lt;&gt;"",VLOOKUP($A52,Copie_Inscriptions_ROUTE!$OG$6:$ON$30,7,0)),""))</f>
        <v/>
      </c>
      <c r="AY52" s="184" t="str">
        <f ca="1">IF(AY$2="","",IFERROR(IF(VLOOKUP($A52,Copie_Inscriptions_ROUTE!$OP$6:$OW$30,7,0)&lt;&gt;"",VLOOKUP($A52,Copie_Inscriptions_ROUTE!$OP$6:$OW$30,7,0)),""))</f>
        <v/>
      </c>
      <c r="AZ52" s="184" t="str">
        <f ca="1">IF(AZ$2="","",IFERROR(IF(VLOOKUP($A52,Copie_Inscriptions_ROUTE!$OY$6:$PF$30,7,0)&lt;&gt;"",VLOOKUP($A52,Copie_Inscriptions_ROUTE!$OY$6:$PF$30,7,0)),""))</f>
        <v/>
      </c>
      <c r="BA52" s="184" t="str">
        <f ca="1">IF(BA$2="","",IFERROR(IF(VLOOKUP($A52,Copie_Inscriptions_ROUTE!$PH$6:$PO$30,7,0)&lt;&gt;"",VLOOKUP($A52,Copie_Inscriptions_ROUTE!$PH$6:$PO$30,7,0)),""))</f>
        <v/>
      </c>
      <c r="BB52" s="184" t="str">
        <f ca="1">IF(BB$2="","",IFERROR(IF(VLOOKUP($A52,Copie_Inscriptions_ROUTE!$PQ$6:$PX$30,7,0)&lt;&gt;"",VLOOKUP($A52,Copie_Inscriptions_ROUTE!$PQ$6:$PX$30,7,0)),""))</f>
        <v/>
      </c>
      <c r="BC52" s="184" t="str">
        <f ca="1">IF(BC$2="","",IFERROR(IF(VLOOKUP($A52,Copie_Inscriptions_ROUTE!$PZ$6:$QH$30,7,0)&lt;&gt;"",VLOOKUP($A52,Copie_Inscriptions_ROUTE!$PZ$6:$QH$30,7,0)),""))</f>
        <v/>
      </c>
      <c r="BD52" s="184" t="str">
        <f ca="1">IF(BD$2="","",IFERROR(IF(VLOOKUP($A52,Copie_Inscriptions_ROUTE!$QI$6:$QP$30,7,0)&lt;&gt;"",VLOOKUP($A52,Copie_Inscriptions_ROUTE!$QI$6:$QP$30,7,0)),""))</f>
        <v/>
      </c>
      <c r="BE52" s="184" t="str">
        <f ca="1">IF(BE$2="","",IFERROR(IF(VLOOKUP($A52,Copie_Inscriptions_ROUTE!$QR$6:$QY$30,7,0)&lt;&gt;"",VLOOKUP($A52,Copie_Inscriptions_ROUTE!$QR$6:$QY$30,7,0)),""))</f>
        <v/>
      </c>
      <c r="BF52" s="184" t="str">
        <f ca="1">IF(BF$2="","",IFERROR(IF(VLOOKUP($A52,Copie_Inscriptions_ROUTE!$RA$6:$RH$30,7,0)&lt;&gt;"",VLOOKUP($A52,Copie_Inscriptions_ROUTE!$RA$6:$RH$30,7,0)),""))</f>
        <v/>
      </c>
      <c r="BG52" s="184" t="str">
        <f ca="1">IF(BG$2="","",IFERROR(IF(VLOOKUP($A52,Copie_Inscriptions_ROUTE!$RJ$6:$RQ$30,7,0)&lt;&gt;"",VLOOKUP($A52,Copie_Inscriptions_ROUTE!$RJ$6:$RQ$30,7,0)),""))</f>
        <v/>
      </c>
      <c r="BH52" s="184" t="str">
        <f ca="1">IF(BH$2="","",IFERROR(IF(VLOOKUP($A52,Copie_Inscriptions_ROUTE!$RS$6:$RZ$30,7,0)&lt;&gt;"",VLOOKUP($A52,Copie_Inscriptions_ROUTE!$RS$6:$RZ$30,7,0)),""))</f>
        <v/>
      </c>
      <c r="BI52" s="184" t="str">
        <f ca="1">IF(BI$2="","",IFERROR(IF(VLOOKUP($A52,Copie_Inscriptions_ROUTE!$SB$6:$SI$30,7,0)&lt;&gt;"",VLOOKUP($A52,Copie_Inscriptions_ROUTE!$SB$6:$SI$30,7,0)),""))</f>
        <v/>
      </c>
      <c r="BJ52" s="184" t="str">
        <f ca="1">IF(BJ$2="","",IFERROR(IF(VLOOKUP($A52,Copie_Inscriptions_ROUTE!$SK$6:$SR$30,7,0)&lt;&gt;"",VLOOKUP($A52,Copie_Inscriptions_ROUTE!$SK$6:$SR$30,7,0)),""))</f>
        <v/>
      </c>
      <c r="BK52" s="184" t="str">
        <f ca="1">IF(BK$2="","",IFERROR(IF(VLOOKUP($A52,Copie_Inscriptions_ROUTE!$ST$6:$TA$30,7,0)&lt;&gt;"",VLOOKUP($A52,Copie_Inscriptions_ROUTE!$ST$6:$TA$30,7,0)),""))</f>
        <v/>
      </c>
      <c r="BL52" s="184" t="str">
        <f ca="1">IF(BL$2="","",IFERROR(IF(VLOOKUP($A52,Copie_Inscriptions_ROUTE!$TC$6:$TJ$30,7,0)&lt;&gt;"",VLOOKUP($A52,Copie_Inscriptions_ROUTE!$TC$6:$TJ$30,7,0)),""))</f>
        <v/>
      </c>
      <c r="BM52" s="184" t="str">
        <f ca="1">IF(BM$2="","",IFERROR(IF(VLOOKUP($A52,Copie_Inscriptions_ROUTE!$TL$6:$TS$30,7,0)&lt;&gt;"",VLOOKUP($A52,Copie_Inscriptions_ROUTE!$TL$6:$TS$30,7,0)),""))</f>
        <v/>
      </c>
      <c r="BN52" s="184" t="str">
        <f ca="1">IF(BN$2="","",IFERROR(IF(VLOOKUP($A52,Copie_Inscriptions_ROUTE!$TU$6:$UB$30,7,0)&lt;&gt;"",VLOOKUP($A52,Copie_Inscriptions_ROUTE!$TU$6:$UB$30,7,0)),""))</f>
        <v/>
      </c>
      <c r="BO52" s="184" t="str">
        <f ca="1">IF(BO$2="","",IFERROR(IF(VLOOKUP($A52,Copie_Inscriptions_ROUTE!$UD$6:$UK$30,7,0)&lt;&gt;"",VLOOKUP($A52,Copie_Inscriptions_ROUTE!$UD$6:$UK$30,7,0)),""))</f>
        <v/>
      </c>
      <c r="BP52" s="184" t="str">
        <f ca="1">IF(BP$2="","",IFERROR(IF(VLOOKUP($A52,Copie_Inscriptions_ROUTE!$UM$6:$UT$30,7,0)&lt;&gt;"",VLOOKUP($A52,Copie_Inscriptions_ROUTE!$UM$6:$UT$30,7,0)),""))</f>
        <v/>
      </c>
      <c r="BQ52" s="184" t="str">
        <f ca="1">IF(BQ$2="","",IFERROR(IF(VLOOKUP($A52,Copie_Inscriptions_ROUTE!$UV$6:$VC$30,7,0)&lt;&gt;"",VLOOKUP($A52,Copie_Inscriptions_ROUTE!$UV$6:$VC$30,7,0)),""))</f>
        <v/>
      </c>
      <c r="BR52" s="184" t="str">
        <f ca="1">IF(BR$2="","",IFERROR(IF(VLOOKUP($A52,Copie_Inscriptions_ROUTE!$VE$6:$VL$30,7,0)&lt;&gt;"",VLOOKUP($A52,Copie_Inscriptions_ROUTE!$VE$6:$VL$30,7,0)),""))</f>
        <v/>
      </c>
      <c r="BS52" s="184" t="str">
        <f ca="1">IF(BS$2="","",IFERROR(IF(VLOOKUP($A52,Copie_Inscriptions_ROUTE!$VN$6:$VU$30,7,0)&lt;&gt;"",VLOOKUP($A52,Copie_Inscriptions_ROUTE!$VN$6:$VU$30,7,0)),""))</f>
        <v/>
      </c>
      <c r="BT52" s="184" t="str">
        <f ca="1">IF(BT$2="","",IFERROR(IF(VLOOKUP($A52,Copie_Inscriptions_ROUTE!$VW$6:$WD$30,7,0)&lt;&gt;"",VLOOKUP($A52,Copie_Inscriptions_ROUTE!$VW$6:$WD$30,7,0)),""))</f>
        <v/>
      </c>
      <c r="BU52" s="184" t="str">
        <f ca="1">IF(BU$2="","",IFERROR(IF(VLOOKUP($A52,Copie_Inscriptions_ROUTE!$WF$6:$WM$30,7,0)&lt;&gt;"",VLOOKUP($A52,Copie_Inscriptions_ROUTE!$WF$6:$WM$30,7,0)),""))</f>
        <v/>
      </c>
      <c r="BV52" s="184" t="str">
        <f ca="1">IF(BV$2="","",IFERROR(IF(VLOOKUP($A52,Copie_Inscriptions_ROUTE!$WO$6:$WV$30,7,0)&lt;&gt;"",VLOOKUP($A52,Copie_Inscriptions_ROUTE!$WO$6:$WV$30,7,0)),""))</f>
        <v/>
      </c>
      <c r="BW52" s="184" t="str">
        <f ca="1">IF(BW$2="","",IFERROR(IF(VLOOKUP($A52,Copie_Inscriptions_ROUTE!$WX$6:$XE$30,7,0)&lt;&gt;"",VLOOKUP($A52,Copie_Inscriptions_ROUTE!$WX$6:$XE$30,7,0)),""))</f>
        <v/>
      </c>
      <c r="BX52" s="184" t="str">
        <f ca="1">IF(BX$2="","",IFERROR(IF(VLOOKUP($A52,Copie_Inscriptions_ROUTE!$XG$6:$XN$30,7,0)&lt;&gt;"",VLOOKUP($A52,Copie_Inscriptions_ROUTE!$XG$6:$XN$30,7,0)),""))</f>
        <v/>
      </c>
      <c r="BY52" s="184" t="str">
        <f ca="1">IF(BY$2="","",IFERROR(IF(VLOOKUP($A52,Copie_Inscriptions_ROUTE!$XP$6:$XW$30,7,0)&lt;&gt;"",VLOOKUP($A52,Copie_Inscriptions_ROUTE!$XP$6:$XW$30,7,0)),""))</f>
        <v/>
      </c>
      <c r="BZ52" s="184" t="str">
        <f ca="1">IF(BZ$2="","",IFERROR(IF(VLOOKUP($A52,Copie_Inscriptions_ROUTE!$XY$6:$YF$30,7,0)&lt;&gt;"",VLOOKUP($A52,Copie_Inscriptions_ROUTE!$XY$6:$YF$30,7,0)),""))</f>
        <v/>
      </c>
    </row>
    <row r="53" spans="1:78">
      <c r="A53" s="83" t="str">
        <f>IF(Listing_Coursiers!A51="","",Listing_Coursiers!A51)</f>
        <v/>
      </c>
      <c r="B53" s="84" t="str">
        <f>IF(Listing_Coursiers!B51="","",Listing_Coursiers!B51)</f>
        <v/>
      </c>
      <c r="C53" s="85" t="str">
        <f>IF(Listing_Coursiers!C51="","",Listing_Coursiers!C51)</f>
        <v/>
      </c>
      <c r="D53" s="103" t="str">
        <f t="shared" ca="1" si="6"/>
        <v/>
      </c>
      <c r="E53" s="311" t="str">
        <f t="shared" ca="1" si="7"/>
        <v/>
      </c>
      <c r="F53" s="291" t="str">
        <f ca="1">IF(F$2="","",IFERROR(IF(VLOOKUP($A53,Copie_Inscriptions_ROUTE!$A$6:$H$30,7,0)&lt;&gt;"",VLOOKUP($A53,Copie_Inscriptions_ROUTE!$A$6:$H$30,7,0)),""))</f>
        <v/>
      </c>
      <c r="G53" s="184" t="str">
        <f ca="1">IF(G$2="","",IFERROR(IF(VLOOKUP($A53,Copie_Inscriptions_ROUTE!$J$6:$Q$30,7,0)&lt;&gt;"",VLOOKUP($A53,Copie_Inscriptions_ROUTE!$J$6:$Q$30,7,0)),""))</f>
        <v/>
      </c>
      <c r="H53" s="184" t="str">
        <f ca="1">IF(H$2="","",IFERROR(IF(VLOOKUP($A53,Copie_Inscriptions_ROUTE!$S$6:$AG$30,7,0)&lt;&gt;"",VLOOKUP($A53,Copie_Inscriptions_ROUTE!$S$6:$AG$30,7,0)),""))</f>
        <v/>
      </c>
      <c r="I53" s="184" t="str">
        <f ca="1">IF(I$2="","",IFERROR(IF(VLOOKUP($A53,Copie_Inscriptions_ROUTE!$AB$6:$AI$30,7,0)&lt;&gt;"",VLOOKUP($A53,Copie_Inscriptions_ROUTE!$AB$6:$AI$30,7,0)),""))</f>
        <v/>
      </c>
      <c r="J53" s="184" t="str">
        <f ca="1">IF(J$2="","",IFERROR(IF(VLOOKUP($A53,Copie_Inscriptions_ROUTE!$AK$6:$AR$30,7,0)&lt;&gt;"",VLOOKUP($A53,Copie_Inscriptions_ROUTE!$AK$6:$AR$30,7,0)),""))</f>
        <v/>
      </c>
      <c r="K53" s="184" t="str">
        <f ca="1">IF(K$2="","",IFERROR(IF(VLOOKUP($A53,Copie_Inscriptions_ROUTE!$AT$6:$BA$30,7,0)&lt;&gt;"",VLOOKUP($A53,Copie_Inscriptions_ROUTE!$AT$6:$BA$30,7,0)),""))</f>
        <v/>
      </c>
      <c r="L53" s="184" t="str">
        <f ca="1">IF(L$2="","",IFERROR(IF(VLOOKUP($A53,Copie_Inscriptions_ROUTE!$BC$6:$BK$30,7,0)&lt;&gt;"",VLOOKUP($A53,Copie_Inscriptions_ROUTE!$BC$6:$BK$30,7,0)),""))</f>
        <v/>
      </c>
      <c r="M53" s="184" t="str">
        <f ca="1">IF(M$2="","",IFERROR(IF(VLOOKUP($A53,Copie_Inscriptions_ROUTE!$BL$6:$BS$30,7,0)&lt;&gt;"",VLOOKUP($A53,Copie_Inscriptions_ROUTE!$BL$6:$BS$30,7,0)),""))</f>
        <v/>
      </c>
      <c r="N53" s="184" t="str">
        <f ca="1">IF(N$2="","",IFERROR(IF(VLOOKUP($A53,Copie_Inscriptions_ROUTE!$BU$6:$CB$30,7,0)&lt;&gt;"",VLOOKUP($A53,Copie_Inscriptions_ROUTE!$BU$6:$CB$30,7,0)),""))</f>
        <v/>
      </c>
      <c r="O53" s="184" t="str">
        <f ca="1">IF(O$2="","",IFERROR(IF(VLOOKUP($A53,Copie_Inscriptions_ROUTE!$CD$6:$CK$30,7,0)&lt;&gt;"",VLOOKUP($A53,Copie_Inscriptions_ROUTE!$CD$6:$CK$30,7,0)),""))</f>
        <v/>
      </c>
      <c r="P53" s="184" t="str">
        <f ca="1">IF(P$2="","",IFERROR(IF(VLOOKUP($A53,Copie_Inscriptions_ROUTE!$CM$6:$CT$30,7,0)&lt;&gt;"",VLOOKUP($A53,Copie_Inscriptions_ROUTE!$CM$6:$CT$30,7,0)),""))</f>
        <v/>
      </c>
      <c r="Q53" s="184" t="str">
        <f ca="1">IF(Q$2="","",IFERROR(IF(VLOOKUP($A53,Copie_Inscriptions_ROUTE!$CV$6:$DC$30,7,0)&lt;&gt;"",VLOOKUP($A53,Copie_Inscriptions_ROUTE!$CV$30:$DC54,7,0)),""))</f>
        <v/>
      </c>
      <c r="R53" s="184" t="str">
        <f ca="1">IF(R$2="","",IFERROR(IF(VLOOKUP($A53,Copie_Inscriptions_ROUTE!$DE$6:$DL$30,7,0)&lt;&gt;"",VLOOKUP($A53,Copie_Inscriptions_ROUTE!$DE$6:$DL$30,7,0)),""))</f>
        <v/>
      </c>
      <c r="S53" s="184" t="str">
        <f ca="1">IF(S$2="","",IFERROR(IF(VLOOKUP($A53,Copie_Inscriptions_ROUTE!$DN$6:$DU$30,7,0)&lt;&gt;"",VLOOKUP($A53,Copie_Inscriptions_ROUTE!$DN$6:$DU$30,7,0)),""))</f>
        <v/>
      </c>
      <c r="T53" s="184" t="str">
        <f ca="1">IF(T$2="","",IFERROR(IF(VLOOKUP($A53,Copie_Inscriptions_ROUTE!$DW$6:$ED$30,7,0)&lt;&gt;"",VLOOKUP($A53,Copie_Inscriptions_ROUTE!$DW$6:$ED$30,7,0)),""))</f>
        <v/>
      </c>
      <c r="U53" s="184" t="str">
        <f ca="1">IF(U$2="","",IFERROR(IF(VLOOKUP($A53,Copie_Inscriptions_ROUTE!$EF$6:$EM$30,7,0)&lt;&gt;"",VLOOKUP($A53,Copie_Inscriptions_ROUTE!$EF$6:$EM$30,7,0)),""))</f>
        <v/>
      </c>
      <c r="V53" s="184" t="str">
        <f ca="1">IF(V$2="","",IFERROR(IF(VLOOKUP($A53,Copie_Inscriptions_ROUTE!$EO$6:$EV$30,7,0)&lt;&gt;"",VLOOKUP($A53,Copie_Inscriptions_ROUTE!$EO$6:$EV$30,7,0)),""))</f>
        <v/>
      </c>
      <c r="W53" s="184" t="str">
        <f ca="1">IF(W$2="","",IFERROR(IF(VLOOKUP($A53,Copie_Inscriptions_ROUTE!$EX$6:$FE$30,7,0)&lt;&gt;"",VLOOKUP($A53,Copie_Inscriptions_ROUTE!$EX$6:$FE$30,7,0)),""))</f>
        <v/>
      </c>
      <c r="X53" s="184" t="str">
        <f ca="1">IF(X$2="","",IFERROR(IF(VLOOKUP($A53,Copie_Inscriptions_ROUTE!$FG$6:$FN$30,7,0)&lt;&gt;"",VLOOKUP($A53,Copie_Inscriptions_ROUTE!$FG$6:$FN$30,7,0)),""))</f>
        <v/>
      </c>
      <c r="Y53" s="184" t="str">
        <f ca="1">IF(Y$2="","",IFERROR(IF(VLOOKUP($A53,Copie_Inscriptions_ROUTE!$FP$6:$FW$30,7,0)&lt;&gt;"",VLOOKUP($A53,Copie_Inscriptions_ROUTE!$FP$6:$FW$30,7,0)),""))</f>
        <v/>
      </c>
      <c r="Z53" s="184" t="str">
        <f ca="1">IF(Z$2="","",IFERROR(IF(VLOOKUP($A53,Copie_Inscriptions_ROUTE!$FY$6:$GF$30,7,0)&lt;&gt;"",VLOOKUP($A53,Copie_Inscriptions_ROUTE!$FY$6:$GF$30,7,0)),""))</f>
        <v/>
      </c>
      <c r="AA53" s="184" t="str">
        <f ca="1">IF(AA$2="","",IFERROR(IF(VLOOKUP($A53,Copie_Inscriptions_ROUTE!$GH$6:$GO$30,7,0)&lt;&gt;"",VLOOKUP($A53,Copie_Inscriptions_ROUTE!$GH$6:$GO$30,7,0)),""))</f>
        <v/>
      </c>
      <c r="AB53" s="184" t="str">
        <f ca="1">IF(AB$2="","",IFERROR(IF(VLOOKUP($A53,Copie_Inscriptions_ROUTE!$GQ$6:$GX$30,7,0)&lt;&gt;"",VLOOKUP($A53,Copie_Inscriptions_ROUTE!$GQ$6:$GX$30,7,0)),""))</f>
        <v/>
      </c>
      <c r="AC53" s="184" t="str">
        <f ca="1">IF(AC$2="","",IFERROR(IF(VLOOKUP($A53,Copie_Inscriptions_ROUTE!$GZ$6:$HG$30,7,0)&lt;&gt;"",VLOOKUP($A53,Copie_Inscriptions_ROUTE!$GZ$6:$HG$30,7,0)),""))</f>
        <v/>
      </c>
      <c r="AD53" s="184" t="str">
        <f ca="1">IF(AD$2="","",IFERROR(IF(VLOOKUP($A53,Copie_Inscriptions_ROUTE!$HI$6:$HP$30,7,0)&lt;&gt;"",VLOOKUP($A53,Copie_Inscriptions_ROUTE!$HI$6:$HP$30,7,0)),""))</f>
        <v/>
      </c>
      <c r="AE53" s="184" t="str">
        <f ca="1">IF(AE$2="","",IFERROR(IF(VLOOKUP($A53,Copie_Inscriptions_ROUTE!$HR$6:$HY$30,7,0)&lt;&gt;"",VLOOKUP($A53,Copie_Inscriptions_ROUTE!$HR$6:$HY$30,7,0)),""))</f>
        <v/>
      </c>
      <c r="AF53" s="184" t="str">
        <f ca="1">IF(AF$2="","",IFERROR(IF(VLOOKUP($A53,Copie_Inscriptions_ROUTE!$IA$6:$IH$30,7,0)&lt;&gt;"",VLOOKUP($A53,Copie_Inscriptions_ROUTE!$IA$6:$IH$30,7,0)),""))</f>
        <v/>
      </c>
      <c r="AG53" s="184" t="str">
        <f ca="1">IF(AG$2="","",IFERROR(IF(VLOOKUP($A53,Copie_Inscriptions_ROUTE!$IJ$6:$IQ$30,7,0)&lt;&gt;"",VLOOKUP($A53,Copie_Inscriptions_ROUTE!$IJ$6:$IQ$30,7,0)),""))</f>
        <v/>
      </c>
      <c r="AH53" s="184" t="str">
        <f ca="1">IF(AH$2="","",IFERROR(IF(VLOOKUP($A53,Copie_Inscriptions_ROUTE!$IS$6:$IZ$30,7,0)&lt;&gt;"",VLOOKUP($A53,Copie_Inscriptions_ROUTE!$IS$6:$IZ$30,7,0)),""))</f>
        <v/>
      </c>
      <c r="AI53" s="184" t="str">
        <f ca="1">IF(AI$2="","",IFERROR(IF(VLOOKUP($A53,Copie_Inscriptions_ROUTE!$JB$6:$JI$30,7,0)&lt;&gt;"",VLOOKUP($A53,Copie_Inscriptions_ROUTE!$JB$6:$JI$30,7,0)),""))</f>
        <v/>
      </c>
      <c r="AJ53" s="184" t="str">
        <f ca="1">IF(AJ$2="","",IFERROR(IF(VLOOKUP($A53,Copie_Inscriptions_ROUTE!$JK$6:$JR$30,7,0)&lt;&gt;"",VLOOKUP($A53,Copie_Inscriptions_ROUTE!$JK$6:$JR$30,7,0)),""))</f>
        <v/>
      </c>
      <c r="AK53" s="184" t="str">
        <f ca="1">IF(AK$2="","",IFERROR(IF(VLOOKUP($A53,Copie_Inscriptions_ROUTE!$JT$6:$KA$30,7,0)&lt;&gt;"",VLOOKUP($A53,Copie_Inscriptions_ROUTE!$JT$6:$KA$30,7,0)),""))</f>
        <v/>
      </c>
      <c r="AL53" s="184" t="str">
        <f ca="1">IF(AL$2="","",IFERROR(IF(VLOOKUP($A53,Copie_Inscriptions_ROUTE!$KC$6:$KJ$30,7,0)&lt;&gt;"",VLOOKUP($A53,Copie_Inscriptions_ROUTE!$KC$6:$KJ$30,7,0)),""))</f>
        <v/>
      </c>
      <c r="AM53" s="184" t="str">
        <f ca="1">IF(AM$2="","",IFERROR(IF(VLOOKUP($A53,Copie_Inscriptions_ROUTE!$KL$6:$KS$30,7,0)&lt;&gt;"",VLOOKUP($A53,Copie_Inscriptions_ROUTE!$KL$6:$KS$30,7,0)),""))</f>
        <v/>
      </c>
      <c r="AN53" s="184" t="str">
        <f ca="1">IF(AN$2="","",IFERROR(IF(VLOOKUP($A53,Copie_Inscriptions_ROUTE!$KU$6:$LB$30,7,0)&lt;&gt;"",VLOOKUP($A53,Copie_Inscriptions_ROUTE!$KU$6:$LB$30,7,0)),""))</f>
        <v/>
      </c>
      <c r="AO53" s="184" t="str">
        <f ca="1">IF(AO$2="","",IFERROR(IF(VLOOKUP($A53,Copie_Inscriptions_ROUTE!$LD$6:$LK$30,7,0)&lt;&gt;"",VLOOKUP($A53,Copie_Inscriptions_ROUTE!$LD$6:$LK$30,7,0)),""))</f>
        <v/>
      </c>
      <c r="AP53" s="184" t="str">
        <f ca="1">IF(AP$2="","",IFERROR(IF(VLOOKUP($A53,Copie_Inscriptions_ROUTE!$LM$6:$LT$30,7,0)&lt;&gt;"",VLOOKUP($A53,Copie_Inscriptions_ROUTE!$LM$6:$LT$30,7,0)),""))</f>
        <v/>
      </c>
      <c r="AQ53" s="184" t="str">
        <f ca="1">IF(AQ$2="","",IFERROR(IF(VLOOKUP($A53,Copie_Inscriptions_ROUTE!$LV$6:$MC$30,7,0)&lt;&gt;"",VLOOKUP($A53,Copie_Inscriptions_ROUTE!$LV$6:$MC$30,7,0)),""))</f>
        <v/>
      </c>
      <c r="AR53" s="184" t="str">
        <f ca="1">IF(AR$2="","",IFERROR(IF(VLOOKUP($A53,Copie_Inscriptions_ROUTE!$ME$6:$ML$30,7,0)&lt;&gt;"",VLOOKUP($A53,Copie_Inscriptions_ROUTE!$ME$6:$ML$30,7,0)),""))</f>
        <v/>
      </c>
      <c r="AS53" s="184" t="str">
        <f ca="1">IF(AS$2="","",IFERROR(IF(VLOOKUP($A53,Copie_Inscriptions_ROUTE!$MN$6:$MU$30,7,0)&lt;&gt;"",VLOOKUP($A53,Copie_Inscriptions_ROUTE!$MN$6:$MU$30,7,0)),""))</f>
        <v/>
      </c>
      <c r="AT53" s="184" t="str">
        <f ca="1">IF(AT$2="","",IFERROR(IF(VLOOKUP($A53,Copie_Inscriptions_ROUTE!$MW$6:$ND$30,7,0)&lt;&gt;"",VLOOKUP($A53,Copie_Inscriptions_ROUTE!$MW$6:$ND$30,7,0)),""))</f>
        <v/>
      </c>
      <c r="AU53" s="184" t="str">
        <f ca="1">IF(AU$2="","",IFERROR(IF(VLOOKUP($A53,Copie_Inscriptions_ROUTE!$NF$6:$NM$30,7,0)&lt;&gt;"",VLOOKUP($A53,Copie_Inscriptions_ROUTE!$NF$6:$NM$30,7,0)),""))</f>
        <v/>
      </c>
      <c r="AV53" s="184" t="str">
        <f ca="1">IF(AV$2="","",IFERROR(IF(VLOOKUP($A53,Copie_Inscriptions_ROUTE!$NO$6:$NV$30,7,0)&lt;&gt;"",VLOOKUP($A53,Copie_Inscriptions_ROUTE!$NO$6:$NV$30,7,0)),""))</f>
        <v/>
      </c>
      <c r="AW53" s="184" t="str">
        <f ca="1">IF(AW$2="","",IFERROR(IF(VLOOKUP($A53,Copie_Inscriptions_ROUTE!$NX$6:$OE$30,7,0)&lt;&gt;"",VLOOKUP($A53,Copie_Inscriptions_ROUTE!$NX$6:$OE$30,7,0)),""))</f>
        <v/>
      </c>
      <c r="AX53" s="184" t="str">
        <f ca="1">IF(AX$2="","",IFERROR(IF(VLOOKUP($A53,Copie_Inscriptions_ROUTE!$OG$6:$ON$30,7,0)&lt;&gt;"",VLOOKUP($A53,Copie_Inscriptions_ROUTE!$OG$6:$ON$30,7,0)),""))</f>
        <v/>
      </c>
      <c r="AY53" s="184" t="str">
        <f ca="1">IF(AY$2="","",IFERROR(IF(VLOOKUP($A53,Copie_Inscriptions_ROUTE!$OP$6:$OW$30,7,0)&lt;&gt;"",VLOOKUP($A53,Copie_Inscriptions_ROUTE!$OP$6:$OW$30,7,0)),""))</f>
        <v/>
      </c>
      <c r="AZ53" s="184" t="str">
        <f ca="1">IF(AZ$2="","",IFERROR(IF(VLOOKUP($A53,Copie_Inscriptions_ROUTE!$OY$6:$PF$30,7,0)&lt;&gt;"",VLOOKUP($A53,Copie_Inscriptions_ROUTE!$OY$6:$PF$30,7,0)),""))</f>
        <v/>
      </c>
      <c r="BA53" s="184" t="str">
        <f ca="1">IF(BA$2="","",IFERROR(IF(VLOOKUP($A53,Copie_Inscriptions_ROUTE!$PH$6:$PO$30,7,0)&lt;&gt;"",VLOOKUP($A53,Copie_Inscriptions_ROUTE!$PH$6:$PO$30,7,0)),""))</f>
        <v/>
      </c>
      <c r="BB53" s="184" t="str">
        <f ca="1">IF(BB$2="","",IFERROR(IF(VLOOKUP($A53,Copie_Inscriptions_ROUTE!$PQ$6:$PX$30,7,0)&lt;&gt;"",VLOOKUP($A53,Copie_Inscriptions_ROUTE!$PQ$6:$PX$30,7,0)),""))</f>
        <v/>
      </c>
      <c r="BC53" s="184" t="str">
        <f ca="1">IF(BC$2="","",IFERROR(IF(VLOOKUP($A53,Copie_Inscriptions_ROUTE!$PZ$6:$QH$30,7,0)&lt;&gt;"",VLOOKUP($A53,Copie_Inscriptions_ROUTE!$PZ$6:$QH$30,7,0)),""))</f>
        <v/>
      </c>
      <c r="BD53" s="184" t="str">
        <f ca="1">IF(BD$2="","",IFERROR(IF(VLOOKUP($A53,Copie_Inscriptions_ROUTE!$QI$6:$QP$30,7,0)&lt;&gt;"",VLOOKUP($A53,Copie_Inscriptions_ROUTE!$QI$6:$QP$30,7,0)),""))</f>
        <v/>
      </c>
      <c r="BE53" s="184" t="str">
        <f ca="1">IF(BE$2="","",IFERROR(IF(VLOOKUP($A53,Copie_Inscriptions_ROUTE!$QR$6:$QY$30,7,0)&lt;&gt;"",VLOOKUP($A53,Copie_Inscriptions_ROUTE!$QR$6:$QY$30,7,0)),""))</f>
        <v/>
      </c>
      <c r="BF53" s="184" t="str">
        <f ca="1">IF(BF$2="","",IFERROR(IF(VLOOKUP($A53,Copie_Inscriptions_ROUTE!$RA$6:$RH$30,7,0)&lt;&gt;"",VLOOKUP($A53,Copie_Inscriptions_ROUTE!$RA$6:$RH$30,7,0)),""))</f>
        <v/>
      </c>
      <c r="BG53" s="184" t="str">
        <f ca="1">IF(BG$2="","",IFERROR(IF(VLOOKUP($A53,Copie_Inscriptions_ROUTE!$RJ$6:$RQ$30,7,0)&lt;&gt;"",VLOOKUP($A53,Copie_Inscriptions_ROUTE!$RJ$6:$RQ$30,7,0)),""))</f>
        <v/>
      </c>
      <c r="BH53" s="184" t="str">
        <f ca="1">IF(BH$2="","",IFERROR(IF(VLOOKUP($A53,Copie_Inscriptions_ROUTE!$RS$6:$RZ$30,7,0)&lt;&gt;"",VLOOKUP($A53,Copie_Inscriptions_ROUTE!$RS$6:$RZ$30,7,0)),""))</f>
        <v/>
      </c>
      <c r="BI53" s="184" t="str">
        <f ca="1">IF(BI$2="","",IFERROR(IF(VLOOKUP($A53,Copie_Inscriptions_ROUTE!$SB$6:$SI$30,7,0)&lt;&gt;"",VLOOKUP($A53,Copie_Inscriptions_ROUTE!$SB$6:$SI$30,7,0)),""))</f>
        <v/>
      </c>
      <c r="BJ53" s="184" t="str">
        <f ca="1">IF(BJ$2="","",IFERROR(IF(VLOOKUP($A53,Copie_Inscriptions_ROUTE!$SK$6:$SR$30,7,0)&lt;&gt;"",VLOOKUP($A53,Copie_Inscriptions_ROUTE!$SK$6:$SR$30,7,0)),""))</f>
        <v/>
      </c>
      <c r="BK53" s="184" t="str">
        <f ca="1">IF(BK$2="","",IFERROR(IF(VLOOKUP($A53,Copie_Inscriptions_ROUTE!$ST$6:$TA$30,7,0)&lt;&gt;"",VLOOKUP($A53,Copie_Inscriptions_ROUTE!$ST$6:$TA$30,7,0)),""))</f>
        <v/>
      </c>
      <c r="BL53" s="184" t="str">
        <f ca="1">IF(BL$2="","",IFERROR(IF(VLOOKUP($A53,Copie_Inscriptions_ROUTE!$TC$6:$TJ$30,7,0)&lt;&gt;"",VLOOKUP($A53,Copie_Inscriptions_ROUTE!$TC$6:$TJ$30,7,0)),""))</f>
        <v/>
      </c>
      <c r="BM53" s="184" t="str">
        <f ca="1">IF(BM$2="","",IFERROR(IF(VLOOKUP($A53,Copie_Inscriptions_ROUTE!$TL$6:$TS$30,7,0)&lt;&gt;"",VLOOKUP($A53,Copie_Inscriptions_ROUTE!$TL$6:$TS$30,7,0)),""))</f>
        <v/>
      </c>
      <c r="BN53" s="184" t="str">
        <f ca="1">IF(BN$2="","",IFERROR(IF(VLOOKUP($A53,Copie_Inscriptions_ROUTE!$TU$6:$UB$30,7,0)&lt;&gt;"",VLOOKUP($A53,Copie_Inscriptions_ROUTE!$TU$6:$UB$30,7,0)),""))</f>
        <v/>
      </c>
      <c r="BO53" s="184" t="str">
        <f ca="1">IF(BO$2="","",IFERROR(IF(VLOOKUP($A53,Copie_Inscriptions_ROUTE!$UD$6:$UK$30,7,0)&lt;&gt;"",VLOOKUP($A53,Copie_Inscriptions_ROUTE!$UD$6:$UK$30,7,0)),""))</f>
        <v/>
      </c>
      <c r="BP53" s="184" t="str">
        <f ca="1">IF(BP$2="","",IFERROR(IF(VLOOKUP($A53,Copie_Inscriptions_ROUTE!$UM$6:$UT$30,7,0)&lt;&gt;"",VLOOKUP($A53,Copie_Inscriptions_ROUTE!$UM$6:$UT$30,7,0)),""))</f>
        <v/>
      </c>
      <c r="BQ53" s="184" t="str">
        <f ca="1">IF(BQ$2="","",IFERROR(IF(VLOOKUP($A53,Copie_Inscriptions_ROUTE!$UV$6:$VC$30,7,0)&lt;&gt;"",VLOOKUP($A53,Copie_Inscriptions_ROUTE!$UV$6:$VC$30,7,0)),""))</f>
        <v/>
      </c>
      <c r="BR53" s="184" t="str">
        <f ca="1">IF(BR$2="","",IFERROR(IF(VLOOKUP($A53,Copie_Inscriptions_ROUTE!$VE$6:$VL$30,7,0)&lt;&gt;"",VLOOKUP($A53,Copie_Inscriptions_ROUTE!$VE$6:$VL$30,7,0)),""))</f>
        <v/>
      </c>
      <c r="BS53" s="184" t="str">
        <f ca="1">IF(BS$2="","",IFERROR(IF(VLOOKUP($A53,Copie_Inscriptions_ROUTE!$VN$6:$VU$30,7,0)&lt;&gt;"",VLOOKUP($A53,Copie_Inscriptions_ROUTE!$VN$6:$VU$30,7,0)),""))</f>
        <v/>
      </c>
      <c r="BT53" s="184" t="str">
        <f ca="1">IF(BT$2="","",IFERROR(IF(VLOOKUP($A53,Copie_Inscriptions_ROUTE!$VW$6:$WD$30,7,0)&lt;&gt;"",VLOOKUP($A53,Copie_Inscriptions_ROUTE!$VW$6:$WD$30,7,0)),""))</f>
        <v/>
      </c>
      <c r="BU53" s="184" t="str">
        <f ca="1">IF(BU$2="","",IFERROR(IF(VLOOKUP($A53,Copie_Inscriptions_ROUTE!$WF$6:$WM$30,7,0)&lt;&gt;"",VLOOKUP($A53,Copie_Inscriptions_ROUTE!$WF$6:$WM$30,7,0)),""))</f>
        <v/>
      </c>
      <c r="BV53" s="184" t="str">
        <f ca="1">IF(BV$2="","",IFERROR(IF(VLOOKUP($A53,Copie_Inscriptions_ROUTE!$WO$6:$WV$30,7,0)&lt;&gt;"",VLOOKUP($A53,Copie_Inscriptions_ROUTE!$WO$6:$WV$30,7,0)),""))</f>
        <v/>
      </c>
      <c r="BW53" s="184" t="str">
        <f ca="1">IF(BW$2="","",IFERROR(IF(VLOOKUP($A53,Copie_Inscriptions_ROUTE!$WX$6:$XE$30,7,0)&lt;&gt;"",VLOOKUP($A53,Copie_Inscriptions_ROUTE!$WX$6:$XE$30,7,0)),""))</f>
        <v/>
      </c>
      <c r="BX53" s="184" t="str">
        <f ca="1">IF(BX$2="","",IFERROR(IF(VLOOKUP($A53,Copie_Inscriptions_ROUTE!$XG$6:$XN$30,7,0)&lt;&gt;"",VLOOKUP($A53,Copie_Inscriptions_ROUTE!$XG$6:$XN$30,7,0)),""))</f>
        <v/>
      </c>
      <c r="BY53" s="184" t="str">
        <f ca="1">IF(BY$2="","",IFERROR(IF(VLOOKUP($A53,Copie_Inscriptions_ROUTE!$XP$6:$XW$30,7,0)&lt;&gt;"",VLOOKUP($A53,Copie_Inscriptions_ROUTE!$XP$6:$XW$30,7,0)),""))</f>
        <v/>
      </c>
      <c r="BZ53" s="184" t="str">
        <f ca="1">IF(BZ$2="","",IFERROR(IF(VLOOKUP($A53,Copie_Inscriptions_ROUTE!$XY$6:$YF$30,7,0)&lt;&gt;"",VLOOKUP($A53,Copie_Inscriptions_ROUTE!$XY$6:$YF$30,7,0)),""))</f>
        <v/>
      </c>
    </row>
    <row r="54" spans="1:78">
      <c r="A54" s="86" t="str">
        <f>IF(Listing_Coursiers!A52="","",Listing_Coursiers!A52)</f>
        <v/>
      </c>
      <c r="B54" s="87" t="str">
        <f>IF(Listing_Coursiers!B52="","",Listing_Coursiers!B52)</f>
        <v/>
      </c>
      <c r="C54" s="88" t="str">
        <f>IF(Listing_Coursiers!C52="","",Listing_Coursiers!C52)</f>
        <v/>
      </c>
      <c r="D54" s="103" t="str">
        <f t="shared" ca="1" si="6"/>
        <v/>
      </c>
      <c r="E54" s="311" t="str">
        <f t="shared" ca="1" si="7"/>
        <v/>
      </c>
      <c r="F54" s="291" t="str">
        <f ca="1">IF(F$2="","",IFERROR(IF(VLOOKUP($A54,Copie_Inscriptions_ROUTE!$A$6:$H$30,7,0)&lt;&gt;"",VLOOKUP($A54,Copie_Inscriptions_ROUTE!$A$6:$H$30,7,0)),""))</f>
        <v/>
      </c>
      <c r="G54" s="184" t="str">
        <f ca="1">IF(G$2="","",IFERROR(IF(VLOOKUP($A54,Copie_Inscriptions_ROUTE!$J$6:$Q$30,7,0)&lt;&gt;"",VLOOKUP($A54,Copie_Inscriptions_ROUTE!$J$6:$Q$30,7,0)),""))</f>
        <v/>
      </c>
      <c r="H54" s="184" t="str">
        <f ca="1">IF(H$2="","",IFERROR(IF(VLOOKUP($A54,Copie_Inscriptions_ROUTE!$S$6:$AG$30,7,0)&lt;&gt;"",VLOOKUP($A54,Copie_Inscriptions_ROUTE!$S$6:$AG$30,7,0)),""))</f>
        <v/>
      </c>
      <c r="I54" s="184" t="str">
        <f ca="1">IF(I$2="","",IFERROR(IF(VLOOKUP($A54,Copie_Inscriptions_ROUTE!$AB$6:$AI$30,7,0)&lt;&gt;"",VLOOKUP($A54,Copie_Inscriptions_ROUTE!$AB$6:$AI$30,7,0)),""))</f>
        <v/>
      </c>
      <c r="J54" s="184" t="str">
        <f ca="1">IF(J$2="","",IFERROR(IF(VLOOKUP($A54,Copie_Inscriptions_ROUTE!$AK$6:$AR$30,7,0)&lt;&gt;"",VLOOKUP($A54,Copie_Inscriptions_ROUTE!$AK$6:$AR$30,7,0)),""))</f>
        <v/>
      </c>
      <c r="K54" s="184" t="str">
        <f ca="1">IF(K$2="","",IFERROR(IF(VLOOKUP($A54,Copie_Inscriptions_ROUTE!$AT$6:$BA$30,7,0)&lt;&gt;"",VLOOKUP($A54,Copie_Inscriptions_ROUTE!$AT$6:$BA$30,7,0)),""))</f>
        <v/>
      </c>
      <c r="L54" s="184" t="str">
        <f ca="1">IF(L$2="","",IFERROR(IF(VLOOKUP($A54,Copie_Inscriptions_ROUTE!$BC$6:$BK$30,7,0)&lt;&gt;"",VLOOKUP($A54,Copie_Inscriptions_ROUTE!$BC$6:$BK$30,7,0)),""))</f>
        <v/>
      </c>
      <c r="M54" s="184" t="str">
        <f ca="1">IF(M$2="","",IFERROR(IF(VLOOKUP($A54,Copie_Inscriptions_ROUTE!$BL$6:$BS$30,7,0)&lt;&gt;"",VLOOKUP($A54,Copie_Inscriptions_ROUTE!$BL$6:$BS$30,7,0)),""))</f>
        <v/>
      </c>
      <c r="N54" s="184" t="str">
        <f ca="1">IF(N$2="","",IFERROR(IF(VLOOKUP($A54,Copie_Inscriptions_ROUTE!$BU$6:$CB$30,7,0)&lt;&gt;"",VLOOKUP($A54,Copie_Inscriptions_ROUTE!$BU$6:$CB$30,7,0)),""))</f>
        <v/>
      </c>
      <c r="O54" s="184" t="str">
        <f ca="1">IF(O$2="","",IFERROR(IF(VLOOKUP($A54,Copie_Inscriptions_ROUTE!$CD$6:$CK$30,7,0)&lt;&gt;"",VLOOKUP($A54,Copie_Inscriptions_ROUTE!$CD$6:$CK$30,7,0)),""))</f>
        <v/>
      </c>
      <c r="P54" s="184" t="str">
        <f ca="1">IF(P$2="","",IFERROR(IF(VLOOKUP($A54,Copie_Inscriptions_ROUTE!$CM$6:$CT$30,7,0)&lt;&gt;"",VLOOKUP($A54,Copie_Inscriptions_ROUTE!$CM$6:$CT$30,7,0)),""))</f>
        <v/>
      </c>
      <c r="Q54" s="184" t="str">
        <f ca="1">IF(Q$2="","",IFERROR(IF(VLOOKUP($A54,Copie_Inscriptions_ROUTE!$CV$6:$DC$30,7,0)&lt;&gt;"",VLOOKUP($A54,Copie_Inscriptions_ROUTE!$CV$30:$DC55,7,0)),""))</f>
        <v/>
      </c>
      <c r="R54" s="184" t="str">
        <f ca="1">IF(R$2="","",IFERROR(IF(VLOOKUP($A54,Copie_Inscriptions_ROUTE!$DE$6:$DL$30,7,0)&lt;&gt;"",VLOOKUP($A54,Copie_Inscriptions_ROUTE!$DE$6:$DL$30,7,0)),""))</f>
        <v/>
      </c>
      <c r="S54" s="184" t="str">
        <f ca="1">IF(S$2="","",IFERROR(IF(VLOOKUP($A54,Copie_Inscriptions_ROUTE!$DN$6:$DU$30,7,0)&lt;&gt;"",VLOOKUP($A54,Copie_Inscriptions_ROUTE!$DN$6:$DU$30,7,0)),""))</f>
        <v/>
      </c>
      <c r="T54" s="184" t="str">
        <f ca="1">IF(T$2="","",IFERROR(IF(VLOOKUP($A54,Copie_Inscriptions_ROUTE!$DW$6:$ED$30,7,0)&lt;&gt;"",VLOOKUP($A54,Copie_Inscriptions_ROUTE!$DW$6:$ED$30,7,0)),""))</f>
        <v/>
      </c>
      <c r="U54" s="184" t="str">
        <f ca="1">IF(U$2="","",IFERROR(IF(VLOOKUP($A54,Copie_Inscriptions_ROUTE!$EF$6:$EM$30,7,0)&lt;&gt;"",VLOOKUP($A54,Copie_Inscriptions_ROUTE!$EF$6:$EM$30,7,0)),""))</f>
        <v/>
      </c>
      <c r="V54" s="184" t="str">
        <f ca="1">IF(V$2="","",IFERROR(IF(VLOOKUP($A54,Copie_Inscriptions_ROUTE!$EO$6:$EV$30,7,0)&lt;&gt;"",VLOOKUP($A54,Copie_Inscriptions_ROUTE!$EO$6:$EV$30,7,0)),""))</f>
        <v/>
      </c>
      <c r="W54" s="184" t="str">
        <f ca="1">IF(W$2="","",IFERROR(IF(VLOOKUP($A54,Copie_Inscriptions_ROUTE!$EX$6:$FE$30,7,0)&lt;&gt;"",VLOOKUP($A54,Copie_Inscriptions_ROUTE!$EX$6:$FE$30,7,0)),""))</f>
        <v/>
      </c>
      <c r="X54" s="184" t="str">
        <f ca="1">IF(X$2="","",IFERROR(IF(VLOOKUP($A54,Copie_Inscriptions_ROUTE!$FG$6:$FN$30,7,0)&lt;&gt;"",VLOOKUP($A54,Copie_Inscriptions_ROUTE!$FG$6:$FN$30,7,0)),""))</f>
        <v/>
      </c>
      <c r="Y54" s="184" t="str">
        <f ca="1">IF(Y$2="","",IFERROR(IF(VLOOKUP($A54,Copie_Inscriptions_ROUTE!$FP$6:$FW$30,7,0)&lt;&gt;"",VLOOKUP($A54,Copie_Inscriptions_ROUTE!$FP$6:$FW$30,7,0)),""))</f>
        <v/>
      </c>
      <c r="Z54" s="184" t="str">
        <f ca="1">IF(Z$2="","",IFERROR(IF(VLOOKUP($A54,Copie_Inscriptions_ROUTE!$FY$6:$GF$30,7,0)&lt;&gt;"",VLOOKUP($A54,Copie_Inscriptions_ROUTE!$FY$6:$GF$30,7,0)),""))</f>
        <v/>
      </c>
      <c r="AA54" s="184" t="str">
        <f ca="1">IF(AA$2="","",IFERROR(IF(VLOOKUP($A54,Copie_Inscriptions_ROUTE!$GH$6:$GO$30,7,0)&lt;&gt;"",VLOOKUP($A54,Copie_Inscriptions_ROUTE!$GH$6:$GO$30,7,0)),""))</f>
        <v/>
      </c>
      <c r="AB54" s="184" t="str">
        <f ca="1">IF(AB$2="","",IFERROR(IF(VLOOKUP($A54,Copie_Inscriptions_ROUTE!$GQ$6:$GX$30,7,0)&lt;&gt;"",VLOOKUP($A54,Copie_Inscriptions_ROUTE!$GQ$6:$GX$30,7,0)),""))</f>
        <v/>
      </c>
      <c r="AC54" s="184" t="str">
        <f ca="1">IF(AC$2="","",IFERROR(IF(VLOOKUP($A54,Copie_Inscriptions_ROUTE!$GZ$6:$HG$30,7,0)&lt;&gt;"",VLOOKUP($A54,Copie_Inscriptions_ROUTE!$GZ$6:$HG$30,7,0)),""))</f>
        <v/>
      </c>
      <c r="AD54" s="184" t="str">
        <f ca="1">IF(AD$2="","",IFERROR(IF(VLOOKUP($A54,Copie_Inscriptions_ROUTE!$HI$6:$HP$30,7,0)&lt;&gt;"",VLOOKUP($A54,Copie_Inscriptions_ROUTE!$HI$6:$HP$30,7,0)),""))</f>
        <v/>
      </c>
      <c r="AE54" s="184" t="str">
        <f ca="1">IF(AE$2="","",IFERROR(IF(VLOOKUP($A54,Copie_Inscriptions_ROUTE!$HR$6:$HY$30,7,0)&lt;&gt;"",VLOOKUP($A54,Copie_Inscriptions_ROUTE!$HR$6:$HY$30,7,0)),""))</f>
        <v/>
      </c>
      <c r="AF54" s="184" t="str">
        <f ca="1">IF(AF$2="","",IFERROR(IF(VLOOKUP($A54,Copie_Inscriptions_ROUTE!$IA$6:$IH$30,7,0)&lt;&gt;"",VLOOKUP($A54,Copie_Inscriptions_ROUTE!$IA$6:$IH$30,7,0)),""))</f>
        <v/>
      </c>
      <c r="AG54" s="184" t="str">
        <f ca="1">IF(AG$2="","",IFERROR(IF(VLOOKUP($A54,Copie_Inscriptions_ROUTE!$IJ$6:$IQ$30,7,0)&lt;&gt;"",VLOOKUP($A54,Copie_Inscriptions_ROUTE!$IJ$6:$IQ$30,7,0)),""))</f>
        <v/>
      </c>
      <c r="AH54" s="184" t="str">
        <f ca="1">IF(AH$2="","",IFERROR(IF(VLOOKUP($A54,Copie_Inscriptions_ROUTE!$IS$6:$IZ$30,7,0)&lt;&gt;"",VLOOKUP($A54,Copie_Inscriptions_ROUTE!$IS$6:$IZ$30,7,0)),""))</f>
        <v/>
      </c>
      <c r="AI54" s="184" t="str">
        <f ca="1">IF(AI$2="","",IFERROR(IF(VLOOKUP($A54,Copie_Inscriptions_ROUTE!$JB$6:$JI$30,7,0)&lt;&gt;"",VLOOKUP($A54,Copie_Inscriptions_ROUTE!$JB$6:$JI$30,7,0)),""))</f>
        <v/>
      </c>
      <c r="AJ54" s="184" t="str">
        <f ca="1">IF(AJ$2="","",IFERROR(IF(VLOOKUP($A54,Copie_Inscriptions_ROUTE!$JK$6:$JR$30,7,0)&lt;&gt;"",VLOOKUP($A54,Copie_Inscriptions_ROUTE!$JK$6:$JR$30,7,0)),""))</f>
        <v/>
      </c>
      <c r="AK54" s="184" t="str">
        <f ca="1">IF(AK$2="","",IFERROR(IF(VLOOKUP($A54,Copie_Inscriptions_ROUTE!$JT$6:$KA$30,7,0)&lt;&gt;"",VLOOKUP($A54,Copie_Inscriptions_ROUTE!$JT$6:$KA$30,7,0)),""))</f>
        <v/>
      </c>
      <c r="AL54" s="184" t="str">
        <f ca="1">IF(AL$2="","",IFERROR(IF(VLOOKUP($A54,Copie_Inscriptions_ROUTE!$KC$6:$KJ$30,7,0)&lt;&gt;"",VLOOKUP($A54,Copie_Inscriptions_ROUTE!$KC$6:$KJ$30,7,0)),""))</f>
        <v/>
      </c>
      <c r="AM54" s="184" t="str">
        <f ca="1">IF(AM$2="","",IFERROR(IF(VLOOKUP($A54,Copie_Inscriptions_ROUTE!$KL$6:$KS$30,7,0)&lt;&gt;"",VLOOKUP($A54,Copie_Inscriptions_ROUTE!$KL$6:$KS$30,7,0)),""))</f>
        <v/>
      </c>
      <c r="AN54" s="184" t="str">
        <f ca="1">IF(AN$2="","",IFERROR(IF(VLOOKUP($A54,Copie_Inscriptions_ROUTE!$KU$6:$LB$30,7,0)&lt;&gt;"",VLOOKUP($A54,Copie_Inscriptions_ROUTE!$KU$6:$LB$30,7,0)),""))</f>
        <v/>
      </c>
      <c r="AO54" s="184" t="str">
        <f ca="1">IF(AO$2="","",IFERROR(IF(VLOOKUP($A54,Copie_Inscriptions_ROUTE!$LD$6:$LK$30,7,0)&lt;&gt;"",VLOOKUP($A54,Copie_Inscriptions_ROUTE!$LD$6:$LK$30,7,0)),""))</f>
        <v/>
      </c>
      <c r="AP54" s="184" t="str">
        <f ca="1">IF(AP$2="","",IFERROR(IF(VLOOKUP($A54,Copie_Inscriptions_ROUTE!$LM$6:$LT$30,7,0)&lt;&gt;"",VLOOKUP($A54,Copie_Inscriptions_ROUTE!$LM$6:$LT$30,7,0)),""))</f>
        <v/>
      </c>
      <c r="AQ54" s="184" t="str">
        <f ca="1">IF(AQ$2="","",IFERROR(IF(VLOOKUP($A54,Copie_Inscriptions_ROUTE!$LV$6:$MC$30,7,0)&lt;&gt;"",VLOOKUP($A54,Copie_Inscriptions_ROUTE!$LV$6:$MC$30,7,0)),""))</f>
        <v/>
      </c>
      <c r="AR54" s="184" t="str">
        <f ca="1">IF(AR$2="","",IFERROR(IF(VLOOKUP($A54,Copie_Inscriptions_ROUTE!$ME$6:$ML$30,7,0)&lt;&gt;"",VLOOKUP($A54,Copie_Inscriptions_ROUTE!$ME$6:$ML$30,7,0)),""))</f>
        <v/>
      </c>
      <c r="AS54" s="184" t="str">
        <f ca="1">IF(AS$2="","",IFERROR(IF(VLOOKUP($A54,Copie_Inscriptions_ROUTE!$MN$6:$MU$30,7,0)&lt;&gt;"",VLOOKUP($A54,Copie_Inscriptions_ROUTE!$MN$6:$MU$30,7,0)),""))</f>
        <v/>
      </c>
      <c r="AT54" s="184" t="str">
        <f ca="1">IF(AT$2="","",IFERROR(IF(VLOOKUP($A54,Copie_Inscriptions_ROUTE!$MW$6:$ND$30,7,0)&lt;&gt;"",VLOOKUP($A54,Copie_Inscriptions_ROUTE!$MW$6:$ND$30,7,0)),""))</f>
        <v/>
      </c>
      <c r="AU54" s="184" t="str">
        <f ca="1">IF(AU$2="","",IFERROR(IF(VLOOKUP($A54,Copie_Inscriptions_ROUTE!$NF$6:$NM$30,7,0)&lt;&gt;"",VLOOKUP($A54,Copie_Inscriptions_ROUTE!$NF$6:$NM$30,7,0)),""))</f>
        <v/>
      </c>
      <c r="AV54" s="184" t="str">
        <f ca="1">IF(AV$2="","",IFERROR(IF(VLOOKUP($A54,Copie_Inscriptions_ROUTE!$NO$6:$NV$30,7,0)&lt;&gt;"",VLOOKUP($A54,Copie_Inscriptions_ROUTE!$NO$6:$NV$30,7,0)),""))</f>
        <v/>
      </c>
      <c r="AW54" s="184" t="str">
        <f ca="1">IF(AW$2="","",IFERROR(IF(VLOOKUP($A54,Copie_Inscriptions_ROUTE!$NX$6:$OE$30,7,0)&lt;&gt;"",VLOOKUP($A54,Copie_Inscriptions_ROUTE!$NX$6:$OE$30,7,0)),""))</f>
        <v/>
      </c>
      <c r="AX54" s="184" t="str">
        <f ca="1">IF(AX$2="","",IFERROR(IF(VLOOKUP($A54,Copie_Inscriptions_ROUTE!$OG$6:$ON$30,7,0)&lt;&gt;"",VLOOKUP($A54,Copie_Inscriptions_ROUTE!$OG$6:$ON$30,7,0)),""))</f>
        <v/>
      </c>
      <c r="AY54" s="184" t="str">
        <f ca="1">IF(AY$2="","",IFERROR(IF(VLOOKUP($A54,Copie_Inscriptions_ROUTE!$OP$6:$OW$30,7,0)&lt;&gt;"",VLOOKUP($A54,Copie_Inscriptions_ROUTE!$OP$6:$OW$30,7,0)),""))</f>
        <v/>
      </c>
      <c r="AZ54" s="184" t="str">
        <f ca="1">IF(AZ$2="","",IFERROR(IF(VLOOKUP($A54,Copie_Inscriptions_ROUTE!$OY$6:$PF$30,7,0)&lt;&gt;"",VLOOKUP($A54,Copie_Inscriptions_ROUTE!$OY$6:$PF$30,7,0)),""))</f>
        <v/>
      </c>
      <c r="BA54" s="184" t="str">
        <f ca="1">IF(BA$2="","",IFERROR(IF(VLOOKUP($A54,Copie_Inscriptions_ROUTE!$PH$6:$PO$30,7,0)&lt;&gt;"",VLOOKUP($A54,Copie_Inscriptions_ROUTE!$PH$6:$PO$30,7,0)),""))</f>
        <v/>
      </c>
      <c r="BB54" s="184" t="str">
        <f ca="1">IF(BB$2="","",IFERROR(IF(VLOOKUP($A54,Copie_Inscriptions_ROUTE!$PQ$6:$PX$30,7,0)&lt;&gt;"",VLOOKUP($A54,Copie_Inscriptions_ROUTE!$PQ$6:$PX$30,7,0)),""))</f>
        <v/>
      </c>
      <c r="BC54" s="184" t="str">
        <f ca="1">IF(BC$2="","",IFERROR(IF(VLOOKUP($A54,Copie_Inscriptions_ROUTE!$PZ$6:$QH$30,7,0)&lt;&gt;"",VLOOKUP($A54,Copie_Inscriptions_ROUTE!$PZ$6:$QH$30,7,0)),""))</f>
        <v/>
      </c>
      <c r="BD54" s="184" t="str">
        <f ca="1">IF(BD$2="","",IFERROR(IF(VLOOKUP($A54,Copie_Inscriptions_ROUTE!$QI$6:$QP$30,7,0)&lt;&gt;"",VLOOKUP($A54,Copie_Inscriptions_ROUTE!$QI$6:$QP$30,7,0)),""))</f>
        <v/>
      </c>
      <c r="BE54" s="184" t="str">
        <f ca="1">IF(BE$2="","",IFERROR(IF(VLOOKUP($A54,Copie_Inscriptions_ROUTE!$QR$6:$QY$30,7,0)&lt;&gt;"",VLOOKUP($A54,Copie_Inscriptions_ROUTE!$QR$6:$QY$30,7,0)),""))</f>
        <v/>
      </c>
      <c r="BF54" s="184" t="str">
        <f ca="1">IF(BF$2="","",IFERROR(IF(VLOOKUP($A54,Copie_Inscriptions_ROUTE!$RA$6:$RH$30,7,0)&lt;&gt;"",VLOOKUP($A54,Copie_Inscriptions_ROUTE!$RA$6:$RH$30,7,0)),""))</f>
        <v/>
      </c>
      <c r="BG54" s="184" t="str">
        <f ca="1">IF(BG$2="","",IFERROR(IF(VLOOKUP($A54,Copie_Inscriptions_ROUTE!$RJ$6:$RQ$30,7,0)&lt;&gt;"",VLOOKUP($A54,Copie_Inscriptions_ROUTE!$RJ$6:$RQ$30,7,0)),""))</f>
        <v/>
      </c>
      <c r="BH54" s="184" t="str">
        <f ca="1">IF(BH$2="","",IFERROR(IF(VLOOKUP($A54,Copie_Inscriptions_ROUTE!$RS$6:$RZ$30,7,0)&lt;&gt;"",VLOOKUP($A54,Copie_Inscriptions_ROUTE!$RS$6:$RZ$30,7,0)),""))</f>
        <v/>
      </c>
      <c r="BI54" s="184" t="str">
        <f ca="1">IF(BI$2="","",IFERROR(IF(VLOOKUP($A54,Copie_Inscriptions_ROUTE!$SB$6:$SI$30,7,0)&lt;&gt;"",VLOOKUP($A54,Copie_Inscriptions_ROUTE!$SB$6:$SI$30,7,0)),""))</f>
        <v/>
      </c>
      <c r="BJ54" s="184" t="str">
        <f ca="1">IF(BJ$2="","",IFERROR(IF(VLOOKUP($A54,Copie_Inscriptions_ROUTE!$SK$6:$SR$30,7,0)&lt;&gt;"",VLOOKUP($A54,Copie_Inscriptions_ROUTE!$SK$6:$SR$30,7,0)),""))</f>
        <v/>
      </c>
      <c r="BK54" s="184" t="str">
        <f ca="1">IF(BK$2="","",IFERROR(IF(VLOOKUP($A54,Copie_Inscriptions_ROUTE!$ST$6:$TA$30,7,0)&lt;&gt;"",VLOOKUP($A54,Copie_Inscriptions_ROUTE!$ST$6:$TA$30,7,0)),""))</f>
        <v/>
      </c>
      <c r="BL54" s="184" t="str">
        <f ca="1">IF(BL$2="","",IFERROR(IF(VLOOKUP($A54,Copie_Inscriptions_ROUTE!$TC$6:$TJ$30,7,0)&lt;&gt;"",VLOOKUP($A54,Copie_Inscriptions_ROUTE!$TC$6:$TJ$30,7,0)),""))</f>
        <v/>
      </c>
      <c r="BM54" s="184" t="str">
        <f ca="1">IF(BM$2="","",IFERROR(IF(VLOOKUP($A54,Copie_Inscriptions_ROUTE!$TL$6:$TS$30,7,0)&lt;&gt;"",VLOOKUP($A54,Copie_Inscriptions_ROUTE!$TL$6:$TS$30,7,0)),""))</f>
        <v/>
      </c>
      <c r="BN54" s="184" t="str">
        <f ca="1">IF(BN$2="","",IFERROR(IF(VLOOKUP($A54,Copie_Inscriptions_ROUTE!$TU$6:$UB$30,7,0)&lt;&gt;"",VLOOKUP($A54,Copie_Inscriptions_ROUTE!$TU$6:$UB$30,7,0)),""))</f>
        <v/>
      </c>
      <c r="BO54" s="184" t="str">
        <f ca="1">IF(BO$2="","",IFERROR(IF(VLOOKUP($A54,Copie_Inscriptions_ROUTE!$UD$6:$UK$30,7,0)&lt;&gt;"",VLOOKUP($A54,Copie_Inscriptions_ROUTE!$UD$6:$UK$30,7,0)),""))</f>
        <v/>
      </c>
      <c r="BP54" s="184" t="str">
        <f ca="1">IF(BP$2="","",IFERROR(IF(VLOOKUP($A54,Copie_Inscriptions_ROUTE!$UM$6:$UT$30,7,0)&lt;&gt;"",VLOOKUP($A54,Copie_Inscriptions_ROUTE!$UM$6:$UT$30,7,0)),""))</f>
        <v/>
      </c>
      <c r="BQ54" s="184" t="str">
        <f ca="1">IF(BQ$2="","",IFERROR(IF(VLOOKUP($A54,Copie_Inscriptions_ROUTE!$UV$6:$VC$30,7,0)&lt;&gt;"",VLOOKUP($A54,Copie_Inscriptions_ROUTE!$UV$6:$VC$30,7,0)),""))</f>
        <v/>
      </c>
      <c r="BR54" s="184" t="str">
        <f ca="1">IF(BR$2="","",IFERROR(IF(VLOOKUP($A54,Copie_Inscriptions_ROUTE!$VE$6:$VL$30,7,0)&lt;&gt;"",VLOOKUP($A54,Copie_Inscriptions_ROUTE!$VE$6:$VL$30,7,0)),""))</f>
        <v/>
      </c>
      <c r="BS54" s="184" t="str">
        <f ca="1">IF(BS$2="","",IFERROR(IF(VLOOKUP($A54,Copie_Inscriptions_ROUTE!$VN$6:$VU$30,7,0)&lt;&gt;"",VLOOKUP($A54,Copie_Inscriptions_ROUTE!$VN$6:$VU$30,7,0)),""))</f>
        <v/>
      </c>
      <c r="BT54" s="184" t="str">
        <f ca="1">IF(BT$2="","",IFERROR(IF(VLOOKUP($A54,Copie_Inscriptions_ROUTE!$VW$6:$WD$30,7,0)&lt;&gt;"",VLOOKUP($A54,Copie_Inscriptions_ROUTE!$VW$6:$WD$30,7,0)),""))</f>
        <v/>
      </c>
      <c r="BU54" s="184" t="str">
        <f ca="1">IF(BU$2="","",IFERROR(IF(VLOOKUP($A54,Copie_Inscriptions_ROUTE!$WF$6:$WM$30,7,0)&lt;&gt;"",VLOOKUP($A54,Copie_Inscriptions_ROUTE!$WF$6:$WM$30,7,0)),""))</f>
        <v/>
      </c>
      <c r="BV54" s="184" t="str">
        <f ca="1">IF(BV$2="","",IFERROR(IF(VLOOKUP($A54,Copie_Inscriptions_ROUTE!$WO$6:$WV$30,7,0)&lt;&gt;"",VLOOKUP($A54,Copie_Inscriptions_ROUTE!$WO$6:$WV$30,7,0)),""))</f>
        <v/>
      </c>
      <c r="BW54" s="184" t="str">
        <f ca="1">IF(BW$2="","",IFERROR(IF(VLOOKUP($A54,Copie_Inscriptions_ROUTE!$WX$6:$XE$30,7,0)&lt;&gt;"",VLOOKUP($A54,Copie_Inscriptions_ROUTE!$WX$6:$XE$30,7,0)),""))</f>
        <v/>
      </c>
      <c r="BX54" s="184" t="str">
        <f ca="1">IF(BX$2="","",IFERROR(IF(VLOOKUP($A54,Copie_Inscriptions_ROUTE!$XG$6:$XN$30,7,0)&lt;&gt;"",VLOOKUP($A54,Copie_Inscriptions_ROUTE!$XG$6:$XN$30,7,0)),""))</f>
        <v/>
      </c>
      <c r="BY54" s="184" t="str">
        <f ca="1">IF(BY$2="","",IFERROR(IF(VLOOKUP($A54,Copie_Inscriptions_ROUTE!$XP$6:$XW$30,7,0)&lt;&gt;"",VLOOKUP($A54,Copie_Inscriptions_ROUTE!$XP$6:$XW$30,7,0)),""))</f>
        <v/>
      </c>
      <c r="BZ54" s="184" t="str">
        <f ca="1">IF(BZ$2="","",IFERROR(IF(VLOOKUP($A54,Copie_Inscriptions_ROUTE!$XY$6:$YF$30,7,0)&lt;&gt;"",VLOOKUP($A54,Copie_Inscriptions_ROUTE!$XY$6:$YF$30,7,0)),""))</f>
        <v/>
      </c>
    </row>
    <row r="55" spans="1:78">
      <c r="A55" s="83" t="str">
        <f>IF(Listing_Coursiers!A53="","",Listing_Coursiers!A53)</f>
        <v/>
      </c>
      <c r="B55" s="84" t="str">
        <f>IF(Listing_Coursiers!B53="","",Listing_Coursiers!B53)</f>
        <v/>
      </c>
      <c r="C55" s="85" t="str">
        <f>IF(Listing_Coursiers!C53="","",Listing_Coursiers!C53)</f>
        <v/>
      </c>
      <c r="D55" s="103" t="str">
        <f t="shared" ca="1" si="6"/>
        <v/>
      </c>
      <c r="E55" s="311" t="str">
        <f t="shared" ca="1" si="7"/>
        <v/>
      </c>
      <c r="F55" s="291" t="str">
        <f ca="1">IF(F$2="","",IFERROR(IF(VLOOKUP($A55,Copie_Inscriptions_ROUTE!$A$6:$H$30,7,0)&lt;&gt;"",VLOOKUP($A55,Copie_Inscriptions_ROUTE!$A$6:$H$30,7,0)),""))</f>
        <v/>
      </c>
      <c r="G55" s="184" t="str">
        <f ca="1">IF(G$2="","",IFERROR(IF(VLOOKUP($A55,Copie_Inscriptions_ROUTE!$J$6:$Q$30,7,0)&lt;&gt;"",VLOOKUP($A55,Copie_Inscriptions_ROUTE!$J$6:$Q$30,7,0)),""))</f>
        <v/>
      </c>
      <c r="H55" s="184" t="str">
        <f ca="1">IF(H$2="","",IFERROR(IF(VLOOKUP($A55,Copie_Inscriptions_ROUTE!$S$6:$AG$30,7,0)&lt;&gt;"",VLOOKUP($A55,Copie_Inscriptions_ROUTE!$S$6:$AG$30,7,0)),""))</f>
        <v/>
      </c>
      <c r="I55" s="184" t="str">
        <f ca="1">IF(I$2="","",IFERROR(IF(VLOOKUP($A55,Copie_Inscriptions_ROUTE!$AB$6:$AI$30,7,0)&lt;&gt;"",VLOOKUP($A55,Copie_Inscriptions_ROUTE!$AB$6:$AI$30,7,0)),""))</f>
        <v/>
      </c>
      <c r="J55" s="184" t="str">
        <f ca="1">IF(J$2="","",IFERROR(IF(VLOOKUP($A55,Copie_Inscriptions_ROUTE!$AK$6:$AR$30,7,0)&lt;&gt;"",VLOOKUP($A55,Copie_Inscriptions_ROUTE!$AK$6:$AR$30,7,0)),""))</f>
        <v/>
      </c>
      <c r="K55" s="184" t="str">
        <f ca="1">IF(K$2="","",IFERROR(IF(VLOOKUP($A55,Copie_Inscriptions_ROUTE!$AT$6:$BA$30,7,0)&lt;&gt;"",VLOOKUP($A55,Copie_Inscriptions_ROUTE!$AT$6:$BA$30,7,0)),""))</f>
        <v/>
      </c>
      <c r="L55" s="184" t="str">
        <f ca="1">IF(L$2="","",IFERROR(IF(VLOOKUP($A55,Copie_Inscriptions_ROUTE!$BC$6:$BK$30,7,0)&lt;&gt;"",VLOOKUP($A55,Copie_Inscriptions_ROUTE!$BC$6:$BK$30,7,0)),""))</f>
        <v/>
      </c>
      <c r="M55" s="184" t="str">
        <f ca="1">IF(M$2="","",IFERROR(IF(VLOOKUP($A55,Copie_Inscriptions_ROUTE!$BL$6:$BS$30,7,0)&lt;&gt;"",VLOOKUP($A55,Copie_Inscriptions_ROUTE!$BL$6:$BS$30,7,0)),""))</f>
        <v/>
      </c>
      <c r="N55" s="184" t="str">
        <f ca="1">IF(N$2="","",IFERROR(IF(VLOOKUP($A55,Copie_Inscriptions_ROUTE!$BU$6:$CB$30,7,0)&lt;&gt;"",VLOOKUP($A55,Copie_Inscriptions_ROUTE!$BU$6:$CB$30,7,0)),""))</f>
        <v/>
      </c>
      <c r="O55" s="184" t="str">
        <f ca="1">IF(O$2="","",IFERROR(IF(VLOOKUP($A55,Copie_Inscriptions_ROUTE!$CD$6:$CK$30,7,0)&lt;&gt;"",VLOOKUP($A55,Copie_Inscriptions_ROUTE!$CD$6:$CK$30,7,0)),""))</f>
        <v/>
      </c>
      <c r="P55" s="184" t="str">
        <f ca="1">IF(P$2="","",IFERROR(IF(VLOOKUP($A55,Copie_Inscriptions_ROUTE!$CM$6:$CT$30,7,0)&lt;&gt;"",VLOOKUP($A55,Copie_Inscriptions_ROUTE!$CM$6:$CT$30,7,0)),""))</f>
        <v/>
      </c>
      <c r="Q55" s="184" t="str">
        <f ca="1">IF(Q$2="","",IFERROR(IF(VLOOKUP($A55,Copie_Inscriptions_ROUTE!$CV$6:$DC$30,7,0)&lt;&gt;"",VLOOKUP($A55,Copie_Inscriptions_ROUTE!$CV$30:$DC56,7,0)),""))</f>
        <v/>
      </c>
      <c r="R55" s="184" t="str">
        <f ca="1">IF(R$2="","",IFERROR(IF(VLOOKUP($A55,Copie_Inscriptions_ROUTE!$DE$6:$DL$30,7,0)&lt;&gt;"",VLOOKUP($A55,Copie_Inscriptions_ROUTE!$DE$6:$DL$30,7,0)),""))</f>
        <v/>
      </c>
      <c r="S55" s="184" t="str">
        <f ca="1">IF(S$2="","",IFERROR(IF(VLOOKUP($A55,Copie_Inscriptions_ROUTE!$DN$6:$DU$30,7,0)&lt;&gt;"",VLOOKUP($A55,Copie_Inscriptions_ROUTE!$DN$6:$DU$30,7,0)),""))</f>
        <v/>
      </c>
      <c r="T55" s="184" t="str">
        <f ca="1">IF(T$2="","",IFERROR(IF(VLOOKUP($A55,Copie_Inscriptions_ROUTE!$DW$6:$ED$30,7,0)&lt;&gt;"",VLOOKUP($A55,Copie_Inscriptions_ROUTE!$DW$6:$ED$30,7,0)),""))</f>
        <v/>
      </c>
      <c r="U55" s="184" t="str">
        <f ca="1">IF(U$2="","",IFERROR(IF(VLOOKUP($A55,Copie_Inscriptions_ROUTE!$EF$6:$EM$30,7,0)&lt;&gt;"",VLOOKUP($A55,Copie_Inscriptions_ROUTE!$EF$6:$EM$30,7,0)),""))</f>
        <v/>
      </c>
      <c r="V55" s="184" t="str">
        <f ca="1">IF(V$2="","",IFERROR(IF(VLOOKUP($A55,Copie_Inscriptions_ROUTE!$EO$6:$EV$30,7,0)&lt;&gt;"",VLOOKUP($A55,Copie_Inscriptions_ROUTE!$EO$6:$EV$30,7,0)),""))</f>
        <v/>
      </c>
      <c r="W55" s="184" t="str">
        <f ca="1">IF(W$2="","",IFERROR(IF(VLOOKUP($A55,Copie_Inscriptions_ROUTE!$EX$6:$FE$30,7,0)&lt;&gt;"",VLOOKUP($A55,Copie_Inscriptions_ROUTE!$EX$6:$FE$30,7,0)),""))</f>
        <v/>
      </c>
      <c r="X55" s="184" t="str">
        <f ca="1">IF(X$2="","",IFERROR(IF(VLOOKUP($A55,Copie_Inscriptions_ROUTE!$FG$6:$FN$30,7,0)&lt;&gt;"",VLOOKUP($A55,Copie_Inscriptions_ROUTE!$FG$6:$FN$30,7,0)),""))</f>
        <v/>
      </c>
      <c r="Y55" s="184" t="str">
        <f ca="1">IF(Y$2="","",IFERROR(IF(VLOOKUP($A55,Copie_Inscriptions_ROUTE!$FP$6:$FW$30,7,0)&lt;&gt;"",VLOOKUP($A55,Copie_Inscriptions_ROUTE!$FP$6:$FW$30,7,0)),""))</f>
        <v/>
      </c>
      <c r="Z55" s="184" t="str">
        <f ca="1">IF(Z$2="","",IFERROR(IF(VLOOKUP($A55,Copie_Inscriptions_ROUTE!$FY$6:$GF$30,7,0)&lt;&gt;"",VLOOKUP($A55,Copie_Inscriptions_ROUTE!$FY$6:$GF$30,7,0)),""))</f>
        <v/>
      </c>
      <c r="AA55" s="184" t="str">
        <f ca="1">IF(AA$2="","",IFERROR(IF(VLOOKUP($A55,Copie_Inscriptions_ROUTE!$GH$6:$GO$30,7,0)&lt;&gt;"",VLOOKUP($A55,Copie_Inscriptions_ROUTE!$GH$6:$GO$30,7,0)),""))</f>
        <v/>
      </c>
      <c r="AB55" s="184" t="str">
        <f ca="1">IF(AB$2="","",IFERROR(IF(VLOOKUP($A55,Copie_Inscriptions_ROUTE!$GQ$6:$GX$30,7,0)&lt;&gt;"",VLOOKUP($A55,Copie_Inscriptions_ROUTE!$GQ$6:$GX$30,7,0)),""))</f>
        <v/>
      </c>
      <c r="AC55" s="184" t="str">
        <f ca="1">IF(AC$2="","",IFERROR(IF(VLOOKUP($A55,Copie_Inscriptions_ROUTE!$GZ$6:$HG$30,7,0)&lt;&gt;"",VLOOKUP($A55,Copie_Inscriptions_ROUTE!$GZ$6:$HG$30,7,0)),""))</f>
        <v/>
      </c>
      <c r="AD55" s="184" t="str">
        <f ca="1">IF(AD$2="","",IFERROR(IF(VLOOKUP($A55,Copie_Inscriptions_ROUTE!$HI$6:$HP$30,7,0)&lt;&gt;"",VLOOKUP($A55,Copie_Inscriptions_ROUTE!$HI$6:$HP$30,7,0)),""))</f>
        <v/>
      </c>
      <c r="AE55" s="184" t="str">
        <f ca="1">IF(AE$2="","",IFERROR(IF(VLOOKUP($A55,Copie_Inscriptions_ROUTE!$HR$6:$HY$30,7,0)&lt;&gt;"",VLOOKUP($A55,Copie_Inscriptions_ROUTE!$HR$6:$HY$30,7,0)),""))</f>
        <v/>
      </c>
      <c r="AF55" s="184" t="str">
        <f ca="1">IF(AF$2="","",IFERROR(IF(VLOOKUP($A55,Copie_Inscriptions_ROUTE!$IA$6:$IH$30,7,0)&lt;&gt;"",VLOOKUP($A55,Copie_Inscriptions_ROUTE!$IA$6:$IH$30,7,0)),""))</f>
        <v/>
      </c>
      <c r="AG55" s="184" t="str">
        <f ca="1">IF(AG$2="","",IFERROR(IF(VLOOKUP($A55,Copie_Inscriptions_ROUTE!$IJ$6:$IQ$30,7,0)&lt;&gt;"",VLOOKUP($A55,Copie_Inscriptions_ROUTE!$IJ$6:$IQ$30,7,0)),""))</f>
        <v/>
      </c>
      <c r="AH55" s="184" t="str">
        <f ca="1">IF(AH$2="","",IFERROR(IF(VLOOKUP($A55,Copie_Inscriptions_ROUTE!$IS$6:$IZ$30,7,0)&lt;&gt;"",VLOOKUP($A55,Copie_Inscriptions_ROUTE!$IS$6:$IZ$30,7,0)),""))</f>
        <v/>
      </c>
      <c r="AI55" s="184" t="str">
        <f ca="1">IF(AI$2="","",IFERROR(IF(VLOOKUP($A55,Copie_Inscriptions_ROUTE!$JB$6:$JI$30,7,0)&lt;&gt;"",VLOOKUP($A55,Copie_Inscriptions_ROUTE!$JB$6:$JI$30,7,0)),""))</f>
        <v/>
      </c>
      <c r="AJ55" s="184" t="str">
        <f ca="1">IF(AJ$2="","",IFERROR(IF(VLOOKUP($A55,Copie_Inscriptions_ROUTE!$JK$6:$JR$30,7,0)&lt;&gt;"",VLOOKUP($A55,Copie_Inscriptions_ROUTE!$JK$6:$JR$30,7,0)),""))</f>
        <v/>
      </c>
      <c r="AK55" s="184" t="str">
        <f ca="1">IF(AK$2="","",IFERROR(IF(VLOOKUP($A55,Copie_Inscriptions_ROUTE!$JT$6:$KA$30,7,0)&lt;&gt;"",VLOOKUP($A55,Copie_Inscriptions_ROUTE!$JT$6:$KA$30,7,0)),""))</f>
        <v/>
      </c>
      <c r="AL55" s="184" t="str">
        <f ca="1">IF(AL$2="","",IFERROR(IF(VLOOKUP($A55,Copie_Inscriptions_ROUTE!$KC$6:$KJ$30,7,0)&lt;&gt;"",VLOOKUP($A55,Copie_Inscriptions_ROUTE!$KC$6:$KJ$30,7,0)),""))</f>
        <v/>
      </c>
      <c r="AM55" s="184" t="str">
        <f ca="1">IF(AM$2="","",IFERROR(IF(VLOOKUP($A55,Copie_Inscriptions_ROUTE!$KL$6:$KS$30,7,0)&lt;&gt;"",VLOOKUP($A55,Copie_Inscriptions_ROUTE!$KL$6:$KS$30,7,0)),""))</f>
        <v/>
      </c>
      <c r="AN55" s="184" t="str">
        <f ca="1">IF(AN$2="","",IFERROR(IF(VLOOKUP($A55,Copie_Inscriptions_ROUTE!$KU$6:$LB$30,7,0)&lt;&gt;"",VLOOKUP($A55,Copie_Inscriptions_ROUTE!$KU$6:$LB$30,7,0)),""))</f>
        <v/>
      </c>
      <c r="AO55" s="184" t="str">
        <f ca="1">IF(AO$2="","",IFERROR(IF(VLOOKUP($A55,Copie_Inscriptions_ROUTE!$LD$6:$LK$30,7,0)&lt;&gt;"",VLOOKUP($A55,Copie_Inscriptions_ROUTE!$LD$6:$LK$30,7,0)),""))</f>
        <v/>
      </c>
      <c r="AP55" s="184" t="str">
        <f ca="1">IF(AP$2="","",IFERROR(IF(VLOOKUP($A55,Copie_Inscriptions_ROUTE!$LM$6:$LT$30,7,0)&lt;&gt;"",VLOOKUP($A55,Copie_Inscriptions_ROUTE!$LM$6:$LT$30,7,0)),""))</f>
        <v/>
      </c>
      <c r="AQ55" s="184" t="str">
        <f ca="1">IF(AQ$2="","",IFERROR(IF(VLOOKUP($A55,Copie_Inscriptions_ROUTE!$LV$6:$MC$30,7,0)&lt;&gt;"",VLOOKUP($A55,Copie_Inscriptions_ROUTE!$LV$6:$MC$30,7,0)),""))</f>
        <v/>
      </c>
      <c r="AR55" s="184" t="str">
        <f ca="1">IF(AR$2="","",IFERROR(IF(VLOOKUP($A55,Copie_Inscriptions_ROUTE!$ME$6:$ML$30,7,0)&lt;&gt;"",VLOOKUP($A55,Copie_Inscriptions_ROUTE!$ME$6:$ML$30,7,0)),""))</f>
        <v/>
      </c>
      <c r="AS55" s="184" t="str">
        <f ca="1">IF(AS$2="","",IFERROR(IF(VLOOKUP($A55,Copie_Inscriptions_ROUTE!$MN$6:$MU$30,7,0)&lt;&gt;"",VLOOKUP($A55,Copie_Inscriptions_ROUTE!$MN$6:$MU$30,7,0)),""))</f>
        <v/>
      </c>
      <c r="AT55" s="184" t="str">
        <f ca="1">IF(AT$2="","",IFERROR(IF(VLOOKUP($A55,Copie_Inscriptions_ROUTE!$MW$6:$ND$30,7,0)&lt;&gt;"",VLOOKUP($A55,Copie_Inscriptions_ROUTE!$MW$6:$ND$30,7,0)),""))</f>
        <v/>
      </c>
      <c r="AU55" s="184" t="str">
        <f ca="1">IF(AU$2="","",IFERROR(IF(VLOOKUP($A55,Copie_Inscriptions_ROUTE!$NF$6:$NM$30,7,0)&lt;&gt;"",VLOOKUP($A55,Copie_Inscriptions_ROUTE!$NF$6:$NM$30,7,0)),""))</f>
        <v/>
      </c>
      <c r="AV55" s="184" t="str">
        <f ca="1">IF(AV$2="","",IFERROR(IF(VLOOKUP($A55,Copie_Inscriptions_ROUTE!$NO$6:$NV$30,7,0)&lt;&gt;"",VLOOKUP($A55,Copie_Inscriptions_ROUTE!$NO$6:$NV$30,7,0)),""))</f>
        <v/>
      </c>
      <c r="AW55" s="184" t="str">
        <f ca="1">IF(AW$2="","",IFERROR(IF(VLOOKUP($A55,Copie_Inscriptions_ROUTE!$NX$6:$OE$30,7,0)&lt;&gt;"",VLOOKUP($A55,Copie_Inscriptions_ROUTE!$NX$6:$OE$30,7,0)),""))</f>
        <v/>
      </c>
      <c r="AX55" s="184" t="str">
        <f ca="1">IF(AX$2="","",IFERROR(IF(VLOOKUP($A55,Copie_Inscriptions_ROUTE!$OG$6:$ON$30,7,0)&lt;&gt;"",VLOOKUP($A55,Copie_Inscriptions_ROUTE!$OG$6:$ON$30,7,0)),""))</f>
        <v/>
      </c>
      <c r="AY55" s="184" t="str">
        <f ca="1">IF(AY$2="","",IFERROR(IF(VLOOKUP($A55,Copie_Inscriptions_ROUTE!$OP$6:$OW$30,7,0)&lt;&gt;"",VLOOKUP($A55,Copie_Inscriptions_ROUTE!$OP$6:$OW$30,7,0)),""))</f>
        <v/>
      </c>
      <c r="AZ55" s="184" t="str">
        <f ca="1">IF(AZ$2="","",IFERROR(IF(VLOOKUP($A55,Copie_Inscriptions_ROUTE!$OY$6:$PF$30,7,0)&lt;&gt;"",VLOOKUP($A55,Copie_Inscriptions_ROUTE!$OY$6:$PF$30,7,0)),""))</f>
        <v/>
      </c>
      <c r="BA55" s="184" t="str">
        <f ca="1">IF(BA$2="","",IFERROR(IF(VLOOKUP($A55,Copie_Inscriptions_ROUTE!$PH$6:$PO$30,7,0)&lt;&gt;"",VLOOKUP($A55,Copie_Inscriptions_ROUTE!$PH$6:$PO$30,7,0)),""))</f>
        <v/>
      </c>
      <c r="BB55" s="184" t="str">
        <f ca="1">IF(BB$2="","",IFERROR(IF(VLOOKUP($A55,Copie_Inscriptions_ROUTE!$PQ$6:$PX$30,7,0)&lt;&gt;"",VLOOKUP($A55,Copie_Inscriptions_ROUTE!$PQ$6:$PX$30,7,0)),""))</f>
        <v/>
      </c>
      <c r="BC55" s="184" t="str">
        <f ca="1">IF(BC$2="","",IFERROR(IF(VLOOKUP($A55,Copie_Inscriptions_ROUTE!$PZ$6:$QH$30,7,0)&lt;&gt;"",VLOOKUP($A55,Copie_Inscriptions_ROUTE!$PZ$6:$QH$30,7,0)),""))</f>
        <v/>
      </c>
      <c r="BD55" s="184" t="str">
        <f ca="1">IF(BD$2="","",IFERROR(IF(VLOOKUP($A55,Copie_Inscriptions_ROUTE!$QI$6:$QP$30,7,0)&lt;&gt;"",VLOOKUP($A55,Copie_Inscriptions_ROUTE!$QI$6:$QP$30,7,0)),""))</f>
        <v/>
      </c>
      <c r="BE55" s="184" t="str">
        <f ca="1">IF(BE$2="","",IFERROR(IF(VLOOKUP($A55,Copie_Inscriptions_ROUTE!$QR$6:$QY$30,7,0)&lt;&gt;"",VLOOKUP($A55,Copie_Inscriptions_ROUTE!$QR$6:$QY$30,7,0)),""))</f>
        <v/>
      </c>
      <c r="BF55" s="184" t="str">
        <f ca="1">IF(BF$2="","",IFERROR(IF(VLOOKUP($A55,Copie_Inscriptions_ROUTE!$RA$6:$RH$30,7,0)&lt;&gt;"",VLOOKUP($A55,Copie_Inscriptions_ROUTE!$RA$6:$RH$30,7,0)),""))</f>
        <v/>
      </c>
      <c r="BG55" s="184" t="str">
        <f ca="1">IF(BG$2="","",IFERROR(IF(VLOOKUP($A55,Copie_Inscriptions_ROUTE!$RJ$6:$RQ$30,7,0)&lt;&gt;"",VLOOKUP($A55,Copie_Inscriptions_ROUTE!$RJ$6:$RQ$30,7,0)),""))</f>
        <v/>
      </c>
      <c r="BH55" s="184" t="str">
        <f ca="1">IF(BH$2="","",IFERROR(IF(VLOOKUP($A55,Copie_Inscriptions_ROUTE!$RS$6:$RZ$30,7,0)&lt;&gt;"",VLOOKUP($A55,Copie_Inscriptions_ROUTE!$RS$6:$RZ$30,7,0)),""))</f>
        <v/>
      </c>
      <c r="BI55" s="184" t="str">
        <f ca="1">IF(BI$2="","",IFERROR(IF(VLOOKUP($A55,Copie_Inscriptions_ROUTE!$SB$6:$SI$30,7,0)&lt;&gt;"",VLOOKUP($A55,Copie_Inscriptions_ROUTE!$SB$6:$SI$30,7,0)),""))</f>
        <v/>
      </c>
      <c r="BJ55" s="184" t="str">
        <f ca="1">IF(BJ$2="","",IFERROR(IF(VLOOKUP($A55,Copie_Inscriptions_ROUTE!$SK$6:$SR$30,7,0)&lt;&gt;"",VLOOKUP($A55,Copie_Inscriptions_ROUTE!$SK$6:$SR$30,7,0)),""))</f>
        <v/>
      </c>
      <c r="BK55" s="184" t="str">
        <f ca="1">IF(BK$2="","",IFERROR(IF(VLOOKUP($A55,Copie_Inscriptions_ROUTE!$ST$6:$TA$30,7,0)&lt;&gt;"",VLOOKUP($A55,Copie_Inscriptions_ROUTE!$ST$6:$TA$30,7,0)),""))</f>
        <v/>
      </c>
      <c r="BL55" s="184" t="str">
        <f ca="1">IF(BL$2="","",IFERROR(IF(VLOOKUP($A55,Copie_Inscriptions_ROUTE!$TC$6:$TJ$30,7,0)&lt;&gt;"",VLOOKUP($A55,Copie_Inscriptions_ROUTE!$TC$6:$TJ$30,7,0)),""))</f>
        <v/>
      </c>
      <c r="BM55" s="184" t="str">
        <f ca="1">IF(BM$2="","",IFERROR(IF(VLOOKUP($A55,Copie_Inscriptions_ROUTE!$TL$6:$TS$30,7,0)&lt;&gt;"",VLOOKUP($A55,Copie_Inscriptions_ROUTE!$TL$6:$TS$30,7,0)),""))</f>
        <v/>
      </c>
      <c r="BN55" s="184" t="str">
        <f ca="1">IF(BN$2="","",IFERROR(IF(VLOOKUP($A55,Copie_Inscriptions_ROUTE!$TU$6:$UB$30,7,0)&lt;&gt;"",VLOOKUP($A55,Copie_Inscriptions_ROUTE!$TU$6:$UB$30,7,0)),""))</f>
        <v/>
      </c>
      <c r="BO55" s="184" t="str">
        <f ca="1">IF(BO$2="","",IFERROR(IF(VLOOKUP($A55,Copie_Inscriptions_ROUTE!$UD$6:$UK$30,7,0)&lt;&gt;"",VLOOKUP($A55,Copie_Inscriptions_ROUTE!$UD$6:$UK$30,7,0)),""))</f>
        <v/>
      </c>
      <c r="BP55" s="184" t="str">
        <f ca="1">IF(BP$2="","",IFERROR(IF(VLOOKUP($A55,Copie_Inscriptions_ROUTE!$UM$6:$UT$30,7,0)&lt;&gt;"",VLOOKUP($A55,Copie_Inscriptions_ROUTE!$UM$6:$UT$30,7,0)),""))</f>
        <v/>
      </c>
      <c r="BQ55" s="184" t="str">
        <f ca="1">IF(BQ$2="","",IFERROR(IF(VLOOKUP($A55,Copie_Inscriptions_ROUTE!$UV$6:$VC$30,7,0)&lt;&gt;"",VLOOKUP($A55,Copie_Inscriptions_ROUTE!$UV$6:$VC$30,7,0)),""))</f>
        <v/>
      </c>
      <c r="BR55" s="184" t="str">
        <f ca="1">IF(BR$2="","",IFERROR(IF(VLOOKUP($A55,Copie_Inscriptions_ROUTE!$VE$6:$VL$30,7,0)&lt;&gt;"",VLOOKUP($A55,Copie_Inscriptions_ROUTE!$VE$6:$VL$30,7,0)),""))</f>
        <v/>
      </c>
      <c r="BS55" s="184" t="str">
        <f ca="1">IF(BS$2="","",IFERROR(IF(VLOOKUP($A55,Copie_Inscriptions_ROUTE!$VN$6:$VU$30,7,0)&lt;&gt;"",VLOOKUP($A55,Copie_Inscriptions_ROUTE!$VN$6:$VU$30,7,0)),""))</f>
        <v/>
      </c>
      <c r="BT55" s="184" t="str">
        <f ca="1">IF(BT$2="","",IFERROR(IF(VLOOKUP($A55,Copie_Inscriptions_ROUTE!$VW$6:$WD$30,7,0)&lt;&gt;"",VLOOKUP($A55,Copie_Inscriptions_ROUTE!$VW$6:$WD$30,7,0)),""))</f>
        <v/>
      </c>
      <c r="BU55" s="184" t="str">
        <f ca="1">IF(BU$2="","",IFERROR(IF(VLOOKUP($A55,Copie_Inscriptions_ROUTE!$WF$6:$WM$30,7,0)&lt;&gt;"",VLOOKUP($A55,Copie_Inscriptions_ROUTE!$WF$6:$WM$30,7,0)),""))</f>
        <v/>
      </c>
      <c r="BV55" s="184" t="str">
        <f ca="1">IF(BV$2="","",IFERROR(IF(VLOOKUP($A55,Copie_Inscriptions_ROUTE!$WO$6:$WV$30,7,0)&lt;&gt;"",VLOOKUP($A55,Copie_Inscriptions_ROUTE!$WO$6:$WV$30,7,0)),""))</f>
        <v/>
      </c>
      <c r="BW55" s="184" t="str">
        <f ca="1">IF(BW$2="","",IFERROR(IF(VLOOKUP($A55,Copie_Inscriptions_ROUTE!$WX$6:$XE$30,7,0)&lt;&gt;"",VLOOKUP($A55,Copie_Inscriptions_ROUTE!$WX$6:$XE$30,7,0)),""))</f>
        <v/>
      </c>
      <c r="BX55" s="184" t="str">
        <f ca="1">IF(BX$2="","",IFERROR(IF(VLOOKUP($A55,Copie_Inscriptions_ROUTE!$XG$6:$XN$30,7,0)&lt;&gt;"",VLOOKUP($A55,Copie_Inscriptions_ROUTE!$XG$6:$XN$30,7,0)),""))</f>
        <v/>
      </c>
      <c r="BY55" s="184" t="str">
        <f ca="1">IF(BY$2="","",IFERROR(IF(VLOOKUP($A55,Copie_Inscriptions_ROUTE!$XP$6:$XW$30,7,0)&lt;&gt;"",VLOOKUP($A55,Copie_Inscriptions_ROUTE!$XP$6:$XW$30,7,0)),""))</f>
        <v/>
      </c>
      <c r="BZ55" s="184" t="str">
        <f ca="1">IF(BZ$2="","",IFERROR(IF(VLOOKUP($A55,Copie_Inscriptions_ROUTE!$XY$6:$YF$30,7,0)&lt;&gt;"",VLOOKUP($A55,Copie_Inscriptions_ROUTE!$XY$6:$YF$30,7,0)),""))</f>
        <v/>
      </c>
    </row>
    <row r="56" spans="1:78">
      <c r="A56" s="86" t="str">
        <f>IF(Listing_Coursiers!A54="","",Listing_Coursiers!A54)</f>
        <v/>
      </c>
      <c r="B56" s="87" t="str">
        <f>IF(Listing_Coursiers!B54="","",Listing_Coursiers!B54)</f>
        <v/>
      </c>
      <c r="C56" s="88" t="str">
        <f>IF(Listing_Coursiers!C54="","",Listing_Coursiers!C54)</f>
        <v/>
      </c>
      <c r="D56" s="103" t="str">
        <f t="shared" ca="1" si="6"/>
        <v/>
      </c>
      <c r="E56" s="311" t="str">
        <f t="shared" ca="1" si="7"/>
        <v/>
      </c>
      <c r="F56" s="291" t="str">
        <f ca="1">IF(F$2="","",IFERROR(IF(VLOOKUP($A56,Copie_Inscriptions_ROUTE!$A$6:$H$30,7,0)&lt;&gt;"",VLOOKUP($A56,Copie_Inscriptions_ROUTE!$A$6:$H$30,7,0)),""))</f>
        <v/>
      </c>
      <c r="G56" s="184" t="str">
        <f ca="1">IF(G$2="","",IFERROR(IF(VLOOKUP($A56,Copie_Inscriptions_ROUTE!$J$6:$Q$30,7,0)&lt;&gt;"",VLOOKUP($A56,Copie_Inscriptions_ROUTE!$J$6:$Q$30,7,0)),""))</f>
        <v/>
      </c>
      <c r="H56" s="184" t="str">
        <f ca="1">IF(H$2="","",IFERROR(IF(VLOOKUP($A56,Copie_Inscriptions_ROUTE!$S$6:$AG$30,7,0)&lt;&gt;"",VLOOKUP($A56,Copie_Inscriptions_ROUTE!$S$6:$AG$30,7,0)),""))</f>
        <v/>
      </c>
      <c r="I56" s="184" t="str">
        <f ca="1">IF(I$2="","",IFERROR(IF(VLOOKUP($A56,Copie_Inscriptions_ROUTE!$AB$6:$AI$30,7,0)&lt;&gt;"",VLOOKUP($A56,Copie_Inscriptions_ROUTE!$AB$6:$AI$30,7,0)),""))</f>
        <v/>
      </c>
      <c r="J56" s="184" t="str">
        <f ca="1">IF(J$2="","",IFERROR(IF(VLOOKUP($A56,Copie_Inscriptions_ROUTE!$AK$6:$AR$30,7,0)&lt;&gt;"",VLOOKUP($A56,Copie_Inscriptions_ROUTE!$AK$6:$AR$30,7,0)),""))</f>
        <v/>
      </c>
      <c r="K56" s="184" t="str">
        <f ca="1">IF(K$2="","",IFERROR(IF(VLOOKUP($A56,Copie_Inscriptions_ROUTE!$AT$6:$BA$30,7,0)&lt;&gt;"",VLOOKUP($A56,Copie_Inscriptions_ROUTE!$AT$6:$BA$30,7,0)),""))</f>
        <v/>
      </c>
      <c r="L56" s="184" t="str">
        <f ca="1">IF(L$2="","",IFERROR(IF(VLOOKUP($A56,Copie_Inscriptions_ROUTE!$BC$6:$BK$30,7,0)&lt;&gt;"",VLOOKUP($A56,Copie_Inscriptions_ROUTE!$BC$6:$BK$30,7,0)),""))</f>
        <v/>
      </c>
      <c r="M56" s="184" t="str">
        <f ca="1">IF(M$2="","",IFERROR(IF(VLOOKUP($A56,Copie_Inscriptions_ROUTE!$BL$6:$BS$30,7,0)&lt;&gt;"",VLOOKUP($A56,Copie_Inscriptions_ROUTE!$BL$6:$BS$30,7,0)),""))</f>
        <v/>
      </c>
      <c r="N56" s="184" t="str">
        <f ca="1">IF(N$2="","",IFERROR(IF(VLOOKUP($A56,Copie_Inscriptions_ROUTE!$BU$6:$CB$30,7,0)&lt;&gt;"",VLOOKUP($A56,Copie_Inscriptions_ROUTE!$BU$6:$CB$30,7,0)),""))</f>
        <v/>
      </c>
      <c r="O56" s="184" t="str">
        <f ca="1">IF(O$2="","",IFERROR(IF(VLOOKUP($A56,Copie_Inscriptions_ROUTE!$CD$6:$CK$30,7,0)&lt;&gt;"",VLOOKUP($A56,Copie_Inscriptions_ROUTE!$CD$6:$CK$30,7,0)),""))</f>
        <v/>
      </c>
      <c r="P56" s="184" t="str">
        <f ca="1">IF(P$2="","",IFERROR(IF(VLOOKUP($A56,Copie_Inscriptions_ROUTE!$CM$6:$CT$30,7,0)&lt;&gt;"",VLOOKUP($A56,Copie_Inscriptions_ROUTE!$CM$6:$CT$30,7,0)),""))</f>
        <v/>
      </c>
      <c r="Q56" s="184" t="str">
        <f ca="1">IF(Q$2="","",IFERROR(IF(VLOOKUP($A56,Copie_Inscriptions_ROUTE!$CV$6:$DC$30,7,0)&lt;&gt;"",VLOOKUP($A56,Copie_Inscriptions_ROUTE!$CV$30:$DC57,7,0)),""))</f>
        <v/>
      </c>
      <c r="R56" s="184" t="str">
        <f ca="1">IF(R$2="","",IFERROR(IF(VLOOKUP($A56,Copie_Inscriptions_ROUTE!$DE$6:$DL$30,7,0)&lt;&gt;"",VLOOKUP($A56,Copie_Inscriptions_ROUTE!$DE$6:$DL$30,7,0)),""))</f>
        <v/>
      </c>
      <c r="S56" s="184" t="str">
        <f ca="1">IF(S$2="","",IFERROR(IF(VLOOKUP($A56,Copie_Inscriptions_ROUTE!$DN$6:$DU$30,7,0)&lt;&gt;"",VLOOKUP($A56,Copie_Inscriptions_ROUTE!$DN$6:$DU$30,7,0)),""))</f>
        <v/>
      </c>
      <c r="T56" s="184" t="str">
        <f ca="1">IF(T$2="","",IFERROR(IF(VLOOKUP($A56,Copie_Inscriptions_ROUTE!$DW$6:$ED$30,7,0)&lt;&gt;"",VLOOKUP($A56,Copie_Inscriptions_ROUTE!$DW$6:$ED$30,7,0)),""))</f>
        <v/>
      </c>
      <c r="U56" s="184" t="str">
        <f ca="1">IF(U$2="","",IFERROR(IF(VLOOKUP($A56,Copie_Inscriptions_ROUTE!$EF$6:$EM$30,7,0)&lt;&gt;"",VLOOKUP($A56,Copie_Inscriptions_ROUTE!$EF$6:$EM$30,7,0)),""))</f>
        <v/>
      </c>
      <c r="V56" s="184" t="str">
        <f ca="1">IF(V$2="","",IFERROR(IF(VLOOKUP($A56,Copie_Inscriptions_ROUTE!$EO$6:$EV$30,7,0)&lt;&gt;"",VLOOKUP($A56,Copie_Inscriptions_ROUTE!$EO$6:$EV$30,7,0)),""))</f>
        <v/>
      </c>
      <c r="W56" s="184" t="str">
        <f ca="1">IF(W$2="","",IFERROR(IF(VLOOKUP($A56,Copie_Inscriptions_ROUTE!$EX$6:$FE$30,7,0)&lt;&gt;"",VLOOKUP($A56,Copie_Inscriptions_ROUTE!$EX$6:$FE$30,7,0)),""))</f>
        <v/>
      </c>
      <c r="X56" s="184" t="str">
        <f ca="1">IF(X$2="","",IFERROR(IF(VLOOKUP($A56,Copie_Inscriptions_ROUTE!$FG$6:$FN$30,7,0)&lt;&gt;"",VLOOKUP($A56,Copie_Inscriptions_ROUTE!$FG$6:$FN$30,7,0)),""))</f>
        <v/>
      </c>
      <c r="Y56" s="184" t="str">
        <f ca="1">IF(Y$2="","",IFERROR(IF(VLOOKUP($A56,Copie_Inscriptions_ROUTE!$FP$6:$FW$30,7,0)&lt;&gt;"",VLOOKUP($A56,Copie_Inscriptions_ROUTE!$FP$6:$FW$30,7,0)),""))</f>
        <v/>
      </c>
      <c r="Z56" s="184" t="str">
        <f ca="1">IF(Z$2="","",IFERROR(IF(VLOOKUP($A56,Copie_Inscriptions_ROUTE!$FY$6:$GF$30,7,0)&lt;&gt;"",VLOOKUP($A56,Copie_Inscriptions_ROUTE!$FY$6:$GF$30,7,0)),""))</f>
        <v/>
      </c>
      <c r="AA56" s="184" t="str">
        <f ca="1">IF(AA$2="","",IFERROR(IF(VLOOKUP($A56,Copie_Inscriptions_ROUTE!$GH$6:$GO$30,7,0)&lt;&gt;"",VLOOKUP($A56,Copie_Inscriptions_ROUTE!$GH$6:$GO$30,7,0)),""))</f>
        <v/>
      </c>
      <c r="AB56" s="184" t="str">
        <f ca="1">IF(AB$2="","",IFERROR(IF(VLOOKUP($A56,Copie_Inscriptions_ROUTE!$GQ$6:$GX$30,7,0)&lt;&gt;"",VLOOKUP($A56,Copie_Inscriptions_ROUTE!$GQ$6:$GX$30,7,0)),""))</f>
        <v/>
      </c>
      <c r="AC56" s="184" t="str">
        <f ca="1">IF(AC$2="","",IFERROR(IF(VLOOKUP($A56,Copie_Inscriptions_ROUTE!$GZ$6:$HG$30,7,0)&lt;&gt;"",VLOOKUP($A56,Copie_Inscriptions_ROUTE!$GZ$6:$HG$30,7,0)),""))</f>
        <v/>
      </c>
      <c r="AD56" s="184" t="str">
        <f ca="1">IF(AD$2="","",IFERROR(IF(VLOOKUP($A56,Copie_Inscriptions_ROUTE!$HI$6:$HP$30,7,0)&lt;&gt;"",VLOOKUP($A56,Copie_Inscriptions_ROUTE!$HI$6:$HP$30,7,0)),""))</f>
        <v/>
      </c>
      <c r="AE56" s="184" t="str">
        <f ca="1">IF(AE$2="","",IFERROR(IF(VLOOKUP($A56,Copie_Inscriptions_ROUTE!$HR$6:$HY$30,7,0)&lt;&gt;"",VLOOKUP($A56,Copie_Inscriptions_ROUTE!$HR$6:$HY$30,7,0)),""))</f>
        <v/>
      </c>
      <c r="AF56" s="184" t="str">
        <f ca="1">IF(AF$2="","",IFERROR(IF(VLOOKUP($A56,Copie_Inscriptions_ROUTE!$IA$6:$IH$30,7,0)&lt;&gt;"",VLOOKUP($A56,Copie_Inscriptions_ROUTE!$IA$6:$IH$30,7,0)),""))</f>
        <v/>
      </c>
      <c r="AG56" s="184" t="str">
        <f ca="1">IF(AG$2="","",IFERROR(IF(VLOOKUP($A56,Copie_Inscriptions_ROUTE!$IJ$6:$IQ$30,7,0)&lt;&gt;"",VLOOKUP($A56,Copie_Inscriptions_ROUTE!$IJ$6:$IQ$30,7,0)),""))</f>
        <v/>
      </c>
      <c r="AH56" s="184" t="str">
        <f ca="1">IF(AH$2="","",IFERROR(IF(VLOOKUP($A56,Copie_Inscriptions_ROUTE!$IS$6:$IZ$30,7,0)&lt;&gt;"",VLOOKUP($A56,Copie_Inscriptions_ROUTE!$IS$6:$IZ$30,7,0)),""))</f>
        <v/>
      </c>
      <c r="AI56" s="184" t="str">
        <f ca="1">IF(AI$2="","",IFERROR(IF(VLOOKUP($A56,Copie_Inscriptions_ROUTE!$JB$6:$JI$30,7,0)&lt;&gt;"",VLOOKUP($A56,Copie_Inscriptions_ROUTE!$JB$6:$JI$30,7,0)),""))</f>
        <v/>
      </c>
      <c r="AJ56" s="184" t="str">
        <f ca="1">IF(AJ$2="","",IFERROR(IF(VLOOKUP($A56,Copie_Inscriptions_ROUTE!$JK$6:$JR$30,7,0)&lt;&gt;"",VLOOKUP($A56,Copie_Inscriptions_ROUTE!$JK$6:$JR$30,7,0)),""))</f>
        <v/>
      </c>
      <c r="AK56" s="184" t="str">
        <f ca="1">IF(AK$2="","",IFERROR(IF(VLOOKUP($A56,Copie_Inscriptions_ROUTE!$JT$6:$KA$30,7,0)&lt;&gt;"",VLOOKUP($A56,Copie_Inscriptions_ROUTE!$JT$6:$KA$30,7,0)),""))</f>
        <v/>
      </c>
      <c r="AL56" s="184" t="str">
        <f ca="1">IF(AL$2="","",IFERROR(IF(VLOOKUP($A56,Copie_Inscriptions_ROUTE!$KC$6:$KJ$30,7,0)&lt;&gt;"",VLOOKUP($A56,Copie_Inscriptions_ROUTE!$KC$6:$KJ$30,7,0)),""))</f>
        <v/>
      </c>
      <c r="AM56" s="184" t="str">
        <f ca="1">IF(AM$2="","",IFERROR(IF(VLOOKUP($A56,Copie_Inscriptions_ROUTE!$KL$6:$KS$30,7,0)&lt;&gt;"",VLOOKUP($A56,Copie_Inscriptions_ROUTE!$KL$6:$KS$30,7,0)),""))</f>
        <v/>
      </c>
      <c r="AN56" s="184" t="str">
        <f ca="1">IF(AN$2="","",IFERROR(IF(VLOOKUP($A56,Copie_Inscriptions_ROUTE!$KU$6:$LB$30,7,0)&lt;&gt;"",VLOOKUP($A56,Copie_Inscriptions_ROUTE!$KU$6:$LB$30,7,0)),""))</f>
        <v/>
      </c>
      <c r="AO56" s="184" t="str">
        <f ca="1">IF(AO$2="","",IFERROR(IF(VLOOKUP($A56,Copie_Inscriptions_ROUTE!$LD$6:$LK$30,7,0)&lt;&gt;"",VLOOKUP($A56,Copie_Inscriptions_ROUTE!$LD$6:$LK$30,7,0)),""))</f>
        <v/>
      </c>
      <c r="AP56" s="184" t="str">
        <f ca="1">IF(AP$2="","",IFERROR(IF(VLOOKUP($A56,Copie_Inscriptions_ROUTE!$LM$6:$LT$30,7,0)&lt;&gt;"",VLOOKUP($A56,Copie_Inscriptions_ROUTE!$LM$6:$LT$30,7,0)),""))</f>
        <v/>
      </c>
      <c r="AQ56" s="184" t="str">
        <f ca="1">IF(AQ$2="","",IFERROR(IF(VLOOKUP($A56,Copie_Inscriptions_ROUTE!$LV$6:$MC$30,7,0)&lt;&gt;"",VLOOKUP($A56,Copie_Inscriptions_ROUTE!$LV$6:$MC$30,7,0)),""))</f>
        <v/>
      </c>
      <c r="AR56" s="184" t="str">
        <f ca="1">IF(AR$2="","",IFERROR(IF(VLOOKUP($A56,Copie_Inscriptions_ROUTE!$ME$6:$ML$30,7,0)&lt;&gt;"",VLOOKUP($A56,Copie_Inscriptions_ROUTE!$ME$6:$ML$30,7,0)),""))</f>
        <v/>
      </c>
      <c r="AS56" s="184" t="str">
        <f ca="1">IF(AS$2="","",IFERROR(IF(VLOOKUP($A56,Copie_Inscriptions_ROUTE!$MN$6:$MU$30,7,0)&lt;&gt;"",VLOOKUP($A56,Copie_Inscriptions_ROUTE!$MN$6:$MU$30,7,0)),""))</f>
        <v/>
      </c>
      <c r="AT56" s="184" t="str">
        <f ca="1">IF(AT$2="","",IFERROR(IF(VLOOKUP($A56,Copie_Inscriptions_ROUTE!$MW$6:$ND$30,7,0)&lt;&gt;"",VLOOKUP($A56,Copie_Inscriptions_ROUTE!$MW$6:$ND$30,7,0)),""))</f>
        <v/>
      </c>
      <c r="AU56" s="184" t="str">
        <f ca="1">IF(AU$2="","",IFERROR(IF(VLOOKUP($A56,Copie_Inscriptions_ROUTE!$NF$6:$NM$30,7,0)&lt;&gt;"",VLOOKUP($A56,Copie_Inscriptions_ROUTE!$NF$6:$NM$30,7,0)),""))</f>
        <v/>
      </c>
      <c r="AV56" s="184" t="str">
        <f ca="1">IF(AV$2="","",IFERROR(IF(VLOOKUP($A56,Copie_Inscriptions_ROUTE!$NO$6:$NV$30,7,0)&lt;&gt;"",VLOOKUP($A56,Copie_Inscriptions_ROUTE!$NO$6:$NV$30,7,0)),""))</f>
        <v/>
      </c>
      <c r="AW56" s="184" t="str">
        <f ca="1">IF(AW$2="","",IFERROR(IF(VLOOKUP($A56,Copie_Inscriptions_ROUTE!$NX$6:$OE$30,7,0)&lt;&gt;"",VLOOKUP($A56,Copie_Inscriptions_ROUTE!$NX$6:$OE$30,7,0)),""))</f>
        <v/>
      </c>
      <c r="AX56" s="184" t="str">
        <f ca="1">IF(AX$2="","",IFERROR(IF(VLOOKUP($A56,Copie_Inscriptions_ROUTE!$OG$6:$ON$30,7,0)&lt;&gt;"",VLOOKUP($A56,Copie_Inscriptions_ROUTE!$OG$6:$ON$30,7,0)),""))</f>
        <v/>
      </c>
      <c r="AY56" s="184" t="str">
        <f ca="1">IF(AY$2="","",IFERROR(IF(VLOOKUP($A56,Copie_Inscriptions_ROUTE!$OP$6:$OW$30,7,0)&lt;&gt;"",VLOOKUP($A56,Copie_Inscriptions_ROUTE!$OP$6:$OW$30,7,0)),""))</f>
        <v/>
      </c>
      <c r="AZ56" s="184" t="str">
        <f ca="1">IF(AZ$2="","",IFERROR(IF(VLOOKUP($A56,Copie_Inscriptions_ROUTE!$OY$6:$PF$30,7,0)&lt;&gt;"",VLOOKUP($A56,Copie_Inscriptions_ROUTE!$OY$6:$PF$30,7,0)),""))</f>
        <v/>
      </c>
      <c r="BA56" s="184" t="str">
        <f ca="1">IF(BA$2="","",IFERROR(IF(VLOOKUP($A56,Copie_Inscriptions_ROUTE!$PH$6:$PO$30,7,0)&lt;&gt;"",VLOOKUP($A56,Copie_Inscriptions_ROUTE!$PH$6:$PO$30,7,0)),""))</f>
        <v/>
      </c>
      <c r="BB56" s="184" t="str">
        <f ca="1">IF(BB$2="","",IFERROR(IF(VLOOKUP($A56,Copie_Inscriptions_ROUTE!$PQ$6:$PX$30,7,0)&lt;&gt;"",VLOOKUP($A56,Copie_Inscriptions_ROUTE!$PQ$6:$PX$30,7,0)),""))</f>
        <v/>
      </c>
      <c r="BC56" s="184" t="str">
        <f ca="1">IF(BC$2="","",IFERROR(IF(VLOOKUP($A56,Copie_Inscriptions_ROUTE!$PZ$6:$QH$30,7,0)&lt;&gt;"",VLOOKUP($A56,Copie_Inscriptions_ROUTE!$PZ$6:$QH$30,7,0)),""))</f>
        <v/>
      </c>
      <c r="BD56" s="184" t="str">
        <f ca="1">IF(BD$2="","",IFERROR(IF(VLOOKUP($A56,Copie_Inscriptions_ROUTE!$QI$6:$QP$30,7,0)&lt;&gt;"",VLOOKUP($A56,Copie_Inscriptions_ROUTE!$QI$6:$QP$30,7,0)),""))</f>
        <v/>
      </c>
      <c r="BE56" s="184" t="str">
        <f ca="1">IF(BE$2="","",IFERROR(IF(VLOOKUP($A56,Copie_Inscriptions_ROUTE!$QR$6:$QY$30,7,0)&lt;&gt;"",VLOOKUP($A56,Copie_Inscriptions_ROUTE!$QR$6:$QY$30,7,0)),""))</f>
        <v/>
      </c>
      <c r="BF56" s="184" t="str">
        <f ca="1">IF(BF$2="","",IFERROR(IF(VLOOKUP($A56,Copie_Inscriptions_ROUTE!$RA$6:$RH$30,7,0)&lt;&gt;"",VLOOKUP($A56,Copie_Inscriptions_ROUTE!$RA$6:$RH$30,7,0)),""))</f>
        <v/>
      </c>
      <c r="BG56" s="184" t="str">
        <f ca="1">IF(BG$2="","",IFERROR(IF(VLOOKUP($A56,Copie_Inscriptions_ROUTE!$RJ$6:$RQ$30,7,0)&lt;&gt;"",VLOOKUP($A56,Copie_Inscriptions_ROUTE!$RJ$6:$RQ$30,7,0)),""))</f>
        <v/>
      </c>
      <c r="BH56" s="184" t="str">
        <f ca="1">IF(BH$2="","",IFERROR(IF(VLOOKUP($A56,Copie_Inscriptions_ROUTE!$RS$6:$RZ$30,7,0)&lt;&gt;"",VLOOKUP($A56,Copie_Inscriptions_ROUTE!$RS$6:$RZ$30,7,0)),""))</f>
        <v/>
      </c>
      <c r="BI56" s="184" t="str">
        <f ca="1">IF(BI$2="","",IFERROR(IF(VLOOKUP($A56,Copie_Inscriptions_ROUTE!$SB$6:$SI$30,7,0)&lt;&gt;"",VLOOKUP($A56,Copie_Inscriptions_ROUTE!$SB$6:$SI$30,7,0)),""))</f>
        <v/>
      </c>
      <c r="BJ56" s="184" t="str">
        <f ca="1">IF(BJ$2="","",IFERROR(IF(VLOOKUP($A56,Copie_Inscriptions_ROUTE!$SK$6:$SR$30,7,0)&lt;&gt;"",VLOOKUP($A56,Copie_Inscriptions_ROUTE!$SK$6:$SR$30,7,0)),""))</f>
        <v/>
      </c>
      <c r="BK56" s="184" t="str">
        <f ca="1">IF(BK$2="","",IFERROR(IF(VLOOKUP($A56,Copie_Inscriptions_ROUTE!$ST$6:$TA$30,7,0)&lt;&gt;"",VLOOKUP($A56,Copie_Inscriptions_ROUTE!$ST$6:$TA$30,7,0)),""))</f>
        <v/>
      </c>
      <c r="BL56" s="184" t="str">
        <f ca="1">IF(BL$2="","",IFERROR(IF(VLOOKUP($A56,Copie_Inscriptions_ROUTE!$TC$6:$TJ$30,7,0)&lt;&gt;"",VLOOKUP($A56,Copie_Inscriptions_ROUTE!$TC$6:$TJ$30,7,0)),""))</f>
        <v/>
      </c>
      <c r="BM56" s="184" t="str">
        <f ca="1">IF(BM$2="","",IFERROR(IF(VLOOKUP($A56,Copie_Inscriptions_ROUTE!$TL$6:$TS$30,7,0)&lt;&gt;"",VLOOKUP($A56,Copie_Inscriptions_ROUTE!$TL$6:$TS$30,7,0)),""))</f>
        <v/>
      </c>
      <c r="BN56" s="184" t="str">
        <f ca="1">IF(BN$2="","",IFERROR(IF(VLOOKUP($A56,Copie_Inscriptions_ROUTE!$TU$6:$UB$30,7,0)&lt;&gt;"",VLOOKUP($A56,Copie_Inscriptions_ROUTE!$TU$6:$UB$30,7,0)),""))</f>
        <v/>
      </c>
      <c r="BO56" s="184" t="str">
        <f ca="1">IF(BO$2="","",IFERROR(IF(VLOOKUP($A56,Copie_Inscriptions_ROUTE!$UD$6:$UK$30,7,0)&lt;&gt;"",VLOOKUP($A56,Copie_Inscriptions_ROUTE!$UD$6:$UK$30,7,0)),""))</f>
        <v/>
      </c>
      <c r="BP56" s="184" t="str">
        <f ca="1">IF(BP$2="","",IFERROR(IF(VLOOKUP($A56,Copie_Inscriptions_ROUTE!$UM$6:$UT$30,7,0)&lt;&gt;"",VLOOKUP($A56,Copie_Inscriptions_ROUTE!$UM$6:$UT$30,7,0)),""))</f>
        <v/>
      </c>
      <c r="BQ56" s="184" t="str">
        <f ca="1">IF(BQ$2="","",IFERROR(IF(VLOOKUP($A56,Copie_Inscriptions_ROUTE!$UV$6:$VC$30,7,0)&lt;&gt;"",VLOOKUP($A56,Copie_Inscriptions_ROUTE!$UV$6:$VC$30,7,0)),""))</f>
        <v/>
      </c>
      <c r="BR56" s="184" t="str">
        <f ca="1">IF(BR$2="","",IFERROR(IF(VLOOKUP($A56,Copie_Inscriptions_ROUTE!$VE$6:$VL$30,7,0)&lt;&gt;"",VLOOKUP($A56,Copie_Inscriptions_ROUTE!$VE$6:$VL$30,7,0)),""))</f>
        <v/>
      </c>
      <c r="BS56" s="184" t="str">
        <f ca="1">IF(BS$2="","",IFERROR(IF(VLOOKUP($A56,Copie_Inscriptions_ROUTE!$VN$6:$VU$30,7,0)&lt;&gt;"",VLOOKUP($A56,Copie_Inscriptions_ROUTE!$VN$6:$VU$30,7,0)),""))</f>
        <v/>
      </c>
      <c r="BT56" s="184" t="str">
        <f ca="1">IF(BT$2="","",IFERROR(IF(VLOOKUP($A56,Copie_Inscriptions_ROUTE!$VW$6:$WD$30,7,0)&lt;&gt;"",VLOOKUP($A56,Copie_Inscriptions_ROUTE!$VW$6:$WD$30,7,0)),""))</f>
        <v/>
      </c>
      <c r="BU56" s="184" t="str">
        <f ca="1">IF(BU$2="","",IFERROR(IF(VLOOKUP($A56,Copie_Inscriptions_ROUTE!$WF$6:$WM$30,7,0)&lt;&gt;"",VLOOKUP($A56,Copie_Inscriptions_ROUTE!$WF$6:$WM$30,7,0)),""))</f>
        <v/>
      </c>
      <c r="BV56" s="184" t="str">
        <f ca="1">IF(BV$2="","",IFERROR(IF(VLOOKUP($A56,Copie_Inscriptions_ROUTE!$WO$6:$WV$30,7,0)&lt;&gt;"",VLOOKUP($A56,Copie_Inscriptions_ROUTE!$WO$6:$WV$30,7,0)),""))</f>
        <v/>
      </c>
      <c r="BW56" s="184" t="str">
        <f ca="1">IF(BW$2="","",IFERROR(IF(VLOOKUP($A56,Copie_Inscriptions_ROUTE!$WX$6:$XE$30,7,0)&lt;&gt;"",VLOOKUP($A56,Copie_Inscriptions_ROUTE!$WX$6:$XE$30,7,0)),""))</f>
        <v/>
      </c>
      <c r="BX56" s="184" t="str">
        <f ca="1">IF(BX$2="","",IFERROR(IF(VLOOKUP($A56,Copie_Inscriptions_ROUTE!$XG$6:$XN$30,7,0)&lt;&gt;"",VLOOKUP($A56,Copie_Inscriptions_ROUTE!$XG$6:$XN$30,7,0)),""))</f>
        <v/>
      </c>
      <c r="BY56" s="184" t="str">
        <f ca="1">IF(BY$2="","",IFERROR(IF(VLOOKUP($A56,Copie_Inscriptions_ROUTE!$XP$6:$XW$30,7,0)&lt;&gt;"",VLOOKUP($A56,Copie_Inscriptions_ROUTE!$XP$6:$XW$30,7,0)),""))</f>
        <v/>
      </c>
      <c r="BZ56" s="184" t="str">
        <f ca="1">IF(BZ$2="","",IFERROR(IF(VLOOKUP($A56,Copie_Inscriptions_ROUTE!$XY$6:$YF$30,7,0)&lt;&gt;"",VLOOKUP($A56,Copie_Inscriptions_ROUTE!$XY$6:$YF$30,7,0)),""))</f>
        <v/>
      </c>
    </row>
    <row r="57" spans="1:78">
      <c r="A57" s="83" t="str">
        <f>IF(Listing_Coursiers!A55="","",Listing_Coursiers!A55)</f>
        <v/>
      </c>
      <c r="B57" s="84" t="str">
        <f>IF(Listing_Coursiers!B55="","",Listing_Coursiers!B55)</f>
        <v/>
      </c>
      <c r="C57" s="85" t="str">
        <f>IF(Listing_Coursiers!C55="","",Listing_Coursiers!C55)</f>
        <v/>
      </c>
      <c r="D57" s="103" t="str">
        <f t="shared" ca="1" si="6"/>
        <v/>
      </c>
      <c r="E57" s="311" t="str">
        <f t="shared" ca="1" si="7"/>
        <v/>
      </c>
      <c r="F57" s="291" t="str">
        <f ca="1">IF(F$2="","",IFERROR(IF(VLOOKUP($A57,Copie_Inscriptions_ROUTE!$A$6:$H$30,7,0)&lt;&gt;"",VLOOKUP($A57,Copie_Inscriptions_ROUTE!$A$6:$H$30,7,0)),""))</f>
        <v/>
      </c>
      <c r="G57" s="184" t="str">
        <f ca="1">IF(G$2="","",IFERROR(IF(VLOOKUP($A57,Copie_Inscriptions_ROUTE!$J$6:$Q$30,7,0)&lt;&gt;"",VLOOKUP($A57,Copie_Inscriptions_ROUTE!$J$6:$Q$30,7,0)),""))</f>
        <v/>
      </c>
      <c r="H57" s="184" t="str">
        <f ca="1">IF(H$2="","",IFERROR(IF(VLOOKUP($A57,Copie_Inscriptions_ROUTE!$S$6:$AG$30,7,0)&lt;&gt;"",VLOOKUP($A57,Copie_Inscriptions_ROUTE!$S$6:$AG$30,7,0)),""))</f>
        <v/>
      </c>
      <c r="I57" s="184" t="str">
        <f ca="1">IF(I$2="","",IFERROR(IF(VLOOKUP($A57,Copie_Inscriptions_ROUTE!$AB$6:$AI$30,7,0)&lt;&gt;"",VLOOKUP($A57,Copie_Inscriptions_ROUTE!$AB$6:$AI$30,7,0)),""))</f>
        <v/>
      </c>
      <c r="J57" s="184" t="str">
        <f ca="1">IF(J$2="","",IFERROR(IF(VLOOKUP($A57,Copie_Inscriptions_ROUTE!$AK$6:$AR$30,7,0)&lt;&gt;"",VLOOKUP($A57,Copie_Inscriptions_ROUTE!$AK$6:$AR$30,7,0)),""))</f>
        <v/>
      </c>
      <c r="K57" s="184" t="str">
        <f ca="1">IF(K$2="","",IFERROR(IF(VLOOKUP($A57,Copie_Inscriptions_ROUTE!$AT$6:$BA$30,7,0)&lt;&gt;"",VLOOKUP($A57,Copie_Inscriptions_ROUTE!$AT$6:$BA$30,7,0)),""))</f>
        <v/>
      </c>
      <c r="L57" s="184" t="str">
        <f ca="1">IF(L$2="","",IFERROR(IF(VLOOKUP($A57,Copie_Inscriptions_ROUTE!$BC$6:$BK$30,7,0)&lt;&gt;"",VLOOKUP($A57,Copie_Inscriptions_ROUTE!$BC$6:$BK$30,7,0)),""))</f>
        <v/>
      </c>
      <c r="M57" s="184" t="str">
        <f ca="1">IF(M$2="","",IFERROR(IF(VLOOKUP($A57,Copie_Inscriptions_ROUTE!$BL$6:$BS$30,7,0)&lt;&gt;"",VLOOKUP($A57,Copie_Inscriptions_ROUTE!$BL$6:$BS$30,7,0)),""))</f>
        <v/>
      </c>
      <c r="N57" s="184" t="str">
        <f ca="1">IF(N$2="","",IFERROR(IF(VLOOKUP($A57,Copie_Inscriptions_ROUTE!$BU$6:$CB$30,7,0)&lt;&gt;"",VLOOKUP($A57,Copie_Inscriptions_ROUTE!$BU$6:$CB$30,7,0)),""))</f>
        <v/>
      </c>
      <c r="O57" s="184" t="str">
        <f ca="1">IF(O$2="","",IFERROR(IF(VLOOKUP($A57,Copie_Inscriptions_ROUTE!$CD$6:$CK$30,7,0)&lt;&gt;"",VLOOKUP($A57,Copie_Inscriptions_ROUTE!$CD$6:$CK$30,7,0)),""))</f>
        <v/>
      </c>
      <c r="P57" s="184" t="str">
        <f ca="1">IF(P$2="","",IFERROR(IF(VLOOKUP($A57,Copie_Inscriptions_ROUTE!$CM$6:$CT$30,7,0)&lt;&gt;"",VLOOKUP($A57,Copie_Inscriptions_ROUTE!$CM$6:$CT$30,7,0)),""))</f>
        <v/>
      </c>
      <c r="Q57" s="184" t="str">
        <f ca="1">IF(Q$2="","",IFERROR(IF(VLOOKUP($A57,Copie_Inscriptions_ROUTE!$CV$6:$DC$30,7,0)&lt;&gt;"",VLOOKUP($A57,Copie_Inscriptions_ROUTE!$CV$30:$DC58,7,0)),""))</f>
        <v/>
      </c>
      <c r="R57" s="184" t="str">
        <f ca="1">IF(R$2="","",IFERROR(IF(VLOOKUP($A57,Copie_Inscriptions_ROUTE!$DE$6:$DL$30,7,0)&lt;&gt;"",VLOOKUP($A57,Copie_Inscriptions_ROUTE!$DE$6:$DL$30,7,0)),""))</f>
        <v/>
      </c>
      <c r="S57" s="184" t="str">
        <f ca="1">IF(S$2="","",IFERROR(IF(VLOOKUP($A57,Copie_Inscriptions_ROUTE!$DN$6:$DU$30,7,0)&lt;&gt;"",VLOOKUP($A57,Copie_Inscriptions_ROUTE!$DN$6:$DU$30,7,0)),""))</f>
        <v/>
      </c>
      <c r="T57" s="184" t="str">
        <f ca="1">IF(T$2="","",IFERROR(IF(VLOOKUP($A57,Copie_Inscriptions_ROUTE!$DW$6:$ED$30,7,0)&lt;&gt;"",VLOOKUP($A57,Copie_Inscriptions_ROUTE!$DW$6:$ED$30,7,0)),""))</f>
        <v/>
      </c>
      <c r="U57" s="184" t="str">
        <f ca="1">IF(U$2="","",IFERROR(IF(VLOOKUP($A57,Copie_Inscriptions_ROUTE!$EF$6:$EM$30,7,0)&lt;&gt;"",VLOOKUP($A57,Copie_Inscriptions_ROUTE!$EF$6:$EM$30,7,0)),""))</f>
        <v/>
      </c>
      <c r="V57" s="184" t="str">
        <f ca="1">IF(V$2="","",IFERROR(IF(VLOOKUP($A57,Copie_Inscriptions_ROUTE!$EO$6:$EV$30,7,0)&lt;&gt;"",VLOOKUP($A57,Copie_Inscriptions_ROUTE!$EO$6:$EV$30,7,0)),""))</f>
        <v/>
      </c>
      <c r="W57" s="184" t="str">
        <f ca="1">IF(W$2="","",IFERROR(IF(VLOOKUP($A57,Copie_Inscriptions_ROUTE!$EX$6:$FE$30,7,0)&lt;&gt;"",VLOOKUP($A57,Copie_Inscriptions_ROUTE!$EX$6:$FE$30,7,0)),""))</f>
        <v/>
      </c>
      <c r="X57" s="184" t="str">
        <f ca="1">IF(X$2="","",IFERROR(IF(VLOOKUP($A57,Copie_Inscriptions_ROUTE!$FG$6:$FN$30,7,0)&lt;&gt;"",VLOOKUP($A57,Copie_Inscriptions_ROUTE!$FG$6:$FN$30,7,0)),""))</f>
        <v/>
      </c>
      <c r="Y57" s="184" t="str">
        <f ca="1">IF(Y$2="","",IFERROR(IF(VLOOKUP($A57,Copie_Inscriptions_ROUTE!$FP$6:$FW$30,7,0)&lt;&gt;"",VLOOKUP($A57,Copie_Inscriptions_ROUTE!$FP$6:$FW$30,7,0)),""))</f>
        <v/>
      </c>
      <c r="Z57" s="184" t="str">
        <f ca="1">IF(Z$2="","",IFERROR(IF(VLOOKUP($A57,Copie_Inscriptions_ROUTE!$FY$6:$GF$30,7,0)&lt;&gt;"",VLOOKUP($A57,Copie_Inscriptions_ROUTE!$FY$6:$GF$30,7,0)),""))</f>
        <v/>
      </c>
      <c r="AA57" s="184" t="str">
        <f ca="1">IF(AA$2="","",IFERROR(IF(VLOOKUP($A57,Copie_Inscriptions_ROUTE!$GH$6:$GO$30,7,0)&lt;&gt;"",VLOOKUP($A57,Copie_Inscriptions_ROUTE!$GH$6:$GO$30,7,0)),""))</f>
        <v/>
      </c>
      <c r="AB57" s="184" t="str">
        <f ca="1">IF(AB$2="","",IFERROR(IF(VLOOKUP($A57,Copie_Inscriptions_ROUTE!$GQ$6:$GX$30,7,0)&lt;&gt;"",VLOOKUP($A57,Copie_Inscriptions_ROUTE!$GQ$6:$GX$30,7,0)),""))</f>
        <v/>
      </c>
      <c r="AC57" s="184" t="str">
        <f ca="1">IF(AC$2="","",IFERROR(IF(VLOOKUP($A57,Copie_Inscriptions_ROUTE!$GZ$6:$HG$30,7,0)&lt;&gt;"",VLOOKUP($A57,Copie_Inscriptions_ROUTE!$GZ$6:$HG$30,7,0)),""))</f>
        <v/>
      </c>
      <c r="AD57" s="184" t="str">
        <f ca="1">IF(AD$2="","",IFERROR(IF(VLOOKUP($A57,Copie_Inscriptions_ROUTE!$HI$6:$HP$30,7,0)&lt;&gt;"",VLOOKUP($A57,Copie_Inscriptions_ROUTE!$HI$6:$HP$30,7,0)),""))</f>
        <v/>
      </c>
      <c r="AE57" s="184" t="str">
        <f ca="1">IF(AE$2="","",IFERROR(IF(VLOOKUP($A57,Copie_Inscriptions_ROUTE!$HR$6:$HY$30,7,0)&lt;&gt;"",VLOOKUP($A57,Copie_Inscriptions_ROUTE!$HR$6:$HY$30,7,0)),""))</f>
        <v/>
      </c>
      <c r="AF57" s="184" t="str">
        <f ca="1">IF(AF$2="","",IFERROR(IF(VLOOKUP($A57,Copie_Inscriptions_ROUTE!$IA$6:$IH$30,7,0)&lt;&gt;"",VLOOKUP($A57,Copie_Inscriptions_ROUTE!$IA$6:$IH$30,7,0)),""))</f>
        <v/>
      </c>
      <c r="AG57" s="184" t="str">
        <f ca="1">IF(AG$2="","",IFERROR(IF(VLOOKUP($A57,Copie_Inscriptions_ROUTE!$IJ$6:$IQ$30,7,0)&lt;&gt;"",VLOOKUP($A57,Copie_Inscriptions_ROUTE!$IJ$6:$IQ$30,7,0)),""))</f>
        <v/>
      </c>
      <c r="AH57" s="184" t="str">
        <f ca="1">IF(AH$2="","",IFERROR(IF(VLOOKUP($A57,Copie_Inscriptions_ROUTE!$IS$6:$IZ$30,7,0)&lt;&gt;"",VLOOKUP($A57,Copie_Inscriptions_ROUTE!$IS$6:$IZ$30,7,0)),""))</f>
        <v/>
      </c>
      <c r="AI57" s="184" t="str">
        <f ca="1">IF(AI$2="","",IFERROR(IF(VLOOKUP($A57,Copie_Inscriptions_ROUTE!$JB$6:$JI$30,7,0)&lt;&gt;"",VLOOKUP($A57,Copie_Inscriptions_ROUTE!$JB$6:$JI$30,7,0)),""))</f>
        <v/>
      </c>
      <c r="AJ57" s="184" t="str">
        <f ca="1">IF(AJ$2="","",IFERROR(IF(VLOOKUP($A57,Copie_Inscriptions_ROUTE!$JK$6:$JR$30,7,0)&lt;&gt;"",VLOOKUP($A57,Copie_Inscriptions_ROUTE!$JK$6:$JR$30,7,0)),""))</f>
        <v/>
      </c>
      <c r="AK57" s="184" t="str">
        <f ca="1">IF(AK$2="","",IFERROR(IF(VLOOKUP($A57,Copie_Inscriptions_ROUTE!$JT$6:$KA$30,7,0)&lt;&gt;"",VLOOKUP($A57,Copie_Inscriptions_ROUTE!$JT$6:$KA$30,7,0)),""))</f>
        <v/>
      </c>
      <c r="AL57" s="184" t="str">
        <f ca="1">IF(AL$2="","",IFERROR(IF(VLOOKUP($A57,Copie_Inscriptions_ROUTE!$KC$6:$KJ$30,7,0)&lt;&gt;"",VLOOKUP($A57,Copie_Inscriptions_ROUTE!$KC$6:$KJ$30,7,0)),""))</f>
        <v/>
      </c>
      <c r="AM57" s="184" t="str">
        <f ca="1">IF(AM$2="","",IFERROR(IF(VLOOKUP($A57,Copie_Inscriptions_ROUTE!$KL$6:$KS$30,7,0)&lt;&gt;"",VLOOKUP($A57,Copie_Inscriptions_ROUTE!$KL$6:$KS$30,7,0)),""))</f>
        <v/>
      </c>
      <c r="AN57" s="184" t="str">
        <f ca="1">IF(AN$2="","",IFERROR(IF(VLOOKUP($A57,Copie_Inscriptions_ROUTE!$KU$6:$LB$30,7,0)&lt;&gt;"",VLOOKUP($A57,Copie_Inscriptions_ROUTE!$KU$6:$LB$30,7,0)),""))</f>
        <v/>
      </c>
      <c r="AO57" s="184" t="str">
        <f ca="1">IF(AO$2="","",IFERROR(IF(VLOOKUP($A57,Copie_Inscriptions_ROUTE!$LD$6:$LK$30,7,0)&lt;&gt;"",VLOOKUP($A57,Copie_Inscriptions_ROUTE!$LD$6:$LK$30,7,0)),""))</f>
        <v/>
      </c>
      <c r="AP57" s="184" t="str">
        <f ca="1">IF(AP$2="","",IFERROR(IF(VLOOKUP($A57,Copie_Inscriptions_ROUTE!$LM$6:$LT$30,7,0)&lt;&gt;"",VLOOKUP($A57,Copie_Inscriptions_ROUTE!$LM$6:$LT$30,7,0)),""))</f>
        <v/>
      </c>
      <c r="AQ57" s="184" t="str">
        <f ca="1">IF(AQ$2="","",IFERROR(IF(VLOOKUP($A57,Copie_Inscriptions_ROUTE!$LV$6:$MC$30,7,0)&lt;&gt;"",VLOOKUP($A57,Copie_Inscriptions_ROUTE!$LV$6:$MC$30,7,0)),""))</f>
        <v/>
      </c>
      <c r="AR57" s="184" t="str">
        <f ca="1">IF(AR$2="","",IFERROR(IF(VLOOKUP($A57,Copie_Inscriptions_ROUTE!$ME$6:$ML$30,7,0)&lt;&gt;"",VLOOKUP($A57,Copie_Inscriptions_ROUTE!$ME$6:$ML$30,7,0)),""))</f>
        <v/>
      </c>
      <c r="AS57" s="184" t="str">
        <f ca="1">IF(AS$2="","",IFERROR(IF(VLOOKUP($A57,Copie_Inscriptions_ROUTE!$MN$6:$MU$30,7,0)&lt;&gt;"",VLOOKUP($A57,Copie_Inscriptions_ROUTE!$MN$6:$MU$30,7,0)),""))</f>
        <v/>
      </c>
      <c r="AT57" s="184" t="str">
        <f ca="1">IF(AT$2="","",IFERROR(IF(VLOOKUP($A57,Copie_Inscriptions_ROUTE!$MW$6:$ND$30,7,0)&lt;&gt;"",VLOOKUP($A57,Copie_Inscriptions_ROUTE!$MW$6:$ND$30,7,0)),""))</f>
        <v/>
      </c>
      <c r="AU57" s="184" t="str">
        <f ca="1">IF(AU$2="","",IFERROR(IF(VLOOKUP($A57,Copie_Inscriptions_ROUTE!$NF$6:$NM$30,7,0)&lt;&gt;"",VLOOKUP($A57,Copie_Inscriptions_ROUTE!$NF$6:$NM$30,7,0)),""))</f>
        <v/>
      </c>
      <c r="AV57" s="184" t="str">
        <f ca="1">IF(AV$2="","",IFERROR(IF(VLOOKUP($A57,Copie_Inscriptions_ROUTE!$NO$6:$NV$30,7,0)&lt;&gt;"",VLOOKUP($A57,Copie_Inscriptions_ROUTE!$NO$6:$NV$30,7,0)),""))</f>
        <v/>
      </c>
      <c r="AW57" s="184" t="str">
        <f ca="1">IF(AW$2="","",IFERROR(IF(VLOOKUP($A57,Copie_Inscriptions_ROUTE!$NX$6:$OE$30,7,0)&lt;&gt;"",VLOOKUP($A57,Copie_Inscriptions_ROUTE!$NX$6:$OE$30,7,0)),""))</f>
        <v/>
      </c>
      <c r="AX57" s="184" t="str">
        <f ca="1">IF(AX$2="","",IFERROR(IF(VLOOKUP($A57,Copie_Inscriptions_ROUTE!$OG$6:$ON$30,7,0)&lt;&gt;"",VLOOKUP($A57,Copie_Inscriptions_ROUTE!$OG$6:$ON$30,7,0)),""))</f>
        <v/>
      </c>
      <c r="AY57" s="184" t="str">
        <f ca="1">IF(AY$2="","",IFERROR(IF(VLOOKUP($A57,Copie_Inscriptions_ROUTE!$OP$6:$OW$30,7,0)&lt;&gt;"",VLOOKUP($A57,Copie_Inscriptions_ROUTE!$OP$6:$OW$30,7,0)),""))</f>
        <v/>
      </c>
      <c r="AZ57" s="184" t="str">
        <f ca="1">IF(AZ$2="","",IFERROR(IF(VLOOKUP($A57,Copie_Inscriptions_ROUTE!$OY$6:$PF$30,7,0)&lt;&gt;"",VLOOKUP($A57,Copie_Inscriptions_ROUTE!$OY$6:$PF$30,7,0)),""))</f>
        <v/>
      </c>
      <c r="BA57" s="184" t="str">
        <f ca="1">IF(BA$2="","",IFERROR(IF(VLOOKUP($A57,Copie_Inscriptions_ROUTE!$PH$6:$PO$30,7,0)&lt;&gt;"",VLOOKUP($A57,Copie_Inscriptions_ROUTE!$PH$6:$PO$30,7,0)),""))</f>
        <v/>
      </c>
      <c r="BB57" s="184" t="str">
        <f ca="1">IF(BB$2="","",IFERROR(IF(VLOOKUP($A57,Copie_Inscriptions_ROUTE!$PQ$6:$PX$30,7,0)&lt;&gt;"",VLOOKUP($A57,Copie_Inscriptions_ROUTE!$PQ$6:$PX$30,7,0)),""))</f>
        <v/>
      </c>
      <c r="BC57" s="184" t="str">
        <f ca="1">IF(BC$2="","",IFERROR(IF(VLOOKUP($A57,Copie_Inscriptions_ROUTE!$PZ$6:$QH$30,7,0)&lt;&gt;"",VLOOKUP($A57,Copie_Inscriptions_ROUTE!$PZ$6:$QH$30,7,0)),""))</f>
        <v/>
      </c>
      <c r="BD57" s="184" t="str">
        <f ca="1">IF(BD$2="","",IFERROR(IF(VLOOKUP($A57,Copie_Inscriptions_ROUTE!$QI$6:$QP$30,7,0)&lt;&gt;"",VLOOKUP($A57,Copie_Inscriptions_ROUTE!$QI$6:$QP$30,7,0)),""))</f>
        <v/>
      </c>
      <c r="BE57" s="184" t="str">
        <f ca="1">IF(BE$2="","",IFERROR(IF(VLOOKUP($A57,Copie_Inscriptions_ROUTE!$QR$6:$QY$30,7,0)&lt;&gt;"",VLOOKUP($A57,Copie_Inscriptions_ROUTE!$QR$6:$QY$30,7,0)),""))</f>
        <v/>
      </c>
      <c r="BF57" s="184" t="str">
        <f ca="1">IF(BF$2="","",IFERROR(IF(VLOOKUP($A57,Copie_Inscriptions_ROUTE!$RA$6:$RH$30,7,0)&lt;&gt;"",VLOOKUP($A57,Copie_Inscriptions_ROUTE!$RA$6:$RH$30,7,0)),""))</f>
        <v/>
      </c>
      <c r="BG57" s="184" t="str">
        <f ca="1">IF(BG$2="","",IFERROR(IF(VLOOKUP($A57,Copie_Inscriptions_ROUTE!$RJ$6:$RQ$30,7,0)&lt;&gt;"",VLOOKUP($A57,Copie_Inscriptions_ROUTE!$RJ$6:$RQ$30,7,0)),""))</f>
        <v/>
      </c>
      <c r="BH57" s="184" t="str">
        <f ca="1">IF(BH$2="","",IFERROR(IF(VLOOKUP($A57,Copie_Inscriptions_ROUTE!$RS$6:$RZ$30,7,0)&lt;&gt;"",VLOOKUP($A57,Copie_Inscriptions_ROUTE!$RS$6:$RZ$30,7,0)),""))</f>
        <v/>
      </c>
      <c r="BI57" s="184" t="str">
        <f ca="1">IF(BI$2="","",IFERROR(IF(VLOOKUP($A57,Copie_Inscriptions_ROUTE!$SB$6:$SI$30,7,0)&lt;&gt;"",VLOOKUP($A57,Copie_Inscriptions_ROUTE!$SB$6:$SI$30,7,0)),""))</f>
        <v/>
      </c>
      <c r="BJ57" s="184" t="str">
        <f ca="1">IF(BJ$2="","",IFERROR(IF(VLOOKUP($A57,Copie_Inscriptions_ROUTE!$SK$6:$SR$30,7,0)&lt;&gt;"",VLOOKUP($A57,Copie_Inscriptions_ROUTE!$SK$6:$SR$30,7,0)),""))</f>
        <v/>
      </c>
      <c r="BK57" s="184" t="str">
        <f ca="1">IF(BK$2="","",IFERROR(IF(VLOOKUP($A57,Copie_Inscriptions_ROUTE!$ST$6:$TA$30,7,0)&lt;&gt;"",VLOOKUP($A57,Copie_Inscriptions_ROUTE!$ST$6:$TA$30,7,0)),""))</f>
        <v/>
      </c>
      <c r="BL57" s="184" t="str">
        <f ca="1">IF(BL$2="","",IFERROR(IF(VLOOKUP($A57,Copie_Inscriptions_ROUTE!$TC$6:$TJ$30,7,0)&lt;&gt;"",VLOOKUP($A57,Copie_Inscriptions_ROUTE!$TC$6:$TJ$30,7,0)),""))</f>
        <v/>
      </c>
      <c r="BM57" s="184" t="str">
        <f ca="1">IF(BM$2="","",IFERROR(IF(VLOOKUP($A57,Copie_Inscriptions_ROUTE!$TL$6:$TS$30,7,0)&lt;&gt;"",VLOOKUP($A57,Copie_Inscriptions_ROUTE!$TL$6:$TS$30,7,0)),""))</f>
        <v/>
      </c>
      <c r="BN57" s="184" t="str">
        <f ca="1">IF(BN$2="","",IFERROR(IF(VLOOKUP($A57,Copie_Inscriptions_ROUTE!$TU$6:$UB$30,7,0)&lt;&gt;"",VLOOKUP($A57,Copie_Inscriptions_ROUTE!$TU$6:$UB$30,7,0)),""))</f>
        <v/>
      </c>
      <c r="BO57" s="184" t="str">
        <f ca="1">IF(BO$2="","",IFERROR(IF(VLOOKUP($A57,Copie_Inscriptions_ROUTE!$UD$6:$UK$30,7,0)&lt;&gt;"",VLOOKUP($A57,Copie_Inscriptions_ROUTE!$UD$6:$UK$30,7,0)),""))</f>
        <v/>
      </c>
      <c r="BP57" s="184" t="str">
        <f ca="1">IF(BP$2="","",IFERROR(IF(VLOOKUP($A57,Copie_Inscriptions_ROUTE!$UM$6:$UT$30,7,0)&lt;&gt;"",VLOOKUP($A57,Copie_Inscriptions_ROUTE!$UM$6:$UT$30,7,0)),""))</f>
        <v/>
      </c>
      <c r="BQ57" s="184" t="str">
        <f ca="1">IF(BQ$2="","",IFERROR(IF(VLOOKUP($A57,Copie_Inscriptions_ROUTE!$UV$6:$VC$30,7,0)&lt;&gt;"",VLOOKUP($A57,Copie_Inscriptions_ROUTE!$UV$6:$VC$30,7,0)),""))</f>
        <v/>
      </c>
      <c r="BR57" s="184" t="str">
        <f ca="1">IF(BR$2="","",IFERROR(IF(VLOOKUP($A57,Copie_Inscriptions_ROUTE!$VE$6:$VL$30,7,0)&lt;&gt;"",VLOOKUP($A57,Copie_Inscriptions_ROUTE!$VE$6:$VL$30,7,0)),""))</f>
        <v/>
      </c>
      <c r="BS57" s="184" t="str">
        <f ca="1">IF(BS$2="","",IFERROR(IF(VLOOKUP($A57,Copie_Inscriptions_ROUTE!$VN$6:$VU$30,7,0)&lt;&gt;"",VLOOKUP($A57,Copie_Inscriptions_ROUTE!$VN$6:$VU$30,7,0)),""))</f>
        <v/>
      </c>
      <c r="BT57" s="184" t="str">
        <f ca="1">IF(BT$2="","",IFERROR(IF(VLOOKUP($A57,Copie_Inscriptions_ROUTE!$VW$6:$WD$30,7,0)&lt;&gt;"",VLOOKUP($A57,Copie_Inscriptions_ROUTE!$VW$6:$WD$30,7,0)),""))</f>
        <v/>
      </c>
      <c r="BU57" s="184" t="str">
        <f ca="1">IF(BU$2="","",IFERROR(IF(VLOOKUP($A57,Copie_Inscriptions_ROUTE!$WF$6:$WM$30,7,0)&lt;&gt;"",VLOOKUP($A57,Copie_Inscriptions_ROUTE!$WF$6:$WM$30,7,0)),""))</f>
        <v/>
      </c>
      <c r="BV57" s="184" t="str">
        <f ca="1">IF(BV$2="","",IFERROR(IF(VLOOKUP($A57,Copie_Inscriptions_ROUTE!$WO$6:$WV$30,7,0)&lt;&gt;"",VLOOKUP($A57,Copie_Inscriptions_ROUTE!$WO$6:$WV$30,7,0)),""))</f>
        <v/>
      </c>
      <c r="BW57" s="184" t="str">
        <f ca="1">IF(BW$2="","",IFERROR(IF(VLOOKUP($A57,Copie_Inscriptions_ROUTE!$WX$6:$XE$30,7,0)&lt;&gt;"",VLOOKUP($A57,Copie_Inscriptions_ROUTE!$WX$6:$XE$30,7,0)),""))</f>
        <v/>
      </c>
      <c r="BX57" s="184" t="str">
        <f ca="1">IF(BX$2="","",IFERROR(IF(VLOOKUP($A57,Copie_Inscriptions_ROUTE!$XG$6:$XN$30,7,0)&lt;&gt;"",VLOOKUP($A57,Copie_Inscriptions_ROUTE!$XG$6:$XN$30,7,0)),""))</f>
        <v/>
      </c>
      <c r="BY57" s="184" t="str">
        <f ca="1">IF(BY$2="","",IFERROR(IF(VLOOKUP($A57,Copie_Inscriptions_ROUTE!$XP$6:$XW$30,7,0)&lt;&gt;"",VLOOKUP($A57,Copie_Inscriptions_ROUTE!$XP$6:$XW$30,7,0)),""))</f>
        <v/>
      </c>
      <c r="BZ57" s="184" t="str">
        <f ca="1">IF(BZ$2="","",IFERROR(IF(VLOOKUP($A57,Copie_Inscriptions_ROUTE!$XY$6:$YF$30,7,0)&lt;&gt;"",VLOOKUP($A57,Copie_Inscriptions_ROUTE!$XY$6:$YF$30,7,0)),""))</f>
        <v/>
      </c>
    </row>
    <row r="58" spans="1:78">
      <c r="A58" s="86" t="str">
        <f>IF(Listing_Coursiers!A56="","",Listing_Coursiers!A56)</f>
        <v/>
      </c>
      <c r="B58" s="87" t="str">
        <f>IF(Listing_Coursiers!B56="","",Listing_Coursiers!B56)</f>
        <v/>
      </c>
      <c r="C58" s="88" t="str">
        <f>IF(Listing_Coursiers!C56="","",Listing_Coursiers!C56)</f>
        <v/>
      </c>
      <c r="D58" s="103" t="str">
        <f t="shared" ca="1" si="6"/>
        <v/>
      </c>
      <c r="E58" s="311" t="str">
        <f t="shared" ca="1" si="7"/>
        <v/>
      </c>
      <c r="F58" s="291" t="str">
        <f ca="1">IF(F$2="","",IFERROR(IF(VLOOKUP($A58,Copie_Inscriptions_ROUTE!$A$6:$H$30,7,0)&lt;&gt;"",VLOOKUP($A58,Copie_Inscriptions_ROUTE!$A$6:$H$30,7,0)),""))</f>
        <v/>
      </c>
      <c r="G58" s="184" t="str">
        <f ca="1">IF(G$2="","",IFERROR(IF(VLOOKUP($A58,Copie_Inscriptions_ROUTE!$J$6:$Q$30,7,0)&lt;&gt;"",VLOOKUP($A58,Copie_Inscriptions_ROUTE!$J$6:$Q$30,7,0)),""))</f>
        <v/>
      </c>
      <c r="H58" s="184" t="str">
        <f ca="1">IF(H$2="","",IFERROR(IF(VLOOKUP($A58,Copie_Inscriptions_ROUTE!$S$6:$AG$30,7,0)&lt;&gt;"",VLOOKUP($A58,Copie_Inscriptions_ROUTE!$S$6:$AG$30,7,0)),""))</f>
        <v/>
      </c>
      <c r="I58" s="184" t="str">
        <f ca="1">IF(I$2="","",IFERROR(IF(VLOOKUP($A58,Copie_Inscriptions_ROUTE!$AB$6:$AI$30,7,0)&lt;&gt;"",VLOOKUP($A58,Copie_Inscriptions_ROUTE!$AB$6:$AI$30,7,0)),""))</f>
        <v/>
      </c>
      <c r="J58" s="184" t="str">
        <f ca="1">IF(J$2="","",IFERROR(IF(VLOOKUP($A58,Copie_Inscriptions_ROUTE!$AK$6:$AR$30,7,0)&lt;&gt;"",VLOOKUP($A58,Copie_Inscriptions_ROUTE!$AK$6:$AR$30,7,0)),""))</f>
        <v/>
      </c>
      <c r="K58" s="184" t="str">
        <f ca="1">IF(K$2="","",IFERROR(IF(VLOOKUP($A58,Copie_Inscriptions_ROUTE!$AT$6:$BA$30,7,0)&lt;&gt;"",VLOOKUP($A58,Copie_Inscriptions_ROUTE!$AT$6:$BA$30,7,0)),""))</f>
        <v/>
      </c>
      <c r="L58" s="184" t="str">
        <f ca="1">IF(L$2="","",IFERROR(IF(VLOOKUP($A58,Copie_Inscriptions_ROUTE!$BC$6:$BK$30,7,0)&lt;&gt;"",VLOOKUP($A58,Copie_Inscriptions_ROUTE!$BC$6:$BK$30,7,0)),""))</f>
        <v/>
      </c>
      <c r="M58" s="184" t="str">
        <f ca="1">IF(M$2="","",IFERROR(IF(VLOOKUP($A58,Copie_Inscriptions_ROUTE!$BL$6:$BS$30,7,0)&lt;&gt;"",VLOOKUP($A58,Copie_Inscriptions_ROUTE!$BL$6:$BS$30,7,0)),""))</f>
        <v/>
      </c>
      <c r="N58" s="184" t="str">
        <f ca="1">IF(N$2="","",IFERROR(IF(VLOOKUP($A58,Copie_Inscriptions_ROUTE!$BU$6:$CB$30,7,0)&lt;&gt;"",VLOOKUP($A58,Copie_Inscriptions_ROUTE!$BU$6:$CB$30,7,0)),""))</f>
        <v/>
      </c>
      <c r="O58" s="184" t="str">
        <f ca="1">IF(O$2="","",IFERROR(IF(VLOOKUP($A58,Copie_Inscriptions_ROUTE!$CD$6:$CK$30,7,0)&lt;&gt;"",VLOOKUP($A58,Copie_Inscriptions_ROUTE!$CD$6:$CK$30,7,0)),""))</f>
        <v/>
      </c>
      <c r="P58" s="184" t="str">
        <f ca="1">IF(P$2="","",IFERROR(IF(VLOOKUP($A58,Copie_Inscriptions_ROUTE!$CM$6:$CT$30,7,0)&lt;&gt;"",VLOOKUP($A58,Copie_Inscriptions_ROUTE!$CM$6:$CT$30,7,0)),""))</f>
        <v/>
      </c>
      <c r="Q58" s="184" t="str">
        <f ca="1">IF(Q$2="","",IFERROR(IF(VLOOKUP($A58,Copie_Inscriptions_ROUTE!$CV$6:$DC$30,7,0)&lt;&gt;"",VLOOKUP($A58,Copie_Inscriptions_ROUTE!$CV$30:$DC59,7,0)),""))</f>
        <v/>
      </c>
      <c r="R58" s="184" t="str">
        <f ca="1">IF(R$2="","",IFERROR(IF(VLOOKUP($A58,Copie_Inscriptions_ROUTE!$DE$6:$DL$30,7,0)&lt;&gt;"",VLOOKUP($A58,Copie_Inscriptions_ROUTE!$DE$6:$DL$30,7,0)),""))</f>
        <v/>
      </c>
      <c r="S58" s="184" t="str">
        <f ca="1">IF(S$2="","",IFERROR(IF(VLOOKUP($A58,Copie_Inscriptions_ROUTE!$DN$6:$DU$30,7,0)&lt;&gt;"",VLOOKUP($A58,Copie_Inscriptions_ROUTE!$DN$6:$DU$30,7,0)),""))</f>
        <v/>
      </c>
      <c r="T58" s="184" t="str">
        <f ca="1">IF(T$2="","",IFERROR(IF(VLOOKUP($A58,Copie_Inscriptions_ROUTE!$DW$6:$ED$30,7,0)&lt;&gt;"",VLOOKUP($A58,Copie_Inscriptions_ROUTE!$DW$6:$ED$30,7,0)),""))</f>
        <v/>
      </c>
      <c r="U58" s="184" t="str">
        <f ca="1">IF(U$2="","",IFERROR(IF(VLOOKUP($A58,Copie_Inscriptions_ROUTE!$EF$6:$EM$30,7,0)&lt;&gt;"",VLOOKUP($A58,Copie_Inscriptions_ROUTE!$EF$6:$EM$30,7,0)),""))</f>
        <v/>
      </c>
      <c r="V58" s="184" t="str">
        <f ca="1">IF(V$2="","",IFERROR(IF(VLOOKUP($A58,Copie_Inscriptions_ROUTE!$EO$6:$EV$30,7,0)&lt;&gt;"",VLOOKUP($A58,Copie_Inscriptions_ROUTE!$EO$6:$EV$30,7,0)),""))</f>
        <v/>
      </c>
      <c r="W58" s="184" t="str">
        <f ca="1">IF(W$2="","",IFERROR(IF(VLOOKUP($A58,Copie_Inscriptions_ROUTE!$EX$6:$FE$30,7,0)&lt;&gt;"",VLOOKUP($A58,Copie_Inscriptions_ROUTE!$EX$6:$FE$30,7,0)),""))</f>
        <v/>
      </c>
      <c r="X58" s="184" t="str">
        <f ca="1">IF(X$2="","",IFERROR(IF(VLOOKUP($A58,Copie_Inscriptions_ROUTE!$FG$6:$FN$30,7,0)&lt;&gt;"",VLOOKUP($A58,Copie_Inscriptions_ROUTE!$FG$6:$FN$30,7,0)),""))</f>
        <v/>
      </c>
      <c r="Y58" s="184" t="str">
        <f ca="1">IF(Y$2="","",IFERROR(IF(VLOOKUP($A58,Copie_Inscriptions_ROUTE!$FP$6:$FW$30,7,0)&lt;&gt;"",VLOOKUP($A58,Copie_Inscriptions_ROUTE!$FP$6:$FW$30,7,0)),""))</f>
        <v/>
      </c>
      <c r="Z58" s="184" t="str">
        <f ca="1">IF(Z$2="","",IFERROR(IF(VLOOKUP($A58,Copie_Inscriptions_ROUTE!$FY$6:$GF$30,7,0)&lt;&gt;"",VLOOKUP($A58,Copie_Inscriptions_ROUTE!$FY$6:$GF$30,7,0)),""))</f>
        <v/>
      </c>
      <c r="AA58" s="184" t="str">
        <f ca="1">IF(AA$2="","",IFERROR(IF(VLOOKUP($A58,Copie_Inscriptions_ROUTE!$GH$6:$GO$30,7,0)&lt;&gt;"",VLOOKUP($A58,Copie_Inscriptions_ROUTE!$GH$6:$GO$30,7,0)),""))</f>
        <v/>
      </c>
      <c r="AB58" s="184" t="str">
        <f ca="1">IF(AB$2="","",IFERROR(IF(VLOOKUP($A58,Copie_Inscriptions_ROUTE!$GQ$6:$GX$30,7,0)&lt;&gt;"",VLOOKUP($A58,Copie_Inscriptions_ROUTE!$GQ$6:$GX$30,7,0)),""))</f>
        <v/>
      </c>
      <c r="AC58" s="184" t="str">
        <f ca="1">IF(AC$2="","",IFERROR(IF(VLOOKUP($A58,Copie_Inscriptions_ROUTE!$GZ$6:$HG$30,7,0)&lt;&gt;"",VLOOKUP($A58,Copie_Inscriptions_ROUTE!$GZ$6:$HG$30,7,0)),""))</f>
        <v/>
      </c>
      <c r="AD58" s="184" t="str">
        <f ca="1">IF(AD$2="","",IFERROR(IF(VLOOKUP($A58,Copie_Inscriptions_ROUTE!$HI$6:$HP$30,7,0)&lt;&gt;"",VLOOKUP($A58,Copie_Inscriptions_ROUTE!$HI$6:$HP$30,7,0)),""))</f>
        <v/>
      </c>
      <c r="AE58" s="184" t="str">
        <f ca="1">IF(AE$2="","",IFERROR(IF(VLOOKUP($A58,Copie_Inscriptions_ROUTE!$HR$6:$HY$30,7,0)&lt;&gt;"",VLOOKUP($A58,Copie_Inscriptions_ROUTE!$HR$6:$HY$30,7,0)),""))</f>
        <v/>
      </c>
      <c r="AF58" s="184" t="str">
        <f ca="1">IF(AF$2="","",IFERROR(IF(VLOOKUP($A58,Copie_Inscriptions_ROUTE!$IA$6:$IH$30,7,0)&lt;&gt;"",VLOOKUP($A58,Copie_Inscriptions_ROUTE!$IA$6:$IH$30,7,0)),""))</f>
        <v/>
      </c>
      <c r="AG58" s="184" t="str">
        <f ca="1">IF(AG$2="","",IFERROR(IF(VLOOKUP($A58,Copie_Inscriptions_ROUTE!$IJ$6:$IQ$30,7,0)&lt;&gt;"",VLOOKUP($A58,Copie_Inscriptions_ROUTE!$IJ$6:$IQ$30,7,0)),""))</f>
        <v/>
      </c>
      <c r="AH58" s="184" t="str">
        <f ca="1">IF(AH$2="","",IFERROR(IF(VLOOKUP($A58,Copie_Inscriptions_ROUTE!$IS$6:$IZ$30,7,0)&lt;&gt;"",VLOOKUP($A58,Copie_Inscriptions_ROUTE!$IS$6:$IZ$30,7,0)),""))</f>
        <v/>
      </c>
      <c r="AI58" s="184" t="str">
        <f ca="1">IF(AI$2="","",IFERROR(IF(VLOOKUP($A58,Copie_Inscriptions_ROUTE!$JB$6:$JI$30,7,0)&lt;&gt;"",VLOOKUP($A58,Copie_Inscriptions_ROUTE!$JB$6:$JI$30,7,0)),""))</f>
        <v/>
      </c>
      <c r="AJ58" s="184" t="str">
        <f ca="1">IF(AJ$2="","",IFERROR(IF(VLOOKUP($A58,Copie_Inscriptions_ROUTE!$JK$6:$JR$30,7,0)&lt;&gt;"",VLOOKUP($A58,Copie_Inscriptions_ROUTE!$JK$6:$JR$30,7,0)),""))</f>
        <v/>
      </c>
      <c r="AK58" s="184" t="str">
        <f ca="1">IF(AK$2="","",IFERROR(IF(VLOOKUP($A58,Copie_Inscriptions_ROUTE!$JT$6:$KA$30,7,0)&lt;&gt;"",VLOOKUP($A58,Copie_Inscriptions_ROUTE!$JT$6:$KA$30,7,0)),""))</f>
        <v/>
      </c>
      <c r="AL58" s="184" t="str">
        <f ca="1">IF(AL$2="","",IFERROR(IF(VLOOKUP($A58,Copie_Inscriptions_ROUTE!$KC$6:$KJ$30,7,0)&lt;&gt;"",VLOOKUP($A58,Copie_Inscriptions_ROUTE!$KC$6:$KJ$30,7,0)),""))</f>
        <v/>
      </c>
      <c r="AM58" s="184" t="str">
        <f ca="1">IF(AM$2="","",IFERROR(IF(VLOOKUP($A58,Copie_Inscriptions_ROUTE!$KL$6:$KS$30,7,0)&lt;&gt;"",VLOOKUP($A58,Copie_Inscriptions_ROUTE!$KL$6:$KS$30,7,0)),""))</f>
        <v/>
      </c>
      <c r="AN58" s="184" t="str">
        <f ca="1">IF(AN$2="","",IFERROR(IF(VLOOKUP($A58,Copie_Inscriptions_ROUTE!$KU$6:$LB$30,7,0)&lt;&gt;"",VLOOKUP($A58,Copie_Inscriptions_ROUTE!$KU$6:$LB$30,7,0)),""))</f>
        <v/>
      </c>
      <c r="AO58" s="184" t="str">
        <f ca="1">IF(AO$2="","",IFERROR(IF(VLOOKUP($A58,Copie_Inscriptions_ROUTE!$LD$6:$LK$30,7,0)&lt;&gt;"",VLOOKUP($A58,Copie_Inscriptions_ROUTE!$LD$6:$LK$30,7,0)),""))</f>
        <v/>
      </c>
      <c r="AP58" s="184" t="str">
        <f ca="1">IF(AP$2="","",IFERROR(IF(VLOOKUP($A58,Copie_Inscriptions_ROUTE!$LM$6:$LT$30,7,0)&lt;&gt;"",VLOOKUP($A58,Copie_Inscriptions_ROUTE!$LM$6:$LT$30,7,0)),""))</f>
        <v/>
      </c>
      <c r="AQ58" s="184" t="str">
        <f ca="1">IF(AQ$2="","",IFERROR(IF(VLOOKUP($A58,Copie_Inscriptions_ROUTE!$LV$6:$MC$30,7,0)&lt;&gt;"",VLOOKUP($A58,Copie_Inscriptions_ROUTE!$LV$6:$MC$30,7,0)),""))</f>
        <v/>
      </c>
      <c r="AR58" s="184" t="str">
        <f ca="1">IF(AR$2="","",IFERROR(IF(VLOOKUP($A58,Copie_Inscriptions_ROUTE!$ME$6:$ML$30,7,0)&lt;&gt;"",VLOOKUP($A58,Copie_Inscriptions_ROUTE!$ME$6:$ML$30,7,0)),""))</f>
        <v/>
      </c>
      <c r="AS58" s="184" t="str">
        <f ca="1">IF(AS$2="","",IFERROR(IF(VLOOKUP($A58,Copie_Inscriptions_ROUTE!$MN$6:$MU$30,7,0)&lt;&gt;"",VLOOKUP($A58,Copie_Inscriptions_ROUTE!$MN$6:$MU$30,7,0)),""))</f>
        <v/>
      </c>
      <c r="AT58" s="184" t="str">
        <f ca="1">IF(AT$2="","",IFERROR(IF(VLOOKUP($A58,Copie_Inscriptions_ROUTE!$MW$6:$ND$30,7,0)&lt;&gt;"",VLOOKUP($A58,Copie_Inscriptions_ROUTE!$MW$6:$ND$30,7,0)),""))</f>
        <v/>
      </c>
      <c r="AU58" s="184" t="str">
        <f ca="1">IF(AU$2="","",IFERROR(IF(VLOOKUP($A58,Copie_Inscriptions_ROUTE!$NF$6:$NM$30,7,0)&lt;&gt;"",VLOOKUP($A58,Copie_Inscriptions_ROUTE!$NF$6:$NM$30,7,0)),""))</f>
        <v/>
      </c>
      <c r="AV58" s="184" t="str">
        <f ca="1">IF(AV$2="","",IFERROR(IF(VLOOKUP($A58,Copie_Inscriptions_ROUTE!$NO$6:$NV$30,7,0)&lt;&gt;"",VLOOKUP($A58,Copie_Inscriptions_ROUTE!$NO$6:$NV$30,7,0)),""))</f>
        <v/>
      </c>
      <c r="AW58" s="184" t="str">
        <f ca="1">IF(AW$2="","",IFERROR(IF(VLOOKUP($A58,Copie_Inscriptions_ROUTE!$NX$6:$OE$30,7,0)&lt;&gt;"",VLOOKUP($A58,Copie_Inscriptions_ROUTE!$NX$6:$OE$30,7,0)),""))</f>
        <v/>
      </c>
      <c r="AX58" s="184" t="str">
        <f ca="1">IF(AX$2="","",IFERROR(IF(VLOOKUP($A58,Copie_Inscriptions_ROUTE!$OG$6:$ON$30,7,0)&lt;&gt;"",VLOOKUP($A58,Copie_Inscriptions_ROUTE!$OG$6:$ON$30,7,0)),""))</f>
        <v/>
      </c>
      <c r="AY58" s="184" t="str">
        <f ca="1">IF(AY$2="","",IFERROR(IF(VLOOKUP($A58,Copie_Inscriptions_ROUTE!$OP$6:$OW$30,7,0)&lt;&gt;"",VLOOKUP($A58,Copie_Inscriptions_ROUTE!$OP$6:$OW$30,7,0)),""))</f>
        <v/>
      </c>
      <c r="AZ58" s="184" t="str">
        <f ca="1">IF(AZ$2="","",IFERROR(IF(VLOOKUP($A58,Copie_Inscriptions_ROUTE!$OY$6:$PF$30,7,0)&lt;&gt;"",VLOOKUP($A58,Copie_Inscriptions_ROUTE!$OY$6:$PF$30,7,0)),""))</f>
        <v/>
      </c>
      <c r="BA58" s="184" t="str">
        <f ca="1">IF(BA$2="","",IFERROR(IF(VLOOKUP($A58,Copie_Inscriptions_ROUTE!$PH$6:$PO$30,7,0)&lt;&gt;"",VLOOKUP($A58,Copie_Inscriptions_ROUTE!$PH$6:$PO$30,7,0)),""))</f>
        <v/>
      </c>
      <c r="BB58" s="184" t="str">
        <f ca="1">IF(BB$2="","",IFERROR(IF(VLOOKUP($A58,Copie_Inscriptions_ROUTE!$PQ$6:$PX$30,7,0)&lt;&gt;"",VLOOKUP($A58,Copie_Inscriptions_ROUTE!$PQ$6:$PX$30,7,0)),""))</f>
        <v/>
      </c>
      <c r="BC58" s="184" t="str">
        <f ca="1">IF(BC$2="","",IFERROR(IF(VLOOKUP($A58,Copie_Inscriptions_ROUTE!$PZ$6:$QH$30,7,0)&lt;&gt;"",VLOOKUP($A58,Copie_Inscriptions_ROUTE!$PZ$6:$QH$30,7,0)),""))</f>
        <v/>
      </c>
      <c r="BD58" s="184" t="str">
        <f ca="1">IF(BD$2="","",IFERROR(IF(VLOOKUP($A58,Copie_Inscriptions_ROUTE!$QI$6:$QP$30,7,0)&lt;&gt;"",VLOOKUP($A58,Copie_Inscriptions_ROUTE!$QI$6:$QP$30,7,0)),""))</f>
        <v/>
      </c>
      <c r="BE58" s="184" t="str">
        <f ca="1">IF(BE$2="","",IFERROR(IF(VLOOKUP($A58,Copie_Inscriptions_ROUTE!$QR$6:$QY$30,7,0)&lt;&gt;"",VLOOKUP($A58,Copie_Inscriptions_ROUTE!$QR$6:$QY$30,7,0)),""))</f>
        <v/>
      </c>
      <c r="BF58" s="184" t="str">
        <f ca="1">IF(BF$2="","",IFERROR(IF(VLOOKUP($A58,Copie_Inscriptions_ROUTE!$RA$6:$RH$30,7,0)&lt;&gt;"",VLOOKUP($A58,Copie_Inscriptions_ROUTE!$RA$6:$RH$30,7,0)),""))</f>
        <v/>
      </c>
      <c r="BG58" s="184" t="str">
        <f ca="1">IF(BG$2="","",IFERROR(IF(VLOOKUP($A58,Copie_Inscriptions_ROUTE!$RJ$6:$RQ$30,7,0)&lt;&gt;"",VLOOKUP($A58,Copie_Inscriptions_ROUTE!$RJ$6:$RQ$30,7,0)),""))</f>
        <v/>
      </c>
      <c r="BH58" s="184" t="str">
        <f ca="1">IF(BH$2="","",IFERROR(IF(VLOOKUP($A58,Copie_Inscriptions_ROUTE!$RS$6:$RZ$30,7,0)&lt;&gt;"",VLOOKUP($A58,Copie_Inscriptions_ROUTE!$RS$6:$RZ$30,7,0)),""))</f>
        <v/>
      </c>
      <c r="BI58" s="184" t="str">
        <f ca="1">IF(BI$2="","",IFERROR(IF(VLOOKUP($A58,Copie_Inscriptions_ROUTE!$SB$6:$SI$30,7,0)&lt;&gt;"",VLOOKUP($A58,Copie_Inscriptions_ROUTE!$SB$6:$SI$30,7,0)),""))</f>
        <v/>
      </c>
      <c r="BJ58" s="184" t="str">
        <f ca="1">IF(BJ$2="","",IFERROR(IF(VLOOKUP($A58,Copie_Inscriptions_ROUTE!$SK$6:$SR$30,7,0)&lt;&gt;"",VLOOKUP($A58,Copie_Inscriptions_ROUTE!$SK$6:$SR$30,7,0)),""))</f>
        <v/>
      </c>
      <c r="BK58" s="184" t="str">
        <f ca="1">IF(BK$2="","",IFERROR(IF(VLOOKUP($A58,Copie_Inscriptions_ROUTE!$ST$6:$TA$30,7,0)&lt;&gt;"",VLOOKUP($A58,Copie_Inscriptions_ROUTE!$ST$6:$TA$30,7,0)),""))</f>
        <v/>
      </c>
      <c r="BL58" s="184" t="str">
        <f ca="1">IF(BL$2="","",IFERROR(IF(VLOOKUP($A58,Copie_Inscriptions_ROUTE!$TC$6:$TJ$30,7,0)&lt;&gt;"",VLOOKUP($A58,Copie_Inscriptions_ROUTE!$TC$6:$TJ$30,7,0)),""))</f>
        <v/>
      </c>
      <c r="BM58" s="184" t="str">
        <f ca="1">IF(BM$2="","",IFERROR(IF(VLOOKUP($A58,Copie_Inscriptions_ROUTE!$TL$6:$TS$30,7,0)&lt;&gt;"",VLOOKUP($A58,Copie_Inscriptions_ROUTE!$TL$6:$TS$30,7,0)),""))</f>
        <v/>
      </c>
      <c r="BN58" s="184" t="str">
        <f ca="1">IF(BN$2="","",IFERROR(IF(VLOOKUP($A58,Copie_Inscriptions_ROUTE!$TU$6:$UB$30,7,0)&lt;&gt;"",VLOOKUP($A58,Copie_Inscriptions_ROUTE!$TU$6:$UB$30,7,0)),""))</f>
        <v/>
      </c>
      <c r="BO58" s="184" t="str">
        <f ca="1">IF(BO$2="","",IFERROR(IF(VLOOKUP($A58,Copie_Inscriptions_ROUTE!$UD$6:$UK$30,7,0)&lt;&gt;"",VLOOKUP($A58,Copie_Inscriptions_ROUTE!$UD$6:$UK$30,7,0)),""))</f>
        <v/>
      </c>
      <c r="BP58" s="184" t="str">
        <f ca="1">IF(BP$2="","",IFERROR(IF(VLOOKUP($A58,Copie_Inscriptions_ROUTE!$UM$6:$UT$30,7,0)&lt;&gt;"",VLOOKUP($A58,Copie_Inscriptions_ROUTE!$UM$6:$UT$30,7,0)),""))</f>
        <v/>
      </c>
      <c r="BQ58" s="184" t="str">
        <f ca="1">IF(BQ$2="","",IFERROR(IF(VLOOKUP($A58,Copie_Inscriptions_ROUTE!$UV$6:$VC$30,7,0)&lt;&gt;"",VLOOKUP($A58,Copie_Inscriptions_ROUTE!$UV$6:$VC$30,7,0)),""))</f>
        <v/>
      </c>
      <c r="BR58" s="184" t="str">
        <f ca="1">IF(BR$2="","",IFERROR(IF(VLOOKUP($A58,Copie_Inscriptions_ROUTE!$VE$6:$VL$30,7,0)&lt;&gt;"",VLOOKUP($A58,Copie_Inscriptions_ROUTE!$VE$6:$VL$30,7,0)),""))</f>
        <v/>
      </c>
      <c r="BS58" s="184" t="str">
        <f ca="1">IF(BS$2="","",IFERROR(IF(VLOOKUP($A58,Copie_Inscriptions_ROUTE!$VN$6:$VU$30,7,0)&lt;&gt;"",VLOOKUP($A58,Copie_Inscriptions_ROUTE!$VN$6:$VU$30,7,0)),""))</f>
        <v/>
      </c>
      <c r="BT58" s="184" t="str">
        <f ca="1">IF(BT$2="","",IFERROR(IF(VLOOKUP($A58,Copie_Inscriptions_ROUTE!$VW$6:$WD$30,7,0)&lt;&gt;"",VLOOKUP($A58,Copie_Inscriptions_ROUTE!$VW$6:$WD$30,7,0)),""))</f>
        <v/>
      </c>
      <c r="BU58" s="184" t="str">
        <f ca="1">IF(BU$2="","",IFERROR(IF(VLOOKUP($A58,Copie_Inscriptions_ROUTE!$WF$6:$WM$30,7,0)&lt;&gt;"",VLOOKUP($A58,Copie_Inscriptions_ROUTE!$WF$6:$WM$30,7,0)),""))</f>
        <v/>
      </c>
      <c r="BV58" s="184" t="str">
        <f ca="1">IF(BV$2="","",IFERROR(IF(VLOOKUP($A58,Copie_Inscriptions_ROUTE!$WO$6:$WV$30,7,0)&lt;&gt;"",VLOOKUP($A58,Copie_Inscriptions_ROUTE!$WO$6:$WV$30,7,0)),""))</f>
        <v/>
      </c>
      <c r="BW58" s="184" t="str">
        <f ca="1">IF(BW$2="","",IFERROR(IF(VLOOKUP($A58,Copie_Inscriptions_ROUTE!$WX$6:$XE$30,7,0)&lt;&gt;"",VLOOKUP($A58,Copie_Inscriptions_ROUTE!$WX$6:$XE$30,7,0)),""))</f>
        <v/>
      </c>
      <c r="BX58" s="184" t="str">
        <f ca="1">IF(BX$2="","",IFERROR(IF(VLOOKUP($A58,Copie_Inscriptions_ROUTE!$XG$6:$XN$30,7,0)&lt;&gt;"",VLOOKUP($A58,Copie_Inscriptions_ROUTE!$XG$6:$XN$30,7,0)),""))</f>
        <v/>
      </c>
      <c r="BY58" s="184" t="str">
        <f ca="1">IF(BY$2="","",IFERROR(IF(VLOOKUP($A58,Copie_Inscriptions_ROUTE!$XP$6:$XW$30,7,0)&lt;&gt;"",VLOOKUP($A58,Copie_Inscriptions_ROUTE!$XP$6:$XW$30,7,0)),""))</f>
        <v/>
      </c>
      <c r="BZ58" s="184" t="str">
        <f ca="1">IF(BZ$2="","",IFERROR(IF(VLOOKUP($A58,Copie_Inscriptions_ROUTE!$XY$6:$YF$30,7,0)&lt;&gt;"",VLOOKUP($A58,Copie_Inscriptions_ROUTE!$XY$6:$YF$30,7,0)),""))</f>
        <v/>
      </c>
    </row>
    <row r="59" spans="1:78">
      <c r="A59" s="83" t="str">
        <f>IF(Listing_Coursiers!A57="","",Listing_Coursiers!A57)</f>
        <v/>
      </c>
      <c r="B59" s="84" t="str">
        <f>IF(Listing_Coursiers!B57="","",Listing_Coursiers!B57)</f>
        <v/>
      </c>
      <c r="C59" s="85" t="str">
        <f>IF(Listing_Coursiers!C57="","",Listing_Coursiers!C57)</f>
        <v/>
      </c>
      <c r="D59" s="103" t="str">
        <f t="shared" ca="1" si="6"/>
        <v/>
      </c>
      <c r="E59" s="311" t="str">
        <f t="shared" ca="1" si="7"/>
        <v/>
      </c>
      <c r="F59" s="291" t="str">
        <f ca="1">IF(F$2="","",IFERROR(IF(VLOOKUP($A59,Copie_Inscriptions_ROUTE!$A$6:$H$30,7,0)&lt;&gt;"",VLOOKUP($A59,Copie_Inscriptions_ROUTE!$A$6:$H$30,7,0)),""))</f>
        <v/>
      </c>
      <c r="G59" s="184" t="str">
        <f ca="1">IF(G$2="","",IFERROR(IF(VLOOKUP($A59,Copie_Inscriptions_ROUTE!$J$6:$Q$30,7,0)&lt;&gt;"",VLOOKUP($A59,Copie_Inscriptions_ROUTE!$J$6:$Q$30,7,0)),""))</f>
        <v/>
      </c>
      <c r="H59" s="184" t="str">
        <f ca="1">IF(H$2="","",IFERROR(IF(VLOOKUP($A59,Copie_Inscriptions_ROUTE!$S$6:$AG$30,7,0)&lt;&gt;"",VLOOKUP($A59,Copie_Inscriptions_ROUTE!$S$6:$AG$30,7,0)),""))</f>
        <v/>
      </c>
      <c r="I59" s="184" t="str">
        <f ca="1">IF(I$2="","",IFERROR(IF(VLOOKUP($A59,Copie_Inscriptions_ROUTE!$AB$6:$AI$30,7,0)&lt;&gt;"",VLOOKUP($A59,Copie_Inscriptions_ROUTE!$AB$6:$AI$30,7,0)),""))</f>
        <v/>
      </c>
      <c r="J59" s="184" t="str">
        <f ca="1">IF(J$2="","",IFERROR(IF(VLOOKUP($A59,Copie_Inscriptions_ROUTE!$AK$6:$AR$30,7,0)&lt;&gt;"",VLOOKUP($A59,Copie_Inscriptions_ROUTE!$AK$6:$AR$30,7,0)),""))</f>
        <v/>
      </c>
      <c r="K59" s="184" t="str">
        <f ca="1">IF(K$2="","",IFERROR(IF(VLOOKUP($A59,Copie_Inscriptions_ROUTE!$AT$6:$BA$30,7,0)&lt;&gt;"",VLOOKUP($A59,Copie_Inscriptions_ROUTE!$AT$6:$BA$30,7,0)),""))</f>
        <v/>
      </c>
      <c r="L59" s="184" t="str">
        <f ca="1">IF(L$2="","",IFERROR(IF(VLOOKUP($A59,Copie_Inscriptions_ROUTE!$BC$6:$BK$30,7,0)&lt;&gt;"",VLOOKUP($A59,Copie_Inscriptions_ROUTE!$BC$6:$BK$30,7,0)),""))</f>
        <v/>
      </c>
      <c r="M59" s="184" t="str">
        <f ca="1">IF(M$2="","",IFERROR(IF(VLOOKUP($A59,Copie_Inscriptions_ROUTE!$BL$6:$BS$30,7,0)&lt;&gt;"",VLOOKUP($A59,Copie_Inscriptions_ROUTE!$BL$6:$BS$30,7,0)),""))</f>
        <v/>
      </c>
      <c r="N59" s="184" t="str">
        <f ca="1">IF(N$2="","",IFERROR(IF(VLOOKUP($A59,Copie_Inscriptions_ROUTE!$BU$6:$CB$30,7,0)&lt;&gt;"",VLOOKUP($A59,Copie_Inscriptions_ROUTE!$BU$6:$CB$30,7,0)),""))</f>
        <v/>
      </c>
      <c r="O59" s="184" t="str">
        <f ca="1">IF(O$2="","",IFERROR(IF(VLOOKUP($A59,Copie_Inscriptions_ROUTE!$CD$6:$CK$30,7,0)&lt;&gt;"",VLOOKUP($A59,Copie_Inscriptions_ROUTE!$CD$6:$CK$30,7,0)),""))</f>
        <v/>
      </c>
      <c r="P59" s="184" t="str">
        <f ca="1">IF(P$2="","",IFERROR(IF(VLOOKUP($A59,Copie_Inscriptions_ROUTE!$CM$6:$CT$30,7,0)&lt;&gt;"",VLOOKUP($A59,Copie_Inscriptions_ROUTE!$CM$6:$CT$30,7,0)),""))</f>
        <v/>
      </c>
      <c r="Q59" s="184" t="str">
        <f ca="1">IF(Q$2="","",IFERROR(IF(VLOOKUP($A59,Copie_Inscriptions_ROUTE!$CV$6:$DC$30,7,0)&lt;&gt;"",VLOOKUP($A59,Copie_Inscriptions_ROUTE!$CV$30:$DC60,7,0)),""))</f>
        <v/>
      </c>
      <c r="R59" s="184" t="str">
        <f ca="1">IF(R$2="","",IFERROR(IF(VLOOKUP($A59,Copie_Inscriptions_ROUTE!$DE$6:$DL$30,7,0)&lt;&gt;"",VLOOKUP($A59,Copie_Inscriptions_ROUTE!$DE$6:$DL$30,7,0)),""))</f>
        <v/>
      </c>
      <c r="S59" s="184" t="str">
        <f ca="1">IF(S$2="","",IFERROR(IF(VLOOKUP($A59,Copie_Inscriptions_ROUTE!$DN$6:$DU$30,7,0)&lt;&gt;"",VLOOKUP($A59,Copie_Inscriptions_ROUTE!$DN$6:$DU$30,7,0)),""))</f>
        <v/>
      </c>
      <c r="T59" s="184" t="str">
        <f ca="1">IF(T$2="","",IFERROR(IF(VLOOKUP($A59,Copie_Inscriptions_ROUTE!$DW$6:$ED$30,7,0)&lt;&gt;"",VLOOKUP($A59,Copie_Inscriptions_ROUTE!$DW$6:$ED$30,7,0)),""))</f>
        <v/>
      </c>
      <c r="U59" s="184" t="str">
        <f ca="1">IF(U$2="","",IFERROR(IF(VLOOKUP($A59,Copie_Inscriptions_ROUTE!$EF$6:$EM$30,7,0)&lt;&gt;"",VLOOKUP($A59,Copie_Inscriptions_ROUTE!$EF$6:$EM$30,7,0)),""))</f>
        <v/>
      </c>
      <c r="V59" s="184" t="str">
        <f ca="1">IF(V$2="","",IFERROR(IF(VLOOKUP($A59,Copie_Inscriptions_ROUTE!$EO$6:$EV$30,7,0)&lt;&gt;"",VLOOKUP($A59,Copie_Inscriptions_ROUTE!$EO$6:$EV$30,7,0)),""))</f>
        <v/>
      </c>
      <c r="W59" s="184" t="str">
        <f ca="1">IF(W$2="","",IFERROR(IF(VLOOKUP($A59,Copie_Inscriptions_ROUTE!$EX$6:$FE$30,7,0)&lt;&gt;"",VLOOKUP($A59,Copie_Inscriptions_ROUTE!$EX$6:$FE$30,7,0)),""))</f>
        <v/>
      </c>
      <c r="X59" s="184" t="str">
        <f ca="1">IF(X$2="","",IFERROR(IF(VLOOKUP($A59,Copie_Inscriptions_ROUTE!$FG$6:$FN$30,7,0)&lt;&gt;"",VLOOKUP($A59,Copie_Inscriptions_ROUTE!$FG$6:$FN$30,7,0)),""))</f>
        <v/>
      </c>
      <c r="Y59" s="184" t="str">
        <f ca="1">IF(Y$2="","",IFERROR(IF(VLOOKUP($A59,Copie_Inscriptions_ROUTE!$FP$6:$FW$30,7,0)&lt;&gt;"",VLOOKUP($A59,Copie_Inscriptions_ROUTE!$FP$6:$FW$30,7,0)),""))</f>
        <v/>
      </c>
      <c r="Z59" s="184" t="str">
        <f ca="1">IF(Z$2="","",IFERROR(IF(VLOOKUP($A59,Copie_Inscriptions_ROUTE!$FY$6:$GF$30,7,0)&lt;&gt;"",VLOOKUP($A59,Copie_Inscriptions_ROUTE!$FY$6:$GF$30,7,0)),""))</f>
        <v/>
      </c>
      <c r="AA59" s="184" t="str">
        <f ca="1">IF(AA$2="","",IFERROR(IF(VLOOKUP($A59,Copie_Inscriptions_ROUTE!$GH$6:$GO$30,7,0)&lt;&gt;"",VLOOKUP($A59,Copie_Inscriptions_ROUTE!$GH$6:$GO$30,7,0)),""))</f>
        <v/>
      </c>
      <c r="AB59" s="184" t="str">
        <f ca="1">IF(AB$2="","",IFERROR(IF(VLOOKUP($A59,Copie_Inscriptions_ROUTE!$GQ$6:$GX$30,7,0)&lt;&gt;"",VLOOKUP($A59,Copie_Inscriptions_ROUTE!$GQ$6:$GX$30,7,0)),""))</f>
        <v/>
      </c>
      <c r="AC59" s="184" t="str">
        <f ca="1">IF(AC$2="","",IFERROR(IF(VLOOKUP($A59,Copie_Inscriptions_ROUTE!$GZ$6:$HG$30,7,0)&lt;&gt;"",VLOOKUP($A59,Copie_Inscriptions_ROUTE!$GZ$6:$HG$30,7,0)),""))</f>
        <v/>
      </c>
      <c r="AD59" s="184" t="str">
        <f ca="1">IF(AD$2="","",IFERROR(IF(VLOOKUP($A59,Copie_Inscriptions_ROUTE!$HI$6:$HP$30,7,0)&lt;&gt;"",VLOOKUP($A59,Copie_Inscriptions_ROUTE!$HI$6:$HP$30,7,0)),""))</f>
        <v/>
      </c>
      <c r="AE59" s="184" t="str">
        <f ca="1">IF(AE$2="","",IFERROR(IF(VLOOKUP($A59,Copie_Inscriptions_ROUTE!$HR$6:$HY$30,7,0)&lt;&gt;"",VLOOKUP($A59,Copie_Inscriptions_ROUTE!$HR$6:$HY$30,7,0)),""))</f>
        <v/>
      </c>
      <c r="AF59" s="184" t="str">
        <f ca="1">IF(AF$2="","",IFERROR(IF(VLOOKUP($A59,Copie_Inscriptions_ROUTE!$IA$6:$IH$30,7,0)&lt;&gt;"",VLOOKUP($A59,Copie_Inscriptions_ROUTE!$IA$6:$IH$30,7,0)),""))</f>
        <v/>
      </c>
      <c r="AG59" s="184" t="str">
        <f ca="1">IF(AG$2="","",IFERROR(IF(VLOOKUP($A59,Copie_Inscriptions_ROUTE!$IJ$6:$IQ$30,7,0)&lt;&gt;"",VLOOKUP($A59,Copie_Inscriptions_ROUTE!$IJ$6:$IQ$30,7,0)),""))</f>
        <v/>
      </c>
      <c r="AH59" s="184" t="str">
        <f ca="1">IF(AH$2="","",IFERROR(IF(VLOOKUP($A59,Copie_Inscriptions_ROUTE!$IS$6:$IZ$30,7,0)&lt;&gt;"",VLOOKUP($A59,Copie_Inscriptions_ROUTE!$IS$6:$IZ$30,7,0)),""))</f>
        <v/>
      </c>
      <c r="AI59" s="184" t="str">
        <f ca="1">IF(AI$2="","",IFERROR(IF(VLOOKUP($A59,Copie_Inscriptions_ROUTE!$JB$6:$JI$30,7,0)&lt;&gt;"",VLOOKUP($A59,Copie_Inscriptions_ROUTE!$JB$6:$JI$30,7,0)),""))</f>
        <v/>
      </c>
      <c r="AJ59" s="184" t="str">
        <f ca="1">IF(AJ$2="","",IFERROR(IF(VLOOKUP($A59,Copie_Inscriptions_ROUTE!$JK$6:$JR$30,7,0)&lt;&gt;"",VLOOKUP($A59,Copie_Inscriptions_ROUTE!$JK$6:$JR$30,7,0)),""))</f>
        <v/>
      </c>
      <c r="AK59" s="184" t="str">
        <f ca="1">IF(AK$2="","",IFERROR(IF(VLOOKUP($A59,Copie_Inscriptions_ROUTE!$JT$6:$KA$30,7,0)&lt;&gt;"",VLOOKUP($A59,Copie_Inscriptions_ROUTE!$JT$6:$KA$30,7,0)),""))</f>
        <v/>
      </c>
      <c r="AL59" s="184" t="str">
        <f ca="1">IF(AL$2="","",IFERROR(IF(VLOOKUP($A59,Copie_Inscriptions_ROUTE!$KC$6:$KJ$30,7,0)&lt;&gt;"",VLOOKUP($A59,Copie_Inscriptions_ROUTE!$KC$6:$KJ$30,7,0)),""))</f>
        <v/>
      </c>
      <c r="AM59" s="184" t="str">
        <f ca="1">IF(AM$2="","",IFERROR(IF(VLOOKUP($A59,Copie_Inscriptions_ROUTE!$KL$6:$KS$30,7,0)&lt;&gt;"",VLOOKUP($A59,Copie_Inscriptions_ROUTE!$KL$6:$KS$30,7,0)),""))</f>
        <v/>
      </c>
      <c r="AN59" s="184" t="str">
        <f ca="1">IF(AN$2="","",IFERROR(IF(VLOOKUP($A59,Copie_Inscriptions_ROUTE!$KU$6:$LB$30,7,0)&lt;&gt;"",VLOOKUP($A59,Copie_Inscriptions_ROUTE!$KU$6:$LB$30,7,0)),""))</f>
        <v/>
      </c>
      <c r="AO59" s="184" t="str">
        <f ca="1">IF(AO$2="","",IFERROR(IF(VLOOKUP($A59,Copie_Inscriptions_ROUTE!$LD$6:$LK$30,7,0)&lt;&gt;"",VLOOKUP($A59,Copie_Inscriptions_ROUTE!$LD$6:$LK$30,7,0)),""))</f>
        <v/>
      </c>
      <c r="AP59" s="184" t="str">
        <f ca="1">IF(AP$2="","",IFERROR(IF(VLOOKUP($A59,Copie_Inscriptions_ROUTE!$LM$6:$LT$30,7,0)&lt;&gt;"",VLOOKUP($A59,Copie_Inscriptions_ROUTE!$LM$6:$LT$30,7,0)),""))</f>
        <v/>
      </c>
      <c r="AQ59" s="184" t="str">
        <f ca="1">IF(AQ$2="","",IFERROR(IF(VLOOKUP($A59,Copie_Inscriptions_ROUTE!$LV$6:$MC$30,7,0)&lt;&gt;"",VLOOKUP($A59,Copie_Inscriptions_ROUTE!$LV$6:$MC$30,7,0)),""))</f>
        <v/>
      </c>
      <c r="AR59" s="184" t="str">
        <f ca="1">IF(AR$2="","",IFERROR(IF(VLOOKUP($A59,Copie_Inscriptions_ROUTE!$ME$6:$ML$30,7,0)&lt;&gt;"",VLOOKUP($A59,Copie_Inscriptions_ROUTE!$ME$6:$ML$30,7,0)),""))</f>
        <v/>
      </c>
      <c r="AS59" s="184" t="str">
        <f ca="1">IF(AS$2="","",IFERROR(IF(VLOOKUP($A59,Copie_Inscriptions_ROUTE!$MN$6:$MU$30,7,0)&lt;&gt;"",VLOOKUP($A59,Copie_Inscriptions_ROUTE!$MN$6:$MU$30,7,0)),""))</f>
        <v/>
      </c>
      <c r="AT59" s="184" t="str">
        <f ca="1">IF(AT$2="","",IFERROR(IF(VLOOKUP($A59,Copie_Inscriptions_ROUTE!$MW$6:$ND$30,7,0)&lt;&gt;"",VLOOKUP($A59,Copie_Inscriptions_ROUTE!$MW$6:$ND$30,7,0)),""))</f>
        <v/>
      </c>
      <c r="AU59" s="184" t="str">
        <f ca="1">IF(AU$2="","",IFERROR(IF(VLOOKUP($A59,Copie_Inscriptions_ROUTE!$NF$6:$NM$30,7,0)&lt;&gt;"",VLOOKUP($A59,Copie_Inscriptions_ROUTE!$NF$6:$NM$30,7,0)),""))</f>
        <v/>
      </c>
      <c r="AV59" s="184" t="str">
        <f ca="1">IF(AV$2="","",IFERROR(IF(VLOOKUP($A59,Copie_Inscriptions_ROUTE!$NO$6:$NV$30,7,0)&lt;&gt;"",VLOOKUP($A59,Copie_Inscriptions_ROUTE!$NO$6:$NV$30,7,0)),""))</f>
        <v/>
      </c>
      <c r="AW59" s="184" t="str">
        <f ca="1">IF(AW$2="","",IFERROR(IF(VLOOKUP($A59,Copie_Inscriptions_ROUTE!$NX$6:$OE$30,7,0)&lt;&gt;"",VLOOKUP($A59,Copie_Inscriptions_ROUTE!$NX$6:$OE$30,7,0)),""))</f>
        <v/>
      </c>
      <c r="AX59" s="184" t="str">
        <f ca="1">IF(AX$2="","",IFERROR(IF(VLOOKUP($A59,Copie_Inscriptions_ROUTE!$OG$6:$ON$30,7,0)&lt;&gt;"",VLOOKUP($A59,Copie_Inscriptions_ROUTE!$OG$6:$ON$30,7,0)),""))</f>
        <v/>
      </c>
      <c r="AY59" s="184" t="str">
        <f ca="1">IF(AY$2="","",IFERROR(IF(VLOOKUP($A59,Copie_Inscriptions_ROUTE!$OP$6:$OW$30,7,0)&lt;&gt;"",VLOOKUP($A59,Copie_Inscriptions_ROUTE!$OP$6:$OW$30,7,0)),""))</f>
        <v/>
      </c>
      <c r="AZ59" s="184" t="str">
        <f ca="1">IF(AZ$2="","",IFERROR(IF(VLOOKUP($A59,Copie_Inscriptions_ROUTE!$OY$6:$PF$30,7,0)&lt;&gt;"",VLOOKUP($A59,Copie_Inscriptions_ROUTE!$OY$6:$PF$30,7,0)),""))</f>
        <v/>
      </c>
      <c r="BA59" s="184" t="str">
        <f ca="1">IF(BA$2="","",IFERROR(IF(VLOOKUP($A59,Copie_Inscriptions_ROUTE!$PH$6:$PO$30,7,0)&lt;&gt;"",VLOOKUP($A59,Copie_Inscriptions_ROUTE!$PH$6:$PO$30,7,0)),""))</f>
        <v/>
      </c>
      <c r="BB59" s="184" t="str">
        <f ca="1">IF(BB$2="","",IFERROR(IF(VLOOKUP($A59,Copie_Inscriptions_ROUTE!$PQ$6:$PX$30,7,0)&lt;&gt;"",VLOOKUP($A59,Copie_Inscriptions_ROUTE!$PQ$6:$PX$30,7,0)),""))</f>
        <v/>
      </c>
      <c r="BC59" s="184" t="str">
        <f ca="1">IF(BC$2="","",IFERROR(IF(VLOOKUP($A59,Copie_Inscriptions_ROUTE!$PZ$6:$QH$30,7,0)&lt;&gt;"",VLOOKUP($A59,Copie_Inscriptions_ROUTE!$PZ$6:$QH$30,7,0)),""))</f>
        <v/>
      </c>
      <c r="BD59" s="184" t="str">
        <f ca="1">IF(BD$2="","",IFERROR(IF(VLOOKUP($A59,Copie_Inscriptions_ROUTE!$QI$6:$QP$30,7,0)&lt;&gt;"",VLOOKUP($A59,Copie_Inscriptions_ROUTE!$QI$6:$QP$30,7,0)),""))</f>
        <v/>
      </c>
      <c r="BE59" s="184" t="str">
        <f ca="1">IF(BE$2="","",IFERROR(IF(VLOOKUP($A59,Copie_Inscriptions_ROUTE!$QR$6:$QY$30,7,0)&lt;&gt;"",VLOOKUP($A59,Copie_Inscriptions_ROUTE!$QR$6:$QY$30,7,0)),""))</f>
        <v/>
      </c>
      <c r="BF59" s="184" t="str">
        <f ca="1">IF(BF$2="","",IFERROR(IF(VLOOKUP($A59,Copie_Inscriptions_ROUTE!$RA$6:$RH$30,7,0)&lt;&gt;"",VLOOKUP($A59,Copie_Inscriptions_ROUTE!$RA$6:$RH$30,7,0)),""))</f>
        <v/>
      </c>
      <c r="BG59" s="184" t="str">
        <f ca="1">IF(BG$2="","",IFERROR(IF(VLOOKUP($A59,Copie_Inscriptions_ROUTE!$RJ$6:$RQ$30,7,0)&lt;&gt;"",VLOOKUP($A59,Copie_Inscriptions_ROUTE!$RJ$6:$RQ$30,7,0)),""))</f>
        <v/>
      </c>
      <c r="BH59" s="184" t="str">
        <f ca="1">IF(BH$2="","",IFERROR(IF(VLOOKUP($A59,Copie_Inscriptions_ROUTE!$RS$6:$RZ$30,7,0)&lt;&gt;"",VLOOKUP($A59,Copie_Inscriptions_ROUTE!$RS$6:$RZ$30,7,0)),""))</f>
        <v/>
      </c>
      <c r="BI59" s="184" t="str">
        <f ca="1">IF(BI$2="","",IFERROR(IF(VLOOKUP($A59,Copie_Inscriptions_ROUTE!$SB$6:$SI$30,7,0)&lt;&gt;"",VLOOKUP($A59,Copie_Inscriptions_ROUTE!$SB$6:$SI$30,7,0)),""))</f>
        <v/>
      </c>
      <c r="BJ59" s="184" t="str">
        <f ca="1">IF(BJ$2="","",IFERROR(IF(VLOOKUP($A59,Copie_Inscriptions_ROUTE!$SK$6:$SR$30,7,0)&lt;&gt;"",VLOOKUP($A59,Copie_Inscriptions_ROUTE!$SK$6:$SR$30,7,0)),""))</f>
        <v/>
      </c>
      <c r="BK59" s="184" t="str">
        <f ca="1">IF(BK$2="","",IFERROR(IF(VLOOKUP($A59,Copie_Inscriptions_ROUTE!$ST$6:$TA$30,7,0)&lt;&gt;"",VLOOKUP($A59,Copie_Inscriptions_ROUTE!$ST$6:$TA$30,7,0)),""))</f>
        <v/>
      </c>
      <c r="BL59" s="184" t="str">
        <f ca="1">IF(BL$2="","",IFERROR(IF(VLOOKUP($A59,Copie_Inscriptions_ROUTE!$TC$6:$TJ$30,7,0)&lt;&gt;"",VLOOKUP($A59,Copie_Inscriptions_ROUTE!$TC$6:$TJ$30,7,0)),""))</f>
        <v/>
      </c>
      <c r="BM59" s="184" t="str">
        <f ca="1">IF(BM$2="","",IFERROR(IF(VLOOKUP($A59,Copie_Inscriptions_ROUTE!$TL$6:$TS$30,7,0)&lt;&gt;"",VLOOKUP($A59,Copie_Inscriptions_ROUTE!$TL$6:$TS$30,7,0)),""))</f>
        <v/>
      </c>
      <c r="BN59" s="184" t="str">
        <f ca="1">IF(BN$2="","",IFERROR(IF(VLOOKUP($A59,Copie_Inscriptions_ROUTE!$TU$6:$UB$30,7,0)&lt;&gt;"",VLOOKUP($A59,Copie_Inscriptions_ROUTE!$TU$6:$UB$30,7,0)),""))</f>
        <v/>
      </c>
      <c r="BO59" s="184" t="str">
        <f ca="1">IF(BO$2="","",IFERROR(IF(VLOOKUP($A59,Copie_Inscriptions_ROUTE!$UD$6:$UK$30,7,0)&lt;&gt;"",VLOOKUP($A59,Copie_Inscriptions_ROUTE!$UD$6:$UK$30,7,0)),""))</f>
        <v/>
      </c>
      <c r="BP59" s="184" t="str">
        <f ca="1">IF(BP$2="","",IFERROR(IF(VLOOKUP($A59,Copie_Inscriptions_ROUTE!$UM$6:$UT$30,7,0)&lt;&gt;"",VLOOKUP($A59,Copie_Inscriptions_ROUTE!$UM$6:$UT$30,7,0)),""))</f>
        <v/>
      </c>
      <c r="BQ59" s="184" t="str">
        <f ca="1">IF(BQ$2="","",IFERROR(IF(VLOOKUP($A59,Copie_Inscriptions_ROUTE!$UV$6:$VC$30,7,0)&lt;&gt;"",VLOOKUP($A59,Copie_Inscriptions_ROUTE!$UV$6:$VC$30,7,0)),""))</f>
        <v/>
      </c>
      <c r="BR59" s="184" t="str">
        <f ca="1">IF(BR$2="","",IFERROR(IF(VLOOKUP($A59,Copie_Inscriptions_ROUTE!$VE$6:$VL$30,7,0)&lt;&gt;"",VLOOKUP($A59,Copie_Inscriptions_ROUTE!$VE$6:$VL$30,7,0)),""))</f>
        <v/>
      </c>
      <c r="BS59" s="184" t="str">
        <f ca="1">IF(BS$2="","",IFERROR(IF(VLOOKUP($A59,Copie_Inscriptions_ROUTE!$VN$6:$VU$30,7,0)&lt;&gt;"",VLOOKUP($A59,Copie_Inscriptions_ROUTE!$VN$6:$VU$30,7,0)),""))</f>
        <v/>
      </c>
      <c r="BT59" s="184" t="str">
        <f ca="1">IF(BT$2="","",IFERROR(IF(VLOOKUP($A59,Copie_Inscriptions_ROUTE!$VW$6:$WD$30,7,0)&lt;&gt;"",VLOOKUP($A59,Copie_Inscriptions_ROUTE!$VW$6:$WD$30,7,0)),""))</f>
        <v/>
      </c>
      <c r="BU59" s="184" t="str">
        <f ca="1">IF(BU$2="","",IFERROR(IF(VLOOKUP($A59,Copie_Inscriptions_ROUTE!$WF$6:$WM$30,7,0)&lt;&gt;"",VLOOKUP($A59,Copie_Inscriptions_ROUTE!$WF$6:$WM$30,7,0)),""))</f>
        <v/>
      </c>
      <c r="BV59" s="184" t="str">
        <f ca="1">IF(BV$2="","",IFERROR(IF(VLOOKUP($A59,Copie_Inscriptions_ROUTE!$WO$6:$WV$30,7,0)&lt;&gt;"",VLOOKUP($A59,Copie_Inscriptions_ROUTE!$WO$6:$WV$30,7,0)),""))</f>
        <v/>
      </c>
      <c r="BW59" s="184" t="str">
        <f ca="1">IF(BW$2="","",IFERROR(IF(VLOOKUP($A59,Copie_Inscriptions_ROUTE!$WX$6:$XE$30,7,0)&lt;&gt;"",VLOOKUP($A59,Copie_Inscriptions_ROUTE!$WX$6:$XE$30,7,0)),""))</f>
        <v/>
      </c>
      <c r="BX59" s="184" t="str">
        <f ca="1">IF(BX$2="","",IFERROR(IF(VLOOKUP($A59,Copie_Inscriptions_ROUTE!$XG$6:$XN$30,7,0)&lt;&gt;"",VLOOKUP($A59,Copie_Inscriptions_ROUTE!$XG$6:$XN$30,7,0)),""))</f>
        <v/>
      </c>
      <c r="BY59" s="184" t="str">
        <f ca="1">IF(BY$2="","",IFERROR(IF(VLOOKUP($A59,Copie_Inscriptions_ROUTE!$XP$6:$XW$30,7,0)&lt;&gt;"",VLOOKUP($A59,Copie_Inscriptions_ROUTE!$XP$6:$XW$30,7,0)),""))</f>
        <v/>
      </c>
      <c r="BZ59" s="184" t="str">
        <f ca="1">IF(BZ$2="","",IFERROR(IF(VLOOKUP($A59,Copie_Inscriptions_ROUTE!$XY$6:$YF$30,7,0)&lt;&gt;"",VLOOKUP($A59,Copie_Inscriptions_ROUTE!$XY$6:$YF$30,7,0)),""))</f>
        <v/>
      </c>
    </row>
    <row r="60" spans="1:78">
      <c r="A60" s="86" t="str">
        <f>IF(Listing_Coursiers!A58="","",Listing_Coursiers!A58)</f>
        <v/>
      </c>
      <c r="B60" s="87" t="str">
        <f>IF(Listing_Coursiers!B58="","",Listing_Coursiers!B58)</f>
        <v/>
      </c>
      <c r="C60" s="88" t="str">
        <f>IF(Listing_Coursiers!C58="","",Listing_Coursiers!C58)</f>
        <v/>
      </c>
      <c r="D60" s="103" t="str">
        <f t="shared" ca="1" si="6"/>
        <v/>
      </c>
      <c r="E60" s="311" t="str">
        <f t="shared" ca="1" si="7"/>
        <v/>
      </c>
      <c r="F60" s="291" t="str">
        <f ca="1">IF(F$2="","",IFERROR(IF(VLOOKUP($A60,Copie_Inscriptions_ROUTE!$A$6:$H$30,7,0)&lt;&gt;"",VLOOKUP($A60,Copie_Inscriptions_ROUTE!$A$6:$H$30,7,0)),""))</f>
        <v/>
      </c>
      <c r="G60" s="184" t="str">
        <f ca="1">IF(G$2="","",IFERROR(IF(VLOOKUP($A60,Copie_Inscriptions_ROUTE!$J$6:$Q$30,7,0)&lt;&gt;"",VLOOKUP($A60,Copie_Inscriptions_ROUTE!$J$6:$Q$30,7,0)),""))</f>
        <v/>
      </c>
      <c r="H60" s="184" t="str">
        <f ca="1">IF(H$2="","",IFERROR(IF(VLOOKUP($A60,Copie_Inscriptions_ROUTE!$S$6:$AG$30,7,0)&lt;&gt;"",VLOOKUP($A60,Copie_Inscriptions_ROUTE!$S$6:$AG$30,7,0)),""))</f>
        <v/>
      </c>
      <c r="I60" s="184" t="str">
        <f ca="1">IF(I$2="","",IFERROR(IF(VLOOKUP($A60,Copie_Inscriptions_ROUTE!$AB$6:$AI$30,7,0)&lt;&gt;"",VLOOKUP($A60,Copie_Inscriptions_ROUTE!$AB$6:$AI$30,7,0)),""))</f>
        <v/>
      </c>
      <c r="J60" s="184" t="str">
        <f ca="1">IF(J$2="","",IFERROR(IF(VLOOKUP($A60,Copie_Inscriptions_ROUTE!$AK$6:$AR$30,7,0)&lt;&gt;"",VLOOKUP($A60,Copie_Inscriptions_ROUTE!$AK$6:$AR$30,7,0)),""))</f>
        <v/>
      </c>
      <c r="K60" s="184" t="str">
        <f ca="1">IF(K$2="","",IFERROR(IF(VLOOKUP($A60,Copie_Inscriptions_ROUTE!$AT$6:$BA$30,7,0)&lt;&gt;"",VLOOKUP($A60,Copie_Inscriptions_ROUTE!$AT$6:$BA$30,7,0)),""))</f>
        <v/>
      </c>
      <c r="L60" s="184" t="str">
        <f ca="1">IF(L$2="","",IFERROR(IF(VLOOKUP($A60,Copie_Inscriptions_ROUTE!$BC$6:$BK$30,7,0)&lt;&gt;"",VLOOKUP($A60,Copie_Inscriptions_ROUTE!$BC$6:$BK$30,7,0)),""))</f>
        <v/>
      </c>
      <c r="M60" s="184" t="str">
        <f ca="1">IF(M$2="","",IFERROR(IF(VLOOKUP($A60,Copie_Inscriptions_ROUTE!$BL$6:$BS$30,7,0)&lt;&gt;"",VLOOKUP($A60,Copie_Inscriptions_ROUTE!$BL$6:$BS$30,7,0)),""))</f>
        <v/>
      </c>
      <c r="N60" s="184" t="str">
        <f ca="1">IF(N$2="","",IFERROR(IF(VLOOKUP($A60,Copie_Inscriptions_ROUTE!$BU$6:$CB$30,7,0)&lt;&gt;"",VLOOKUP($A60,Copie_Inscriptions_ROUTE!$BU$6:$CB$30,7,0)),""))</f>
        <v/>
      </c>
      <c r="O60" s="184" t="str">
        <f ca="1">IF(O$2="","",IFERROR(IF(VLOOKUP($A60,Copie_Inscriptions_ROUTE!$CD$6:$CK$30,7,0)&lt;&gt;"",VLOOKUP($A60,Copie_Inscriptions_ROUTE!$CD$6:$CK$30,7,0)),""))</f>
        <v/>
      </c>
      <c r="P60" s="184" t="str">
        <f ca="1">IF(P$2="","",IFERROR(IF(VLOOKUP($A60,Copie_Inscriptions_ROUTE!$CM$6:$CT$30,7,0)&lt;&gt;"",VLOOKUP($A60,Copie_Inscriptions_ROUTE!$CM$6:$CT$30,7,0)),""))</f>
        <v/>
      </c>
      <c r="Q60" s="184" t="str">
        <f ca="1">IF(Q$2="","",IFERROR(IF(VLOOKUP($A60,Copie_Inscriptions_ROUTE!$CV$6:$DC$30,7,0)&lt;&gt;"",VLOOKUP($A60,Copie_Inscriptions_ROUTE!$CV$30:$DC61,7,0)),""))</f>
        <v/>
      </c>
      <c r="R60" s="184" t="str">
        <f ca="1">IF(R$2="","",IFERROR(IF(VLOOKUP($A60,Copie_Inscriptions_ROUTE!$DE$6:$DL$30,7,0)&lt;&gt;"",VLOOKUP($A60,Copie_Inscriptions_ROUTE!$DE$6:$DL$30,7,0)),""))</f>
        <v/>
      </c>
      <c r="S60" s="184" t="str">
        <f ca="1">IF(S$2="","",IFERROR(IF(VLOOKUP($A60,Copie_Inscriptions_ROUTE!$DN$6:$DU$30,7,0)&lt;&gt;"",VLOOKUP($A60,Copie_Inscriptions_ROUTE!$DN$6:$DU$30,7,0)),""))</f>
        <v/>
      </c>
      <c r="T60" s="184" t="str">
        <f ca="1">IF(T$2="","",IFERROR(IF(VLOOKUP($A60,Copie_Inscriptions_ROUTE!$DW$6:$ED$30,7,0)&lt;&gt;"",VLOOKUP($A60,Copie_Inscriptions_ROUTE!$DW$6:$ED$30,7,0)),""))</f>
        <v/>
      </c>
      <c r="U60" s="184" t="str">
        <f ca="1">IF(U$2="","",IFERROR(IF(VLOOKUP($A60,Copie_Inscriptions_ROUTE!$EF$6:$EM$30,7,0)&lt;&gt;"",VLOOKUP($A60,Copie_Inscriptions_ROUTE!$EF$6:$EM$30,7,0)),""))</f>
        <v/>
      </c>
      <c r="V60" s="184" t="str">
        <f ca="1">IF(V$2="","",IFERROR(IF(VLOOKUP($A60,Copie_Inscriptions_ROUTE!$EO$6:$EV$30,7,0)&lt;&gt;"",VLOOKUP($A60,Copie_Inscriptions_ROUTE!$EO$6:$EV$30,7,0)),""))</f>
        <v/>
      </c>
      <c r="W60" s="184" t="str">
        <f ca="1">IF(W$2="","",IFERROR(IF(VLOOKUP($A60,Copie_Inscriptions_ROUTE!$EX$6:$FE$30,7,0)&lt;&gt;"",VLOOKUP($A60,Copie_Inscriptions_ROUTE!$EX$6:$FE$30,7,0)),""))</f>
        <v/>
      </c>
      <c r="X60" s="184" t="str">
        <f ca="1">IF(X$2="","",IFERROR(IF(VLOOKUP($A60,Copie_Inscriptions_ROUTE!$FG$6:$FN$30,7,0)&lt;&gt;"",VLOOKUP($A60,Copie_Inscriptions_ROUTE!$FG$6:$FN$30,7,0)),""))</f>
        <v/>
      </c>
      <c r="Y60" s="184" t="str">
        <f ca="1">IF(Y$2="","",IFERROR(IF(VLOOKUP($A60,Copie_Inscriptions_ROUTE!$FP$6:$FW$30,7,0)&lt;&gt;"",VLOOKUP($A60,Copie_Inscriptions_ROUTE!$FP$6:$FW$30,7,0)),""))</f>
        <v/>
      </c>
      <c r="Z60" s="184" t="str">
        <f ca="1">IF(Z$2="","",IFERROR(IF(VLOOKUP($A60,Copie_Inscriptions_ROUTE!$FY$6:$GF$30,7,0)&lt;&gt;"",VLOOKUP($A60,Copie_Inscriptions_ROUTE!$FY$6:$GF$30,7,0)),""))</f>
        <v/>
      </c>
      <c r="AA60" s="184" t="str">
        <f ca="1">IF(AA$2="","",IFERROR(IF(VLOOKUP($A60,Copie_Inscriptions_ROUTE!$GH$6:$GO$30,7,0)&lt;&gt;"",VLOOKUP($A60,Copie_Inscriptions_ROUTE!$GH$6:$GO$30,7,0)),""))</f>
        <v/>
      </c>
      <c r="AB60" s="184" t="str">
        <f ca="1">IF(AB$2="","",IFERROR(IF(VLOOKUP($A60,Copie_Inscriptions_ROUTE!$GQ$6:$GX$30,7,0)&lt;&gt;"",VLOOKUP($A60,Copie_Inscriptions_ROUTE!$GQ$6:$GX$30,7,0)),""))</f>
        <v/>
      </c>
      <c r="AC60" s="184" t="str">
        <f ca="1">IF(AC$2="","",IFERROR(IF(VLOOKUP($A60,Copie_Inscriptions_ROUTE!$GZ$6:$HG$30,7,0)&lt;&gt;"",VLOOKUP($A60,Copie_Inscriptions_ROUTE!$GZ$6:$HG$30,7,0)),""))</f>
        <v/>
      </c>
      <c r="AD60" s="184" t="str">
        <f ca="1">IF(AD$2="","",IFERROR(IF(VLOOKUP($A60,Copie_Inscriptions_ROUTE!$HI$6:$HP$30,7,0)&lt;&gt;"",VLOOKUP($A60,Copie_Inscriptions_ROUTE!$HI$6:$HP$30,7,0)),""))</f>
        <v/>
      </c>
      <c r="AE60" s="184" t="str">
        <f ca="1">IF(AE$2="","",IFERROR(IF(VLOOKUP($A60,Copie_Inscriptions_ROUTE!$HR$6:$HY$30,7,0)&lt;&gt;"",VLOOKUP($A60,Copie_Inscriptions_ROUTE!$HR$6:$HY$30,7,0)),""))</f>
        <v/>
      </c>
      <c r="AF60" s="184" t="str">
        <f ca="1">IF(AF$2="","",IFERROR(IF(VLOOKUP($A60,Copie_Inscriptions_ROUTE!$IA$6:$IH$30,7,0)&lt;&gt;"",VLOOKUP($A60,Copie_Inscriptions_ROUTE!$IA$6:$IH$30,7,0)),""))</f>
        <v/>
      </c>
      <c r="AG60" s="184" t="str">
        <f ca="1">IF(AG$2="","",IFERROR(IF(VLOOKUP($A60,Copie_Inscriptions_ROUTE!$IJ$6:$IQ$30,7,0)&lt;&gt;"",VLOOKUP($A60,Copie_Inscriptions_ROUTE!$IJ$6:$IQ$30,7,0)),""))</f>
        <v/>
      </c>
      <c r="AH60" s="184" t="str">
        <f ca="1">IF(AH$2="","",IFERROR(IF(VLOOKUP($A60,Copie_Inscriptions_ROUTE!$IS$6:$IZ$30,7,0)&lt;&gt;"",VLOOKUP($A60,Copie_Inscriptions_ROUTE!$IS$6:$IZ$30,7,0)),""))</f>
        <v/>
      </c>
      <c r="AI60" s="184" t="str">
        <f ca="1">IF(AI$2="","",IFERROR(IF(VLOOKUP($A60,Copie_Inscriptions_ROUTE!$JB$6:$JI$30,7,0)&lt;&gt;"",VLOOKUP($A60,Copie_Inscriptions_ROUTE!$JB$6:$JI$30,7,0)),""))</f>
        <v/>
      </c>
      <c r="AJ60" s="184" t="str">
        <f ca="1">IF(AJ$2="","",IFERROR(IF(VLOOKUP($A60,Copie_Inscriptions_ROUTE!$JK$6:$JR$30,7,0)&lt;&gt;"",VLOOKUP($A60,Copie_Inscriptions_ROUTE!$JK$6:$JR$30,7,0)),""))</f>
        <v/>
      </c>
      <c r="AK60" s="184" t="str">
        <f ca="1">IF(AK$2="","",IFERROR(IF(VLOOKUP($A60,Copie_Inscriptions_ROUTE!$JT$6:$KA$30,7,0)&lt;&gt;"",VLOOKUP($A60,Copie_Inscriptions_ROUTE!$JT$6:$KA$30,7,0)),""))</f>
        <v/>
      </c>
      <c r="AL60" s="184" t="str">
        <f ca="1">IF(AL$2="","",IFERROR(IF(VLOOKUP($A60,Copie_Inscriptions_ROUTE!$KC$6:$KJ$30,7,0)&lt;&gt;"",VLOOKUP($A60,Copie_Inscriptions_ROUTE!$KC$6:$KJ$30,7,0)),""))</f>
        <v/>
      </c>
      <c r="AM60" s="184" t="str">
        <f ca="1">IF(AM$2="","",IFERROR(IF(VLOOKUP($A60,Copie_Inscriptions_ROUTE!$KL$6:$KS$30,7,0)&lt;&gt;"",VLOOKUP($A60,Copie_Inscriptions_ROUTE!$KL$6:$KS$30,7,0)),""))</f>
        <v/>
      </c>
      <c r="AN60" s="184" t="str">
        <f ca="1">IF(AN$2="","",IFERROR(IF(VLOOKUP($A60,Copie_Inscriptions_ROUTE!$KU$6:$LB$30,7,0)&lt;&gt;"",VLOOKUP($A60,Copie_Inscriptions_ROUTE!$KU$6:$LB$30,7,0)),""))</f>
        <v/>
      </c>
      <c r="AO60" s="184" t="str">
        <f ca="1">IF(AO$2="","",IFERROR(IF(VLOOKUP($A60,Copie_Inscriptions_ROUTE!$LD$6:$LK$30,7,0)&lt;&gt;"",VLOOKUP($A60,Copie_Inscriptions_ROUTE!$LD$6:$LK$30,7,0)),""))</f>
        <v/>
      </c>
      <c r="AP60" s="184" t="str">
        <f ca="1">IF(AP$2="","",IFERROR(IF(VLOOKUP($A60,Copie_Inscriptions_ROUTE!$LM$6:$LT$30,7,0)&lt;&gt;"",VLOOKUP($A60,Copie_Inscriptions_ROUTE!$LM$6:$LT$30,7,0)),""))</f>
        <v/>
      </c>
      <c r="AQ60" s="184" t="str">
        <f ca="1">IF(AQ$2="","",IFERROR(IF(VLOOKUP($A60,Copie_Inscriptions_ROUTE!$LV$6:$MC$30,7,0)&lt;&gt;"",VLOOKUP($A60,Copie_Inscriptions_ROUTE!$LV$6:$MC$30,7,0)),""))</f>
        <v/>
      </c>
      <c r="AR60" s="184" t="str">
        <f ca="1">IF(AR$2="","",IFERROR(IF(VLOOKUP($A60,Copie_Inscriptions_ROUTE!$ME$6:$ML$30,7,0)&lt;&gt;"",VLOOKUP($A60,Copie_Inscriptions_ROUTE!$ME$6:$ML$30,7,0)),""))</f>
        <v/>
      </c>
      <c r="AS60" s="184" t="str">
        <f ca="1">IF(AS$2="","",IFERROR(IF(VLOOKUP($A60,Copie_Inscriptions_ROUTE!$MN$6:$MU$30,7,0)&lt;&gt;"",VLOOKUP($A60,Copie_Inscriptions_ROUTE!$MN$6:$MU$30,7,0)),""))</f>
        <v/>
      </c>
      <c r="AT60" s="184" t="str">
        <f ca="1">IF(AT$2="","",IFERROR(IF(VLOOKUP($A60,Copie_Inscriptions_ROUTE!$MW$6:$ND$30,7,0)&lt;&gt;"",VLOOKUP($A60,Copie_Inscriptions_ROUTE!$MW$6:$ND$30,7,0)),""))</f>
        <v/>
      </c>
      <c r="AU60" s="184" t="str">
        <f ca="1">IF(AU$2="","",IFERROR(IF(VLOOKUP($A60,Copie_Inscriptions_ROUTE!$NF$6:$NM$30,7,0)&lt;&gt;"",VLOOKUP($A60,Copie_Inscriptions_ROUTE!$NF$6:$NM$30,7,0)),""))</f>
        <v/>
      </c>
      <c r="AV60" s="184" t="str">
        <f ca="1">IF(AV$2="","",IFERROR(IF(VLOOKUP($A60,Copie_Inscriptions_ROUTE!$NO$6:$NV$30,7,0)&lt;&gt;"",VLOOKUP($A60,Copie_Inscriptions_ROUTE!$NO$6:$NV$30,7,0)),""))</f>
        <v/>
      </c>
      <c r="AW60" s="184" t="str">
        <f ca="1">IF(AW$2="","",IFERROR(IF(VLOOKUP($A60,Copie_Inscriptions_ROUTE!$NX$6:$OE$30,7,0)&lt;&gt;"",VLOOKUP($A60,Copie_Inscriptions_ROUTE!$NX$6:$OE$30,7,0)),""))</f>
        <v/>
      </c>
      <c r="AX60" s="184" t="str">
        <f ca="1">IF(AX$2="","",IFERROR(IF(VLOOKUP($A60,Copie_Inscriptions_ROUTE!$OG$6:$ON$30,7,0)&lt;&gt;"",VLOOKUP($A60,Copie_Inscriptions_ROUTE!$OG$6:$ON$30,7,0)),""))</f>
        <v/>
      </c>
      <c r="AY60" s="184" t="str">
        <f ca="1">IF(AY$2="","",IFERROR(IF(VLOOKUP($A60,Copie_Inscriptions_ROUTE!$OP$6:$OW$30,7,0)&lt;&gt;"",VLOOKUP($A60,Copie_Inscriptions_ROUTE!$OP$6:$OW$30,7,0)),""))</f>
        <v/>
      </c>
      <c r="AZ60" s="184" t="str">
        <f ca="1">IF(AZ$2="","",IFERROR(IF(VLOOKUP($A60,Copie_Inscriptions_ROUTE!$OY$6:$PF$30,7,0)&lt;&gt;"",VLOOKUP($A60,Copie_Inscriptions_ROUTE!$OY$6:$PF$30,7,0)),""))</f>
        <v/>
      </c>
      <c r="BA60" s="184" t="str">
        <f ca="1">IF(BA$2="","",IFERROR(IF(VLOOKUP($A60,Copie_Inscriptions_ROUTE!$PH$6:$PO$30,7,0)&lt;&gt;"",VLOOKUP($A60,Copie_Inscriptions_ROUTE!$PH$6:$PO$30,7,0)),""))</f>
        <v/>
      </c>
      <c r="BB60" s="184" t="str">
        <f ca="1">IF(BB$2="","",IFERROR(IF(VLOOKUP($A60,Copie_Inscriptions_ROUTE!$PQ$6:$PX$30,7,0)&lt;&gt;"",VLOOKUP($A60,Copie_Inscriptions_ROUTE!$PQ$6:$PX$30,7,0)),""))</f>
        <v/>
      </c>
      <c r="BC60" s="184" t="str">
        <f ca="1">IF(BC$2="","",IFERROR(IF(VLOOKUP($A60,Copie_Inscriptions_ROUTE!$PZ$6:$QH$30,7,0)&lt;&gt;"",VLOOKUP($A60,Copie_Inscriptions_ROUTE!$PZ$6:$QH$30,7,0)),""))</f>
        <v/>
      </c>
      <c r="BD60" s="184" t="str">
        <f ca="1">IF(BD$2="","",IFERROR(IF(VLOOKUP($A60,Copie_Inscriptions_ROUTE!$QI$6:$QP$30,7,0)&lt;&gt;"",VLOOKUP($A60,Copie_Inscriptions_ROUTE!$QI$6:$QP$30,7,0)),""))</f>
        <v/>
      </c>
      <c r="BE60" s="184" t="str">
        <f ca="1">IF(BE$2="","",IFERROR(IF(VLOOKUP($A60,Copie_Inscriptions_ROUTE!$QR$6:$QY$30,7,0)&lt;&gt;"",VLOOKUP($A60,Copie_Inscriptions_ROUTE!$QR$6:$QY$30,7,0)),""))</f>
        <v/>
      </c>
      <c r="BF60" s="184" t="str">
        <f ca="1">IF(BF$2="","",IFERROR(IF(VLOOKUP($A60,Copie_Inscriptions_ROUTE!$RA$6:$RH$30,7,0)&lt;&gt;"",VLOOKUP($A60,Copie_Inscriptions_ROUTE!$RA$6:$RH$30,7,0)),""))</f>
        <v/>
      </c>
      <c r="BG60" s="184" t="str">
        <f ca="1">IF(BG$2="","",IFERROR(IF(VLOOKUP($A60,Copie_Inscriptions_ROUTE!$RJ$6:$RQ$30,7,0)&lt;&gt;"",VLOOKUP($A60,Copie_Inscriptions_ROUTE!$RJ$6:$RQ$30,7,0)),""))</f>
        <v/>
      </c>
      <c r="BH60" s="184" t="str">
        <f ca="1">IF(BH$2="","",IFERROR(IF(VLOOKUP($A60,Copie_Inscriptions_ROUTE!$RS$6:$RZ$30,7,0)&lt;&gt;"",VLOOKUP($A60,Copie_Inscriptions_ROUTE!$RS$6:$RZ$30,7,0)),""))</f>
        <v/>
      </c>
      <c r="BI60" s="184" t="str">
        <f ca="1">IF(BI$2="","",IFERROR(IF(VLOOKUP($A60,Copie_Inscriptions_ROUTE!$SB$6:$SI$30,7,0)&lt;&gt;"",VLOOKUP($A60,Copie_Inscriptions_ROUTE!$SB$6:$SI$30,7,0)),""))</f>
        <v/>
      </c>
      <c r="BJ60" s="184" t="str">
        <f ca="1">IF(BJ$2="","",IFERROR(IF(VLOOKUP($A60,Copie_Inscriptions_ROUTE!$SK$6:$SR$30,7,0)&lt;&gt;"",VLOOKUP($A60,Copie_Inscriptions_ROUTE!$SK$6:$SR$30,7,0)),""))</f>
        <v/>
      </c>
      <c r="BK60" s="184" t="str">
        <f ca="1">IF(BK$2="","",IFERROR(IF(VLOOKUP($A60,Copie_Inscriptions_ROUTE!$ST$6:$TA$30,7,0)&lt;&gt;"",VLOOKUP($A60,Copie_Inscriptions_ROUTE!$ST$6:$TA$30,7,0)),""))</f>
        <v/>
      </c>
      <c r="BL60" s="184" t="str">
        <f ca="1">IF(BL$2="","",IFERROR(IF(VLOOKUP($A60,Copie_Inscriptions_ROUTE!$TC$6:$TJ$30,7,0)&lt;&gt;"",VLOOKUP($A60,Copie_Inscriptions_ROUTE!$TC$6:$TJ$30,7,0)),""))</f>
        <v/>
      </c>
      <c r="BM60" s="184" t="str">
        <f ca="1">IF(BM$2="","",IFERROR(IF(VLOOKUP($A60,Copie_Inscriptions_ROUTE!$TL$6:$TS$30,7,0)&lt;&gt;"",VLOOKUP($A60,Copie_Inscriptions_ROUTE!$TL$6:$TS$30,7,0)),""))</f>
        <v/>
      </c>
      <c r="BN60" s="184" t="str">
        <f ca="1">IF(BN$2="","",IFERROR(IF(VLOOKUP($A60,Copie_Inscriptions_ROUTE!$TU$6:$UB$30,7,0)&lt;&gt;"",VLOOKUP($A60,Copie_Inscriptions_ROUTE!$TU$6:$UB$30,7,0)),""))</f>
        <v/>
      </c>
      <c r="BO60" s="184" t="str">
        <f ca="1">IF(BO$2="","",IFERROR(IF(VLOOKUP($A60,Copie_Inscriptions_ROUTE!$UD$6:$UK$30,7,0)&lt;&gt;"",VLOOKUP($A60,Copie_Inscriptions_ROUTE!$UD$6:$UK$30,7,0)),""))</f>
        <v/>
      </c>
      <c r="BP60" s="184" t="str">
        <f ca="1">IF(BP$2="","",IFERROR(IF(VLOOKUP($A60,Copie_Inscriptions_ROUTE!$UM$6:$UT$30,7,0)&lt;&gt;"",VLOOKUP($A60,Copie_Inscriptions_ROUTE!$UM$6:$UT$30,7,0)),""))</f>
        <v/>
      </c>
      <c r="BQ60" s="184" t="str">
        <f ca="1">IF(BQ$2="","",IFERROR(IF(VLOOKUP($A60,Copie_Inscriptions_ROUTE!$UV$6:$VC$30,7,0)&lt;&gt;"",VLOOKUP($A60,Copie_Inscriptions_ROUTE!$UV$6:$VC$30,7,0)),""))</f>
        <v/>
      </c>
      <c r="BR60" s="184" t="str">
        <f ca="1">IF(BR$2="","",IFERROR(IF(VLOOKUP($A60,Copie_Inscriptions_ROUTE!$VE$6:$VL$30,7,0)&lt;&gt;"",VLOOKUP($A60,Copie_Inscriptions_ROUTE!$VE$6:$VL$30,7,0)),""))</f>
        <v/>
      </c>
      <c r="BS60" s="184" t="str">
        <f ca="1">IF(BS$2="","",IFERROR(IF(VLOOKUP($A60,Copie_Inscriptions_ROUTE!$VN$6:$VU$30,7,0)&lt;&gt;"",VLOOKUP($A60,Copie_Inscriptions_ROUTE!$VN$6:$VU$30,7,0)),""))</f>
        <v/>
      </c>
      <c r="BT60" s="184" t="str">
        <f ca="1">IF(BT$2="","",IFERROR(IF(VLOOKUP($A60,Copie_Inscriptions_ROUTE!$VW$6:$WD$30,7,0)&lt;&gt;"",VLOOKUP($A60,Copie_Inscriptions_ROUTE!$VW$6:$WD$30,7,0)),""))</f>
        <v/>
      </c>
      <c r="BU60" s="184" t="str">
        <f ca="1">IF(BU$2="","",IFERROR(IF(VLOOKUP($A60,Copie_Inscriptions_ROUTE!$WF$6:$WM$30,7,0)&lt;&gt;"",VLOOKUP($A60,Copie_Inscriptions_ROUTE!$WF$6:$WM$30,7,0)),""))</f>
        <v/>
      </c>
      <c r="BV60" s="184" t="str">
        <f ca="1">IF(BV$2="","",IFERROR(IF(VLOOKUP($A60,Copie_Inscriptions_ROUTE!$WO$6:$WV$30,7,0)&lt;&gt;"",VLOOKUP($A60,Copie_Inscriptions_ROUTE!$WO$6:$WV$30,7,0)),""))</f>
        <v/>
      </c>
      <c r="BW60" s="184" t="str">
        <f ca="1">IF(BW$2="","",IFERROR(IF(VLOOKUP($A60,Copie_Inscriptions_ROUTE!$WX$6:$XE$30,7,0)&lt;&gt;"",VLOOKUP($A60,Copie_Inscriptions_ROUTE!$WX$6:$XE$30,7,0)),""))</f>
        <v/>
      </c>
      <c r="BX60" s="184" t="str">
        <f ca="1">IF(BX$2="","",IFERROR(IF(VLOOKUP($A60,Copie_Inscriptions_ROUTE!$XG$6:$XN$30,7,0)&lt;&gt;"",VLOOKUP($A60,Copie_Inscriptions_ROUTE!$XG$6:$XN$30,7,0)),""))</f>
        <v/>
      </c>
      <c r="BY60" s="184" t="str">
        <f ca="1">IF(BY$2="","",IFERROR(IF(VLOOKUP($A60,Copie_Inscriptions_ROUTE!$XP$6:$XW$30,7,0)&lt;&gt;"",VLOOKUP($A60,Copie_Inscriptions_ROUTE!$XP$6:$XW$30,7,0)),""))</f>
        <v/>
      </c>
      <c r="BZ60" s="184" t="str">
        <f ca="1">IF(BZ$2="","",IFERROR(IF(VLOOKUP($A60,Copie_Inscriptions_ROUTE!$XY$6:$YF$30,7,0)&lt;&gt;"",VLOOKUP($A60,Copie_Inscriptions_ROUTE!$XY$6:$YF$30,7,0)),""))</f>
        <v/>
      </c>
    </row>
    <row r="61" spans="1:78">
      <c r="A61" s="83" t="str">
        <f>IF(Listing_Coursiers!A59="","",Listing_Coursiers!A59)</f>
        <v/>
      </c>
      <c r="B61" s="84" t="str">
        <f>IF(Listing_Coursiers!B59="","",Listing_Coursiers!B59)</f>
        <v/>
      </c>
      <c r="C61" s="85" t="str">
        <f>IF(Listing_Coursiers!C59="","",Listing_Coursiers!C59)</f>
        <v/>
      </c>
      <c r="D61" s="103" t="str">
        <f t="shared" ca="1" si="6"/>
        <v/>
      </c>
      <c r="E61" s="311" t="str">
        <f t="shared" ca="1" si="7"/>
        <v/>
      </c>
      <c r="F61" s="291" t="str">
        <f ca="1">IF(F$2="","",IFERROR(IF(VLOOKUP($A61,Copie_Inscriptions_ROUTE!$A$6:$H$30,7,0)&lt;&gt;"",VLOOKUP($A61,Copie_Inscriptions_ROUTE!$A$6:$H$30,7,0)),""))</f>
        <v/>
      </c>
      <c r="G61" s="184" t="str">
        <f ca="1">IF(G$2="","",IFERROR(IF(VLOOKUP($A61,Copie_Inscriptions_ROUTE!$J$6:$Q$30,7,0)&lt;&gt;"",VLOOKUP($A61,Copie_Inscriptions_ROUTE!$J$6:$Q$30,7,0)),""))</f>
        <v/>
      </c>
      <c r="H61" s="184" t="str">
        <f ca="1">IF(H$2="","",IFERROR(IF(VLOOKUP($A61,Copie_Inscriptions_ROUTE!$S$6:$AG$30,7,0)&lt;&gt;"",VLOOKUP($A61,Copie_Inscriptions_ROUTE!$S$6:$AG$30,7,0)),""))</f>
        <v/>
      </c>
      <c r="I61" s="184" t="str">
        <f ca="1">IF(I$2="","",IFERROR(IF(VLOOKUP($A61,Copie_Inscriptions_ROUTE!$AB$6:$AI$30,7,0)&lt;&gt;"",VLOOKUP($A61,Copie_Inscriptions_ROUTE!$AB$6:$AI$30,7,0)),""))</f>
        <v/>
      </c>
      <c r="J61" s="184" t="str">
        <f ca="1">IF(J$2="","",IFERROR(IF(VLOOKUP($A61,Copie_Inscriptions_ROUTE!$AK$6:$AR$30,7,0)&lt;&gt;"",VLOOKUP($A61,Copie_Inscriptions_ROUTE!$AK$6:$AR$30,7,0)),""))</f>
        <v/>
      </c>
      <c r="K61" s="184" t="str">
        <f ca="1">IF(K$2="","",IFERROR(IF(VLOOKUP($A61,Copie_Inscriptions_ROUTE!$AT$6:$BA$30,7,0)&lt;&gt;"",VLOOKUP($A61,Copie_Inscriptions_ROUTE!$AT$6:$BA$30,7,0)),""))</f>
        <v/>
      </c>
      <c r="L61" s="184" t="str">
        <f ca="1">IF(L$2="","",IFERROR(IF(VLOOKUP($A61,Copie_Inscriptions_ROUTE!$BC$6:$BK$30,7,0)&lt;&gt;"",VLOOKUP($A61,Copie_Inscriptions_ROUTE!$BC$6:$BK$30,7,0)),""))</f>
        <v/>
      </c>
      <c r="M61" s="184" t="str">
        <f ca="1">IF(M$2="","",IFERROR(IF(VLOOKUP($A61,Copie_Inscriptions_ROUTE!$BL$6:$BS$30,7,0)&lt;&gt;"",VLOOKUP($A61,Copie_Inscriptions_ROUTE!$BL$6:$BS$30,7,0)),""))</f>
        <v/>
      </c>
      <c r="N61" s="184" t="str">
        <f ca="1">IF(N$2="","",IFERROR(IF(VLOOKUP($A61,Copie_Inscriptions_ROUTE!$BU$6:$CB$30,7,0)&lt;&gt;"",VLOOKUP($A61,Copie_Inscriptions_ROUTE!$BU$6:$CB$30,7,0)),""))</f>
        <v/>
      </c>
      <c r="O61" s="184" t="str">
        <f ca="1">IF(O$2="","",IFERROR(IF(VLOOKUP($A61,Copie_Inscriptions_ROUTE!$CD$6:$CK$30,7,0)&lt;&gt;"",VLOOKUP($A61,Copie_Inscriptions_ROUTE!$CD$6:$CK$30,7,0)),""))</f>
        <v/>
      </c>
      <c r="P61" s="184" t="str">
        <f ca="1">IF(P$2="","",IFERROR(IF(VLOOKUP($A61,Copie_Inscriptions_ROUTE!$CM$6:$CT$30,7,0)&lt;&gt;"",VLOOKUP($A61,Copie_Inscriptions_ROUTE!$CM$6:$CT$30,7,0)),""))</f>
        <v/>
      </c>
      <c r="Q61" s="184" t="str">
        <f ca="1">IF(Q$2="","",IFERROR(IF(VLOOKUP($A61,Copie_Inscriptions_ROUTE!$CV$6:$DC$30,7,0)&lt;&gt;"",VLOOKUP($A61,Copie_Inscriptions_ROUTE!$CV$30:$DC62,7,0)),""))</f>
        <v/>
      </c>
      <c r="R61" s="184" t="str">
        <f ca="1">IF(R$2="","",IFERROR(IF(VLOOKUP($A61,Copie_Inscriptions_ROUTE!$DE$6:$DL$30,7,0)&lt;&gt;"",VLOOKUP($A61,Copie_Inscriptions_ROUTE!$DE$6:$DL$30,7,0)),""))</f>
        <v/>
      </c>
      <c r="S61" s="184" t="str">
        <f ca="1">IF(S$2="","",IFERROR(IF(VLOOKUP($A61,Copie_Inscriptions_ROUTE!$DN$6:$DU$30,7,0)&lt;&gt;"",VLOOKUP($A61,Copie_Inscriptions_ROUTE!$DN$6:$DU$30,7,0)),""))</f>
        <v/>
      </c>
      <c r="T61" s="184" t="str">
        <f ca="1">IF(T$2="","",IFERROR(IF(VLOOKUP($A61,Copie_Inscriptions_ROUTE!$DW$6:$ED$30,7,0)&lt;&gt;"",VLOOKUP($A61,Copie_Inscriptions_ROUTE!$DW$6:$ED$30,7,0)),""))</f>
        <v/>
      </c>
      <c r="U61" s="184" t="str">
        <f ca="1">IF(U$2="","",IFERROR(IF(VLOOKUP($A61,Copie_Inscriptions_ROUTE!$EF$6:$EM$30,7,0)&lt;&gt;"",VLOOKUP($A61,Copie_Inscriptions_ROUTE!$EF$6:$EM$30,7,0)),""))</f>
        <v/>
      </c>
      <c r="V61" s="184" t="str">
        <f ca="1">IF(V$2="","",IFERROR(IF(VLOOKUP($A61,Copie_Inscriptions_ROUTE!$EO$6:$EV$30,7,0)&lt;&gt;"",VLOOKUP($A61,Copie_Inscriptions_ROUTE!$EO$6:$EV$30,7,0)),""))</f>
        <v/>
      </c>
      <c r="W61" s="184" t="str">
        <f ca="1">IF(W$2="","",IFERROR(IF(VLOOKUP($A61,Copie_Inscriptions_ROUTE!$EX$6:$FE$30,7,0)&lt;&gt;"",VLOOKUP($A61,Copie_Inscriptions_ROUTE!$EX$6:$FE$30,7,0)),""))</f>
        <v/>
      </c>
      <c r="X61" s="184" t="str">
        <f ca="1">IF(X$2="","",IFERROR(IF(VLOOKUP($A61,Copie_Inscriptions_ROUTE!$FG$6:$FN$30,7,0)&lt;&gt;"",VLOOKUP($A61,Copie_Inscriptions_ROUTE!$FG$6:$FN$30,7,0)),""))</f>
        <v/>
      </c>
      <c r="Y61" s="184" t="str">
        <f ca="1">IF(Y$2="","",IFERROR(IF(VLOOKUP($A61,Copie_Inscriptions_ROUTE!$FP$6:$FW$30,7,0)&lt;&gt;"",VLOOKUP($A61,Copie_Inscriptions_ROUTE!$FP$6:$FW$30,7,0)),""))</f>
        <v/>
      </c>
      <c r="Z61" s="184" t="str">
        <f ca="1">IF(Z$2="","",IFERROR(IF(VLOOKUP($A61,Copie_Inscriptions_ROUTE!$FY$6:$GF$30,7,0)&lt;&gt;"",VLOOKUP($A61,Copie_Inscriptions_ROUTE!$FY$6:$GF$30,7,0)),""))</f>
        <v/>
      </c>
      <c r="AA61" s="184" t="str">
        <f ca="1">IF(AA$2="","",IFERROR(IF(VLOOKUP($A61,Copie_Inscriptions_ROUTE!$GH$6:$GO$30,7,0)&lt;&gt;"",VLOOKUP($A61,Copie_Inscriptions_ROUTE!$GH$6:$GO$30,7,0)),""))</f>
        <v/>
      </c>
      <c r="AB61" s="184" t="str">
        <f ca="1">IF(AB$2="","",IFERROR(IF(VLOOKUP($A61,Copie_Inscriptions_ROUTE!$GQ$6:$GX$30,7,0)&lt;&gt;"",VLOOKUP($A61,Copie_Inscriptions_ROUTE!$GQ$6:$GX$30,7,0)),""))</f>
        <v/>
      </c>
      <c r="AC61" s="184" t="str">
        <f ca="1">IF(AC$2="","",IFERROR(IF(VLOOKUP($A61,Copie_Inscriptions_ROUTE!$GZ$6:$HG$30,7,0)&lt;&gt;"",VLOOKUP($A61,Copie_Inscriptions_ROUTE!$GZ$6:$HG$30,7,0)),""))</f>
        <v/>
      </c>
      <c r="AD61" s="184" t="str">
        <f ca="1">IF(AD$2="","",IFERROR(IF(VLOOKUP($A61,Copie_Inscriptions_ROUTE!$HI$6:$HP$30,7,0)&lt;&gt;"",VLOOKUP($A61,Copie_Inscriptions_ROUTE!$HI$6:$HP$30,7,0)),""))</f>
        <v/>
      </c>
      <c r="AE61" s="184" t="str">
        <f ca="1">IF(AE$2="","",IFERROR(IF(VLOOKUP($A61,Copie_Inscriptions_ROUTE!$HR$6:$HY$30,7,0)&lt;&gt;"",VLOOKUP($A61,Copie_Inscriptions_ROUTE!$HR$6:$HY$30,7,0)),""))</f>
        <v/>
      </c>
      <c r="AF61" s="184" t="str">
        <f ca="1">IF(AF$2="","",IFERROR(IF(VLOOKUP($A61,Copie_Inscriptions_ROUTE!$IA$6:$IH$30,7,0)&lt;&gt;"",VLOOKUP($A61,Copie_Inscriptions_ROUTE!$IA$6:$IH$30,7,0)),""))</f>
        <v/>
      </c>
      <c r="AG61" s="184" t="str">
        <f ca="1">IF(AG$2="","",IFERROR(IF(VLOOKUP($A61,Copie_Inscriptions_ROUTE!$IJ$6:$IQ$30,7,0)&lt;&gt;"",VLOOKUP($A61,Copie_Inscriptions_ROUTE!$IJ$6:$IQ$30,7,0)),""))</f>
        <v/>
      </c>
      <c r="AH61" s="184" t="str">
        <f ca="1">IF(AH$2="","",IFERROR(IF(VLOOKUP($A61,Copie_Inscriptions_ROUTE!$IS$6:$IZ$30,7,0)&lt;&gt;"",VLOOKUP($A61,Copie_Inscriptions_ROUTE!$IS$6:$IZ$30,7,0)),""))</f>
        <v/>
      </c>
      <c r="AI61" s="184" t="str">
        <f ca="1">IF(AI$2="","",IFERROR(IF(VLOOKUP($A61,Copie_Inscriptions_ROUTE!$JB$6:$JI$30,7,0)&lt;&gt;"",VLOOKUP($A61,Copie_Inscriptions_ROUTE!$JB$6:$JI$30,7,0)),""))</f>
        <v/>
      </c>
      <c r="AJ61" s="184" t="str">
        <f ca="1">IF(AJ$2="","",IFERROR(IF(VLOOKUP($A61,Copie_Inscriptions_ROUTE!$JK$6:$JR$30,7,0)&lt;&gt;"",VLOOKUP($A61,Copie_Inscriptions_ROUTE!$JK$6:$JR$30,7,0)),""))</f>
        <v/>
      </c>
      <c r="AK61" s="184" t="str">
        <f ca="1">IF(AK$2="","",IFERROR(IF(VLOOKUP($A61,Copie_Inscriptions_ROUTE!$JT$6:$KA$30,7,0)&lt;&gt;"",VLOOKUP($A61,Copie_Inscriptions_ROUTE!$JT$6:$KA$30,7,0)),""))</f>
        <v/>
      </c>
      <c r="AL61" s="184" t="str">
        <f ca="1">IF(AL$2="","",IFERROR(IF(VLOOKUP($A61,Copie_Inscriptions_ROUTE!$KC$6:$KJ$30,7,0)&lt;&gt;"",VLOOKUP($A61,Copie_Inscriptions_ROUTE!$KC$6:$KJ$30,7,0)),""))</f>
        <v/>
      </c>
      <c r="AM61" s="184" t="str">
        <f ca="1">IF(AM$2="","",IFERROR(IF(VLOOKUP($A61,Copie_Inscriptions_ROUTE!$KL$6:$KS$30,7,0)&lt;&gt;"",VLOOKUP($A61,Copie_Inscriptions_ROUTE!$KL$6:$KS$30,7,0)),""))</f>
        <v/>
      </c>
      <c r="AN61" s="184" t="str">
        <f ca="1">IF(AN$2="","",IFERROR(IF(VLOOKUP($A61,Copie_Inscriptions_ROUTE!$KU$6:$LB$30,7,0)&lt;&gt;"",VLOOKUP($A61,Copie_Inscriptions_ROUTE!$KU$6:$LB$30,7,0)),""))</f>
        <v/>
      </c>
      <c r="AO61" s="184" t="str">
        <f ca="1">IF(AO$2="","",IFERROR(IF(VLOOKUP($A61,Copie_Inscriptions_ROUTE!$LD$6:$LK$30,7,0)&lt;&gt;"",VLOOKUP($A61,Copie_Inscriptions_ROUTE!$LD$6:$LK$30,7,0)),""))</f>
        <v/>
      </c>
      <c r="AP61" s="184" t="str">
        <f ca="1">IF(AP$2="","",IFERROR(IF(VLOOKUP($A61,Copie_Inscriptions_ROUTE!$LM$6:$LT$30,7,0)&lt;&gt;"",VLOOKUP($A61,Copie_Inscriptions_ROUTE!$LM$6:$LT$30,7,0)),""))</f>
        <v/>
      </c>
      <c r="AQ61" s="184" t="str">
        <f ca="1">IF(AQ$2="","",IFERROR(IF(VLOOKUP($A61,Copie_Inscriptions_ROUTE!$LV$6:$MC$30,7,0)&lt;&gt;"",VLOOKUP($A61,Copie_Inscriptions_ROUTE!$LV$6:$MC$30,7,0)),""))</f>
        <v/>
      </c>
      <c r="AR61" s="184" t="str">
        <f ca="1">IF(AR$2="","",IFERROR(IF(VLOOKUP($A61,Copie_Inscriptions_ROUTE!$ME$6:$ML$30,7,0)&lt;&gt;"",VLOOKUP($A61,Copie_Inscriptions_ROUTE!$ME$6:$ML$30,7,0)),""))</f>
        <v/>
      </c>
      <c r="AS61" s="184" t="str">
        <f ca="1">IF(AS$2="","",IFERROR(IF(VLOOKUP($A61,Copie_Inscriptions_ROUTE!$MN$6:$MU$30,7,0)&lt;&gt;"",VLOOKUP($A61,Copie_Inscriptions_ROUTE!$MN$6:$MU$30,7,0)),""))</f>
        <v/>
      </c>
      <c r="AT61" s="184" t="str">
        <f ca="1">IF(AT$2="","",IFERROR(IF(VLOOKUP($A61,Copie_Inscriptions_ROUTE!$MW$6:$ND$30,7,0)&lt;&gt;"",VLOOKUP($A61,Copie_Inscriptions_ROUTE!$MW$6:$ND$30,7,0)),""))</f>
        <v/>
      </c>
      <c r="AU61" s="184" t="str">
        <f ca="1">IF(AU$2="","",IFERROR(IF(VLOOKUP($A61,Copie_Inscriptions_ROUTE!$NF$6:$NM$30,7,0)&lt;&gt;"",VLOOKUP($A61,Copie_Inscriptions_ROUTE!$NF$6:$NM$30,7,0)),""))</f>
        <v/>
      </c>
      <c r="AV61" s="184" t="str">
        <f ca="1">IF(AV$2="","",IFERROR(IF(VLOOKUP($A61,Copie_Inscriptions_ROUTE!$NO$6:$NV$30,7,0)&lt;&gt;"",VLOOKUP($A61,Copie_Inscriptions_ROUTE!$NO$6:$NV$30,7,0)),""))</f>
        <v/>
      </c>
      <c r="AW61" s="184" t="str">
        <f ca="1">IF(AW$2="","",IFERROR(IF(VLOOKUP($A61,Copie_Inscriptions_ROUTE!$NX$6:$OE$30,7,0)&lt;&gt;"",VLOOKUP($A61,Copie_Inscriptions_ROUTE!$NX$6:$OE$30,7,0)),""))</f>
        <v/>
      </c>
      <c r="AX61" s="184" t="str">
        <f ca="1">IF(AX$2="","",IFERROR(IF(VLOOKUP($A61,Copie_Inscriptions_ROUTE!$OG$6:$ON$30,7,0)&lt;&gt;"",VLOOKUP($A61,Copie_Inscriptions_ROUTE!$OG$6:$ON$30,7,0)),""))</f>
        <v/>
      </c>
      <c r="AY61" s="184" t="str">
        <f ca="1">IF(AY$2="","",IFERROR(IF(VLOOKUP($A61,Copie_Inscriptions_ROUTE!$OP$6:$OW$30,7,0)&lt;&gt;"",VLOOKUP($A61,Copie_Inscriptions_ROUTE!$OP$6:$OW$30,7,0)),""))</f>
        <v/>
      </c>
      <c r="AZ61" s="184" t="str">
        <f ca="1">IF(AZ$2="","",IFERROR(IF(VLOOKUP($A61,Copie_Inscriptions_ROUTE!$OY$6:$PF$30,7,0)&lt;&gt;"",VLOOKUP($A61,Copie_Inscriptions_ROUTE!$OY$6:$PF$30,7,0)),""))</f>
        <v/>
      </c>
      <c r="BA61" s="184" t="str">
        <f ca="1">IF(BA$2="","",IFERROR(IF(VLOOKUP($A61,Copie_Inscriptions_ROUTE!$PH$6:$PO$30,7,0)&lt;&gt;"",VLOOKUP($A61,Copie_Inscriptions_ROUTE!$PH$6:$PO$30,7,0)),""))</f>
        <v/>
      </c>
      <c r="BB61" s="184" t="str">
        <f ca="1">IF(BB$2="","",IFERROR(IF(VLOOKUP($A61,Copie_Inscriptions_ROUTE!$PQ$6:$PX$30,7,0)&lt;&gt;"",VLOOKUP($A61,Copie_Inscriptions_ROUTE!$PQ$6:$PX$30,7,0)),""))</f>
        <v/>
      </c>
      <c r="BC61" s="184" t="str">
        <f ca="1">IF(BC$2="","",IFERROR(IF(VLOOKUP($A61,Copie_Inscriptions_ROUTE!$PZ$6:$QH$30,7,0)&lt;&gt;"",VLOOKUP($A61,Copie_Inscriptions_ROUTE!$PZ$6:$QH$30,7,0)),""))</f>
        <v/>
      </c>
      <c r="BD61" s="184" t="str">
        <f ca="1">IF(BD$2="","",IFERROR(IF(VLOOKUP($A61,Copie_Inscriptions_ROUTE!$QI$6:$QP$30,7,0)&lt;&gt;"",VLOOKUP($A61,Copie_Inscriptions_ROUTE!$QI$6:$QP$30,7,0)),""))</f>
        <v/>
      </c>
      <c r="BE61" s="184" t="str">
        <f ca="1">IF(BE$2="","",IFERROR(IF(VLOOKUP($A61,Copie_Inscriptions_ROUTE!$QR$6:$QY$30,7,0)&lt;&gt;"",VLOOKUP($A61,Copie_Inscriptions_ROUTE!$QR$6:$QY$30,7,0)),""))</f>
        <v/>
      </c>
      <c r="BF61" s="184" t="str">
        <f ca="1">IF(BF$2="","",IFERROR(IF(VLOOKUP($A61,Copie_Inscriptions_ROUTE!$RA$6:$RH$30,7,0)&lt;&gt;"",VLOOKUP($A61,Copie_Inscriptions_ROUTE!$RA$6:$RH$30,7,0)),""))</f>
        <v/>
      </c>
      <c r="BG61" s="184" t="str">
        <f ca="1">IF(BG$2="","",IFERROR(IF(VLOOKUP($A61,Copie_Inscriptions_ROUTE!$RJ$6:$RQ$30,7,0)&lt;&gt;"",VLOOKUP($A61,Copie_Inscriptions_ROUTE!$RJ$6:$RQ$30,7,0)),""))</f>
        <v/>
      </c>
      <c r="BH61" s="184" t="str">
        <f ca="1">IF(BH$2="","",IFERROR(IF(VLOOKUP($A61,Copie_Inscriptions_ROUTE!$RS$6:$RZ$30,7,0)&lt;&gt;"",VLOOKUP($A61,Copie_Inscriptions_ROUTE!$RS$6:$RZ$30,7,0)),""))</f>
        <v/>
      </c>
      <c r="BI61" s="184" t="str">
        <f ca="1">IF(BI$2="","",IFERROR(IF(VLOOKUP($A61,Copie_Inscriptions_ROUTE!$SB$6:$SI$30,7,0)&lt;&gt;"",VLOOKUP($A61,Copie_Inscriptions_ROUTE!$SB$6:$SI$30,7,0)),""))</f>
        <v/>
      </c>
      <c r="BJ61" s="184" t="str">
        <f ca="1">IF(BJ$2="","",IFERROR(IF(VLOOKUP($A61,Copie_Inscriptions_ROUTE!$SK$6:$SR$30,7,0)&lt;&gt;"",VLOOKUP($A61,Copie_Inscriptions_ROUTE!$SK$6:$SR$30,7,0)),""))</f>
        <v/>
      </c>
      <c r="BK61" s="184" t="str">
        <f ca="1">IF(BK$2="","",IFERROR(IF(VLOOKUP($A61,Copie_Inscriptions_ROUTE!$ST$6:$TA$30,7,0)&lt;&gt;"",VLOOKUP($A61,Copie_Inscriptions_ROUTE!$ST$6:$TA$30,7,0)),""))</f>
        <v/>
      </c>
      <c r="BL61" s="184" t="str">
        <f ca="1">IF(BL$2="","",IFERROR(IF(VLOOKUP($A61,Copie_Inscriptions_ROUTE!$TC$6:$TJ$30,7,0)&lt;&gt;"",VLOOKUP($A61,Copie_Inscriptions_ROUTE!$TC$6:$TJ$30,7,0)),""))</f>
        <v/>
      </c>
      <c r="BM61" s="184" t="str">
        <f ca="1">IF(BM$2="","",IFERROR(IF(VLOOKUP($A61,Copie_Inscriptions_ROUTE!$TL$6:$TS$30,7,0)&lt;&gt;"",VLOOKUP($A61,Copie_Inscriptions_ROUTE!$TL$6:$TS$30,7,0)),""))</f>
        <v/>
      </c>
      <c r="BN61" s="184" t="str">
        <f ca="1">IF(BN$2="","",IFERROR(IF(VLOOKUP($A61,Copie_Inscriptions_ROUTE!$TU$6:$UB$30,7,0)&lt;&gt;"",VLOOKUP($A61,Copie_Inscriptions_ROUTE!$TU$6:$UB$30,7,0)),""))</f>
        <v/>
      </c>
      <c r="BO61" s="184" t="str">
        <f ca="1">IF(BO$2="","",IFERROR(IF(VLOOKUP($A61,Copie_Inscriptions_ROUTE!$UD$6:$UK$30,7,0)&lt;&gt;"",VLOOKUP($A61,Copie_Inscriptions_ROUTE!$UD$6:$UK$30,7,0)),""))</f>
        <v/>
      </c>
      <c r="BP61" s="184" t="str">
        <f ca="1">IF(BP$2="","",IFERROR(IF(VLOOKUP($A61,Copie_Inscriptions_ROUTE!$UM$6:$UT$30,7,0)&lt;&gt;"",VLOOKUP($A61,Copie_Inscriptions_ROUTE!$UM$6:$UT$30,7,0)),""))</f>
        <v/>
      </c>
      <c r="BQ61" s="184" t="str">
        <f ca="1">IF(BQ$2="","",IFERROR(IF(VLOOKUP($A61,Copie_Inscriptions_ROUTE!$UV$6:$VC$30,7,0)&lt;&gt;"",VLOOKUP($A61,Copie_Inscriptions_ROUTE!$UV$6:$VC$30,7,0)),""))</f>
        <v/>
      </c>
      <c r="BR61" s="184" t="str">
        <f ca="1">IF(BR$2="","",IFERROR(IF(VLOOKUP($A61,Copie_Inscriptions_ROUTE!$VE$6:$VL$30,7,0)&lt;&gt;"",VLOOKUP($A61,Copie_Inscriptions_ROUTE!$VE$6:$VL$30,7,0)),""))</f>
        <v/>
      </c>
      <c r="BS61" s="184" t="str">
        <f ca="1">IF(BS$2="","",IFERROR(IF(VLOOKUP($A61,Copie_Inscriptions_ROUTE!$VN$6:$VU$30,7,0)&lt;&gt;"",VLOOKUP($A61,Copie_Inscriptions_ROUTE!$VN$6:$VU$30,7,0)),""))</f>
        <v/>
      </c>
      <c r="BT61" s="184" t="str">
        <f ca="1">IF(BT$2="","",IFERROR(IF(VLOOKUP($A61,Copie_Inscriptions_ROUTE!$VW$6:$WD$30,7,0)&lt;&gt;"",VLOOKUP($A61,Copie_Inscriptions_ROUTE!$VW$6:$WD$30,7,0)),""))</f>
        <v/>
      </c>
      <c r="BU61" s="184" t="str">
        <f ca="1">IF(BU$2="","",IFERROR(IF(VLOOKUP($A61,Copie_Inscriptions_ROUTE!$WF$6:$WM$30,7,0)&lt;&gt;"",VLOOKUP($A61,Copie_Inscriptions_ROUTE!$WF$6:$WM$30,7,0)),""))</f>
        <v/>
      </c>
      <c r="BV61" s="184" t="str">
        <f ca="1">IF(BV$2="","",IFERROR(IF(VLOOKUP($A61,Copie_Inscriptions_ROUTE!$WO$6:$WV$30,7,0)&lt;&gt;"",VLOOKUP($A61,Copie_Inscriptions_ROUTE!$WO$6:$WV$30,7,0)),""))</f>
        <v/>
      </c>
      <c r="BW61" s="184" t="str">
        <f ca="1">IF(BW$2="","",IFERROR(IF(VLOOKUP($A61,Copie_Inscriptions_ROUTE!$WX$6:$XE$30,7,0)&lt;&gt;"",VLOOKUP($A61,Copie_Inscriptions_ROUTE!$WX$6:$XE$30,7,0)),""))</f>
        <v/>
      </c>
      <c r="BX61" s="184" t="str">
        <f ca="1">IF(BX$2="","",IFERROR(IF(VLOOKUP($A61,Copie_Inscriptions_ROUTE!$XG$6:$XN$30,7,0)&lt;&gt;"",VLOOKUP($A61,Copie_Inscriptions_ROUTE!$XG$6:$XN$30,7,0)),""))</f>
        <v/>
      </c>
      <c r="BY61" s="184" t="str">
        <f ca="1">IF(BY$2="","",IFERROR(IF(VLOOKUP($A61,Copie_Inscriptions_ROUTE!$XP$6:$XW$30,7,0)&lt;&gt;"",VLOOKUP($A61,Copie_Inscriptions_ROUTE!$XP$6:$XW$30,7,0)),""))</f>
        <v/>
      </c>
      <c r="BZ61" s="184" t="str">
        <f ca="1">IF(BZ$2="","",IFERROR(IF(VLOOKUP($A61,Copie_Inscriptions_ROUTE!$XY$6:$YF$30,7,0)&lt;&gt;"",VLOOKUP($A61,Copie_Inscriptions_ROUTE!$XY$6:$YF$30,7,0)),""))</f>
        <v/>
      </c>
    </row>
    <row r="62" spans="1:78">
      <c r="A62" s="86" t="str">
        <f>IF(Listing_Coursiers!A60="","",Listing_Coursiers!A60)</f>
        <v/>
      </c>
      <c r="B62" s="87" t="str">
        <f>IF(Listing_Coursiers!B60="","",Listing_Coursiers!B60)</f>
        <v/>
      </c>
      <c r="C62" s="88" t="str">
        <f>IF(Listing_Coursiers!C60="","",Listing_Coursiers!C60)</f>
        <v/>
      </c>
      <c r="D62" s="103" t="str">
        <f t="shared" ca="1" si="6"/>
        <v/>
      </c>
      <c r="E62" s="311" t="str">
        <f t="shared" ca="1" si="7"/>
        <v/>
      </c>
      <c r="F62" s="291" t="str">
        <f ca="1">IF(F$2="","",IFERROR(IF(VLOOKUP($A62,Copie_Inscriptions_ROUTE!$A$6:$H$30,7,0)&lt;&gt;"",VLOOKUP($A62,Copie_Inscriptions_ROUTE!$A$6:$H$30,7,0)),""))</f>
        <v/>
      </c>
      <c r="G62" s="184" t="str">
        <f ca="1">IF(G$2="","",IFERROR(IF(VLOOKUP($A62,Copie_Inscriptions_ROUTE!$J$6:$Q$30,7,0)&lt;&gt;"",VLOOKUP($A62,Copie_Inscriptions_ROUTE!$J$6:$Q$30,7,0)),""))</f>
        <v/>
      </c>
      <c r="H62" s="184" t="str">
        <f ca="1">IF(H$2="","",IFERROR(IF(VLOOKUP($A62,Copie_Inscriptions_ROUTE!$S$6:$AG$30,7,0)&lt;&gt;"",VLOOKUP($A62,Copie_Inscriptions_ROUTE!$S$6:$AG$30,7,0)),""))</f>
        <v/>
      </c>
      <c r="I62" s="184" t="str">
        <f ca="1">IF(I$2="","",IFERROR(IF(VLOOKUP($A62,Copie_Inscriptions_ROUTE!$AB$6:$AI$30,7,0)&lt;&gt;"",VLOOKUP($A62,Copie_Inscriptions_ROUTE!$AB$6:$AI$30,7,0)),""))</f>
        <v/>
      </c>
      <c r="J62" s="184" t="str">
        <f ca="1">IF(J$2="","",IFERROR(IF(VLOOKUP($A62,Copie_Inscriptions_ROUTE!$AK$6:$AR$30,7,0)&lt;&gt;"",VLOOKUP($A62,Copie_Inscriptions_ROUTE!$AK$6:$AR$30,7,0)),""))</f>
        <v/>
      </c>
      <c r="K62" s="184" t="str">
        <f ca="1">IF(K$2="","",IFERROR(IF(VLOOKUP($A62,Copie_Inscriptions_ROUTE!$AT$6:$BA$30,7,0)&lt;&gt;"",VLOOKUP($A62,Copie_Inscriptions_ROUTE!$AT$6:$BA$30,7,0)),""))</f>
        <v/>
      </c>
      <c r="L62" s="184" t="str">
        <f ca="1">IF(L$2="","",IFERROR(IF(VLOOKUP($A62,Copie_Inscriptions_ROUTE!$BC$6:$BK$30,7,0)&lt;&gt;"",VLOOKUP($A62,Copie_Inscriptions_ROUTE!$BC$6:$BK$30,7,0)),""))</f>
        <v/>
      </c>
      <c r="M62" s="184" t="str">
        <f ca="1">IF(M$2="","",IFERROR(IF(VLOOKUP($A62,Copie_Inscriptions_ROUTE!$BL$6:$BS$30,7,0)&lt;&gt;"",VLOOKUP($A62,Copie_Inscriptions_ROUTE!$BL$6:$BS$30,7,0)),""))</f>
        <v/>
      </c>
      <c r="N62" s="184" t="str">
        <f ca="1">IF(N$2="","",IFERROR(IF(VLOOKUP($A62,Copie_Inscriptions_ROUTE!$BU$6:$CB$30,7,0)&lt;&gt;"",VLOOKUP($A62,Copie_Inscriptions_ROUTE!$BU$6:$CB$30,7,0)),""))</f>
        <v/>
      </c>
      <c r="O62" s="184" t="str">
        <f ca="1">IF(O$2="","",IFERROR(IF(VLOOKUP($A62,Copie_Inscriptions_ROUTE!$CD$6:$CK$30,7,0)&lt;&gt;"",VLOOKUP($A62,Copie_Inscriptions_ROUTE!$CD$6:$CK$30,7,0)),""))</f>
        <v/>
      </c>
      <c r="P62" s="184" t="str">
        <f ca="1">IF(P$2="","",IFERROR(IF(VLOOKUP($A62,Copie_Inscriptions_ROUTE!$CM$6:$CT$30,7,0)&lt;&gt;"",VLOOKUP($A62,Copie_Inscriptions_ROUTE!$CM$6:$CT$30,7,0)),""))</f>
        <v/>
      </c>
      <c r="Q62" s="184" t="str">
        <f ca="1">IF(Q$2="","",IFERROR(IF(VLOOKUP($A62,Copie_Inscriptions_ROUTE!$CV$6:$DC$30,7,0)&lt;&gt;"",VLOOKUP($A62,Copie_Inscriptions_ROUTE!$CV$30:$DC63,7,0)),""))</f>
        <v/>
      </c>
      <c r="R62" s="184" t="str">
        <f ca="1">IF(R$2="","",IFERROR(IF(VLOOKUP($A62,Copie_Inscriptions_ROUTE!$DE$6:$DL$30,7,0)&lt;&gt;"",VLOOKUP($A62,Copie_Inscriptions_ROUTE!$DE$6:$DL$30,7,0)),""))</f>
        <v/>
      </c>
      <c r="S62" s="184" t="str">
        <f ca="1">IF(S$2="","",IFERROR(IF(VLOOKUP($A62,Copie_Inscriptions_ROUTE!$DN$6:$DU$30,7,0)&lt;&gt;"",VLOOKUP($A62,Copie_Inscriptions_ROUTE!$DN$6:$DU$30,7,0)),""))</f>
        <v/>
      </c>
      <c r="T62" s="184" t="str">
        <f ca="1">IF(T$2="","",IFERROR(IF(VLOOKUP($A62,Copie_Inscriptions_ROUTE!$DW$6:$ED$30,7,0)&lt;&gt;"",VLOOKUP($A62,Copie_Inscriptions_ROUTE!$DW$6:$ED$30,7,0)),""))</f>
        <v/>
      </c>
      <c r="U62" s="184" t="str">
        <f ca="1">IF(U$2="","",IFERROR(IF(VLOOKUP($A62,Copie_Inscriptions_ROUTE!$EF$6:$EM$30,7,0)&lt;&gt;"",VLOOKUP($A62,Copie_Inscriptions_ROUTE!$EF$6:$EM$30,7,0)),""))</f>
        <v/>
      </c>
      <c r="V62" s="184" t="str">
        <f ca="1">IF(V$2="","",IFERROR(IF(VLOOKUP($A62,Copie_Inscriptions_ROUTE!$EO$6:$EV$30,7,0)&lt;&gt;"",VLOOKUP($A62,Copie_Inscriptions_ROUTE!$EO$6:$EV$30,7,0)),""))</f>
        <v/>
      </c>
      <c r="W62" s="184" t="str">
        <f ca="1">IF(W$2="","",IFERROR(IF(VLOOKUP($A62,Copie_Inscriptions_ROUTE!$EX$6:$FE$30,7,0)&lt;&gt;"",VLOOKUP($A62,Copie_Inscriptions_ROUTE!$EX$6:$FE$30,7,0)),""))</f>
        <v/>
      </c>
      <c r="X62" s="184" t="str">
        <f ca="1">IF(X$2="","",IFERROR(IF(VLOOKUP($A62,Copie_Inscriptions_ROUTE!$FG$6:$FN$30,7,0)&lt;&gt;"",VLOOKUP($A62,Copie_Inscriptions_ROUTE!$FG$6:$FN$30,7,0)),""))</f>
        <v/>
      </c>
      <c r="Y62" s="184" t="str">
        <f ca="1">IF(Y$2="","",IFERROR(IF(VLOOKUP($A62,Copie_Inscriptions_ROUTE!$FP$6:$FW$30,7,0)&lt;&gt;"",VLOOKUP($A62,Copie_Inscriptions_ROUTE!$FP$6:$FW$30,7,0)),""))</f>
        <v/>
      </c>
      <c r="Z62" s="184" t="str">
        <f ca="1">IF(Z$2="","",IFERROR(IF(VLOOKUP($A62,Copie_Inscriptions_ROUTE!$FY$6:$GF$30,7,0)&lt;&gt;"",VLOOKUP($A62,Copie_Inscriptions_ROUTE!$FY$6:$GF$30,7,0)),""))</f>
        <v/>
      </c>
      <c r="AA62" s="184" t="str">
        <f ca="1">IF(AA$2="","",IFERROR(IF(VLOOKUP($A62,Copie_Inscriptions_ROUTE!$GH$6:$GO$30,7,0)&lt;&gt;"",VLOOKUP($A62,Copie_Inscriptions_ROUTE!$GH$6:$GO$30,7,0)),""))</f>
        <v/>
      </c>
      <c r="AB62" s="184" t="str">
        <f ca="1">IF(AB$2="","",IFERROR(IF(VLOOKUP($A62,Copie_Inscriptions_ROUTE!$GQ$6:$GX$30,7,0)&lt;&gt;"",VLOOKUP($A62,Copie_Inscriptions_ROUTE!$GQ$6:$GX$30,7,0)),""))</f>
        <v/>
      </c>
      <c r="AC62" s="184" t="str">
        <f ca="1">IF(AC$2="","",IFERROR(IF(VLOOKUP($A62,Copie_Inscriptions_ROUTE!$GZ$6:$HG$30,7,0)&lt;&gt;"",VLOOKUP($A62,Copie_Inscriptions_ROUTE!$GZ$6:$HG$30,7,0)),""))</f>
        <v/>
      </c>
      <c r="AD62" s="184" t="str">
        <f ca="1">IF(AD$2="","",IFERROR(IF(VLOOKUP($A62,Copie_Inscriptions_ROUTE!$HI$6:$HP$30,7,0)&lt;&gt;"",VLOOKUP($A62,Copie_Inscriptions_ROUTE!$HI$6:$HP$30,7,0)),""))</f>
        <v/>
      </c>
      <c r="AE62" s="184" t="str">
        <f ca="1">IF(AE$2="","",IFERROR(IF(VLOOKUP($A62,Copie_Inscriptions_ROUTE!$HR$6:$HY$30,7,0)&lt;&gt;"",VLOOKUP($A62,Copie_Inscriptions_ROUTE!$HR$6:$HY$30,7,0)),""))</f>
        <v/>
      </c>
      <c r="AF62" s="184" t="str">
        <f ca="1">IF(AF$2="","",IFERROR(IF(VLOOKUP($A62,Copie_Inscriptions_ROUTE!$IA$6:$IH$30,7,0)&lt;&gt;"",VLOOKUP($A62,Copie_Inscriptions_ROUTE!$IA$6:$IH$30,7,0)),""))</f>
        <v/>
      </c>
      <c r="AG62" s="184" t="str">
        <f ca="1">IF(AG$2="","",IFERROR(IF(VLOOKUP($A62,Copie_Inscriptions_ROUTE!$IJ$6:$IQ$30,7,0)&lt;&gt;"",VLOOKUP($A62,Copie_Inscriptions_ROUTE!$IJ$6:$IQ$30,7,0)),""))</f>
        <v/>
      </c>
      <c r="AH62" s="184" t="str">
        <f ca="1">IF(AH$2="","",IFERROR(IF(VLOOKUP($A62,Copie_Inscriptions_ROUTE!$IS$6:$IZ$30,7,0)&lt;&gt;"",VLOOKUP($A62,Copie_Inscriptions_ROUTE!$IS$6:$IZ$30,7,0)),""))</f>
        <v/>
      </c>
      <c r="AI62" s="184" t="str">
        <f ca="1">IF(AI$2="","",IFERROR(IF(VLOOKUP($A62,Copie_Inscriptions_ROUTE!$JB$6:$JI$30,7,0)&lt;&gt;"",VLOOKUP($A62,Copie_Inscriptions_ROUTE!$JB$6:$JI$30,7,0)),""))</f>
        <v/>
      </c>
      <c r="AJ62" s="184" t="str">
        <f ca="1">IF(AJ$2="","",IFERROR(IF(VLOOKUP($A62,Copie_Inscriptions_ROUTE!$JK$6:$JR$30,7,0)&lt;&gt;"",VLOOKUP($A62,Copie_Inscriptions_ROUTE!$JK$6:$JR$30,7,0)),""))</f>
        <v/>
      </c>
      <c r="AK62" s="184" t="str">
        <f ca="1">IF(AK$2="","",IFERROR(IF(VLOOKUP($A62,Copie_Inscriptions_ROUTE!$JT$6:$KA$30,7,0)&lt;&gt;"",VLOOKUP($A62,Copie_Inscriptions_ROUTE!$JT$6:$KA$30,7,0)),""))</f>
        <v/>
      </c>
      <c r="AL62" s="184" t="str">
        <f ca="1">IF(AL$2="","",IFERROR(IF(VLOOKUP($A62,Copie_Inscriptions_ROUTE!$KC$6:$KJ$30,7,0)&lt;&gt;"",VLOOKUP($A62,Copie_Inscriptions_ROUTE!$KC$6:$KJ$30,7,0)),""))</f>
        <v/>
      </c>
      <c r="AM62" s="184" t="str">
        <f ca="1">IF(AM$2="","",IFERROR(IF(VLOOKUP($A62,Copie_Inscriptions_ROUTE!$KL$6:$KS$30,7,0)&lt;&gt;"",VLOOKUP($A62,Copie_Inscriptions_ROUTE!$KL$6:$KS$30,7,0)),""))</f>
        <v/>
      </c>
      <c r="AN62" s="184" t="str">
        <f ca="1">IF(AN$2="","",IFERROR(IF(VLOOKUP($A62,Copie_Inscriptions_ROUTE!$KU$6:$LB$30,7,0)&lt;&gt;"",VLOOKUP($A62,Copie_Inscriptions_ROUTE!$KU$6:$LB$30,7,0)),""))</f>
        <v/>
      </c>
      <c r="AO62" s="184" t="str">
        <f ca="1">IF(AO$2="","",IFERROR(IF(VLOOKUP($A62,Copie_Inscriptions_ROUTE!$LD$6:$LK$30,7,0)&lt;&gt;"",VLOOKUP($A62,Copie_Inscriptions_ROUTE!$LD$6:$LK$30,7,0)),""))</f>
        <v/>
      </c>
      <c r="AP62" s="184" t="str">
        <f ca="1">IF(AP$2="","",IFERROR(IF(VLOOKUP($A62,Copie_Inscriptions_ROUTE!$LM$6:$LT$30,7,0)&lt;&gt;"",VLOOKUP($A62,Copie_Inscriptions_ROUTE!$LM$6:$LT$30,7,0)),""))</f>
        <v/>
      </c>
      <c r="AQ62" s="184" t="str">
        <f ca="1">IF(AQ$2="","",IFERROR(IF(VLOOKUP($A62,Copie_Inscriptions_ROUTE!$LV$6:$MC$30,7,0)&lt;&gt;"",VLOOKUP($A62,Copie_Inscriptions_ROUTE!$LV$6:$MC$30,7,0)),""))</f>
        <v/>
      </c>
      <c r="AR62" s="184" t="str">
        <f ca="1">IF(AR$2="","",IFERROR(IF(VLOOKUP($A62,Copie_Inscriptions_ROUTE!$ME$6:$ML$30,7,0)&lt;&gt;"",VLOOKUP($A62,Copie_Inscriptions_ROUTE!$ME$6:$ML$30,7,0)),""))</f>
        <v/>
      </c>
      <c r="AS62" s="184" t="str">
        <f ca="1">IF(AS$2="","",IFERROR(IF(VLOOKUP($A62,Copie_Inscriptions_ROUTE!$MN$6:$MU$30,7,0)&lt;&gt;"",VLOOKUP($A62,Copie_Inscriptions_ROUTE!$MN$6:$MU$30,7,0)),""))</f>
        <v/>
      </c>
      <c r="AT62" s="184" t="str">
        <f ca="1">IF(AT$2="","",IFERROR(IF(VLOOKUP($A62,Copie_Inscriptions_ROUTE!$MW$6:$ND$30,7,0)&lt;&gt;"",VLOOKUP($A62,Copie_Inscriptions_ROUTE!$MW$6:$ND$30,7,0)),""))</f>
        <v/>
      </c>
      <c r="AU62" s="184" t="str">
        <f ca="1">IF(AU$2="","",IFERROR(IF(VLOOKUP($A62,Copie_Inscriptions_ROUTE!$NF$6:$NM$30,7,0)&lt;&gt;"",VLOOKUP($A62,Copie_Inscriptions_ROUTE!$NF$6:$NM$30,7,0)),""))</f>
        <v/>
      </c>
      <c r="AV62" s="184" t="str">
        <f ca="1">IF(AV$2="","",IFERROR(IF(VLOOKUP($A62,Copie_Inscriptions_ROUTE!$NO$6:$NV$30,7,0)&lt;&gt;"",VLOOKUP($A62,Copie_Inscriptions_ROUTE!$NO$6:$NV$30,7,0)),""))</f>
        <v/>
      </c>
      <c r="AW62" s="184" t="str">
        <f ca="1">IF(AW$2="","",IFERROR(IF(VLOOKUP($A62,Copie_Inscriptions_ROUTE!$NX$6:$OE$30,7,0)&lt;&gt;"",VLOOKUP($A62,Copie_Inscriptions_ROUTE!$NX$6:$OE$30,7,0)),""))</f>
        <v/>
      </c>
      <c r="AX62" s="184" t="str">
        <f ca="1">IF(AX$2="","",IFERROR(IF(VLOOKUP($A62,Copie_Inscriptions_ROUTE!$OG$6:$ON$30,7,0)&lt;&gt;"",VLOOKUP($A62,Copie_Inscriptions_ROUTE!$OG$6:$ON$30,7,0)),""))</f>
        <v/>
      </c>
      <c r="AY62" s="184" t="str">
        <f ca="1">IF(AY$2="","",IFERROR(IF(VLOOKUP($A62,Copie_Inscriptions_ROUTE!$OP$6:$OW$30,7,0)&lt;&gt;"",VLOOKUP($A62,Copie_Inscriptions_ROUTE!$OP$6:$OW$30,7,0)),""))</f>
        <v/>
      </c>
      <c r="AZ62" s="184" t="str">
        <f ca="1">IF(AZ$2="","",IFERROR(IF(VLOOKUP($A62,Copie_Inscriptions_ROUTE!$OY$6:$PF$30,7,0)&lt;&gt;"",VLOOKUP($A62,Copie_Inscriptions_ROUTE!$OY$6:$PF$30,7,0)),""))</f>
        <v/>
      </c>
      <c r="BA62" s="184" t="str">
        <f ca="1">IF(BA$2="","",IFERROR(IF(VLOOKUP($A62,Copie_Inscriptions_ROUTE!$PH$6:$PO$30,7,0)&lt;&gt;"",VLOOKUP($A62,Copie_Inscriptions_ROUTE!$PH$6:$PO$30,7,0)),""))</f>
        <v/>
      </c>
      <c r="BB62" s="184" t="str">
        <f ca="1">IF(BB$2="","",IFERROR(IF(VLOOKUP($A62,Copie_Inscriptions_ROUTE!$PQ$6:$PX$30,7,0)&lt;&gt;"",VLOOKUP($A62,Copie_Inscriptions_ROUTE!$PQ$6:$PX$30,7,0)),""))</f>
        <v/>
      </c>
      <c r="BC62" s="184" t="str">
        <f ca="1">IF(BC$2="","",IFERROR(IF(VLOOKUP($A62,Copie_Inscriptions_ROUTE!$PZ$6:$QH$30,7,0)&lt;&gt;"",VLOOKUP($A62,Copie_Inscriptions_ROUTE!$PZ$6:$QH$30,7,0)),""))</f>
        <v/>
      </c>
      <c r="BD62" s="184" t="str">
        <f ca="1">IF(BD$2="","",IFERROR(IF(VLOOKUP($A62,Copie_Inscriptions_ROUTE!$QI$6:$QP$30,7,0)&lt;&gt;"",VLOOKUP($A62,Copie_Inscriptions_ROUTE!$QI$6:$QP$30,7,0)),""))</f>
        <v/>
      </c>
      <c r="BE62" s="184" t="str">
        <f ca="1">IF(BE$2="","",IFERROR(IF(VLOOKUP($A62,Copie_Inscriptions_ROUTE!$QR$6:$QY$30,7,0)&lt;&gt;"",VLOOKUP($A62,Copie_Inscriptions_ROUTE!$QR$6:$QY$30,7,0)),""))</f>
        <v/>
      </c>
      <c r="BF62" s="184" t="str">
        <f ca="1">IF(BF$2="","",IFERROR(IF(VLOOKUP($A62,Copie_Inscriptions_ROUTE!$RA$6:$RH$30,7,0)&lt;&gt;"",VLOOKUP($A62,Copie_Inscriptions_ROUTE!$RA$6:$RH$30,7,0)),""))</f>
        <v/>
      </c>
      <c r="BG62" s="184" t="str">
        <f ca="1">IF(BG$2="","",IFERROR(IF(VLOOKUP($A62,Copie_Inscriptions_ROUTE!$RJ$6:$RQ$30,7,0)&lt;&gt;"",VLOOKUP($A62,Copie_Inscriptions_ROUTE!$RJ$6:$RQ$30,7,0)),""))</f>
        <v/>
      </c>
      <c r="BH62" s="184" t="str">
        <f ca="1">IF(BH$2="","",IFERROR(IF(VLOOKUP($A62,Copie_Inscriptions_ROUTE!$RS$6:$RZ$30,7,0)&lt;&gt;"",VLOOKUP($A62,Copie_Inscriptions_ROUTE!$RS$6:$RZ$30,7,0)),""))</f>
        <v/>
      </c>
      <c r="BI62" s="184" t="str">
        <f ca="1">IF(BI$2="","",IFERROR(IF(VLOOKUP($A62,Copie_Inscriptions_ROUTE!$SB$6:$SI$30,7,0)&lt;&gt;"",VLOOKUP($A62,Copie_Inscriptions_ROUTE!$SB$6:$SI$30,7,0)),""))</f>
        <v/>
      </c>
      <c r="BJ62" s="184" t="str">
        <f ca="1">IF(BJ$2="","",IFERROR(IF(VLOOKUP($A62,Copie_Inscriptions_ROUTE!$SK$6:$SR$30,7,0)&lt;&gt;"",VLOOKUP($A62,Copie_Inscriptions_ROUTE!$SK$6:$SR$30,7,0)),""))</f>
        <v/>
      </c>
      <c r="BK62" s="184" t="str">
        <f ca="1">IF(BK$2="","",IFERROR(IF(VLOOKUP($A62,Copie_Inscriptions_ROUTE!$ST$6:$TA$30,7,0)&lt;&gt;"",VLOOKUP($A62,Copie_Inscriptions_ROUTE!$ST$6:$TA$30,7,0)),""))</f>
        <v/>
      </c>
      <c r="BL62" s="184" t="str">
        <f ca="1">IF(BL$2="","",IFERROR(IF(VLOOKUP($A62,Copie_Inscriptions_ROUTE!$TC$6:$TJ$30,7,0)&lt;&gt;"",VLOOKUP($A62,Copie_Inscriptions_ROUTE!$TC$6:$TJ$30,7,0)),""))</f>
        <v/>
      </c>
      <c r="BM62" s="184" t="str">
        <f ca="1">IF(BM$2="","",IFERROR(IF(VLOOKUP($A62,Copie_Inscriptions_ROUTE!$TL$6:$TS$30,7,0)&lt;&gt;"",VLOOKUP($A62,Copie_Inscriptions_ROUTE!$TL$6:$TS$30,7,0)),""))</f>
        <v/>
      </c>
      <c r="BN62" s="184" t="str">
        <f ca="1">IF(BN$2="","",IFERROR(IF(VLOOKUP($A62,Copie_Inscriptions_ROUTE!$TU$6:$UB$30,7,0)&lt;&gt;"",VLOOKUP($A62,Copie_Inscriptions_ROUTE!$TU$6:$UB$30,7,0)),""))</f>
        <v/>
      </c>
      <c r="BO62" s="184" t="str">
        <f ca="1">IF(BO$2="","",IFERROR(IF(VLOOKUP($A62,Copie_Inscriptions_ROUTE!$UD$6:$UK$30,7,0)&lt;&gt;"",VLOOKUP($A62,Copie_Inscriptions_ROUTE!$UD$6:$UK$30,7,0)),""))</f>
        <v/>
      </c>
      <c r="BP62" s="184" t="str">
        <f ca="1">IF(BP$2="","",IFERROR(IF(VLOOKUP($A62,Copie_Inscriptions_ROUTE!$UM$6:$UT$30,7,0)&lt;&gt;"",VLOOKUP($A62,Copie_Inscriptions_ROUTE!$UM$6:$UT$30,7,0)),""))</f>
        <v/>
      </c>
      <c r="BQ62" s="184" t="str">
        <f ca="1">IF(BQ$2="","",IFERROR(IF(VLOOKUP($A62,Copie_Inscriptions_ROUTE!$UV$6:$VC$30,7,0)&lt;&gt;"",VLOOKUP($A62,Copie_Inscriptions_ROUTE!$UV$6:$VC$30,7,0)),""))</f>
        <v/>
      </c>
      <c r="BR62" s="184" t="str">
        <f ca="1">IF(BR$2="","",IFERROR(IF(VLOOKUP($A62,Copie_Inscriptions_ROUTE!$VE$6:$VL$30,7,0)&lt;&gt;"",VLOOKUP($A62,Copie_Inscriptions_ROUTE!$VE$6:$VL$30,7,0)),""))</f>
        <v/>
      </c>
      <c r="BS62" s="184" t="str">
        <f ca="1">IF(BS$2="","",IFERROR(IF(VLOOKUP($A62,Copie_Inscriptions_ROUTE!$VN$6:$VU$30,7,0)&lt;&gt;"",VLOOKUP($A62,Copie_Inscriptions_ROUTE!$VN$6:$VU$30,7,0)),""))</f>
        <v/>
      </c>
      <c r="BT62" s="184" t="str">
        <f ca="1">IF(BT$2="","",IFERROR(IF(VLOOKUP($A62,Copie_Inscriptions_ROUTE!$VW$6:$WD$30,7,0)&lt;&gt;"",VLOOKUP($A62,Copie_Inscriptions_ROUTE!$VW$6:$WD$30,7,0)),""))</f>
        <v/>
      </c>
      <c r="BU62" s="184" t="str">
        <f ca="1">IF(BU$2="","",IFERROR(IF(VLOOKUP($A62,Copie_Inscriptions_ROUTE!$WF$6:$WM$30,7,0)&lt;&gt;"",VLOOKUP($A62,Copie_Inscriptions_ROUTE!$WF$6:$WM$30,7,0)),""))</f>
        <v/>
      </c>
      <c r="BV62" s="184" t="str">
        <f ca="1">IF(BV$2="","",IFERROR(IF(VLOOKUP($A62,Copie_Inscriptions_ROUTE!$WO$6:$WV$30,7,0)&lt;&gt;"",VLOOKUP($A62,Copie_Inscriptions_ROUTE!$WO$6:$WV$30,7,0)),""))</f>
        <v/>
      </c>
      <c r="BW62" s="184" t="str">
        <f ca="1">IF(BW$2="","",IFERROR(IF(VLOOKUP($A62,Copie_Inscriptions_ROUTE!$WX$6:$XE$30,7,0)&lt;&gt;"",VLOOKUP($A62,Copie_Inscriptions_ROUTE!$WX$6:$XE$30,7,0)),""))</f>
        <v/>
      </c>
      <c r="BX62" s="184" t="str">
        <f ca="1">IF(BX$2="","",IFERROR(IF(VLOOKUP($A62,Copie_Inscriptions_ROUTE!$XG$6:$XN$30,7,0)&lt;&gt;"",VLOOKUP($A62,Copie_Inscriptions_ROUTE!$XG$6:$XN$30,7,0)),""))</f>
        <v/>
      </c>
      <c r="BY62" s="184" t="str">
        <f ca="1">IF(BY$2="","",IFERROR(IF(VLOOKUP($A62,Copie_Inscriptions_ROUTE!$XP$6:$XW$30,7,0)&lt;&gt;"",VLOOKUP($A62,Copie_Inscriptions_ROUTE!$XP$6:$XW$30,7,0)),""))</f>
        <v/>
      </c>
      <c r="BZ62" s="184" t="str">
        <f ca="1">IF(BZ$2="","",IFERROR(IF(VLOOKUP($A62,Copie_Inscriptions_ROUTE!$XY$6:$YF$30,7,0)&lt;&gt;"",VLOOKUP($A62,Copie_Inscriptions_ROUTE!$XY$6:$YF$30,7,0)),""))</f>
        <v/>
      </c>
    </row>
    <row r="63" spans="1:78">
      <c r="A63" s="94" t="str">
        <f>IF(Listing_Coursiers!A61="","",Listing_Coursiers!A61)</f>
        <v/>
      </c>
      <c r="B63" s="95" t="str">
        <f>IF(Listing_Coursiers!B61="","",Listing_Coursiers!B61)</f>
        <v/>
      </c>
      <c r="C63" s="96" t="str">
        <f>IF(Listing_Coursiers!C61="","",Listing_Coursiers!C61)</f>
        <v/>
      </c>
      <c r="D63" s="103" t="str">
        <f t="shared" ca="1" si="6"/>
        <v/>
      </c>
      <c r="E63" s="311" t="str">
        <f t="shared" ca="1" si="7"/>
        <v/>
      </c>
      <c r="F63" s="291" t="str">
        <f ca="1">IF(F$2="","",IFERROR(IF(VLOOKUP($A63,Copie_Inscriptions_ROUTE!$A$6:$H$30,7,0)&lt;&gt;"",VLOOKUP($A63,Copie_Inscriptions_ROUTE!$A$6:$H$30,7,0)),""))</f>
        <v/>
      </c>
      <c r="G63" s="184" t="str">
        <f ca="1">IF(G$2="","",IFERROR(IF(VLOOKUP($A63,Copie_Inscriptions_ROUTE!$J$6:$Q$30,7,0)&lt;&gt;"",VLOOKUP($A63,Copie_Inscriptions_ROUTE!$J$6:$Q$30,7,0)),""))</f>
        <v/>
      </c>
      <c r="H63" s="184" t="str">
        <f ca="1">IF(H$2="","",IFERROR(IF(VLOOKUP($A63,Copie_Inscriptions_ROUTE!$S$6:$AG$30,7,0)&lt;&gt;"",VLOOKUP($A63,Copie_Inscriptions_ROUTE!$S$6:$AG$30,7,0)),""))</f>
        <v/>
      </c>
      <c r="I63" s="184" t="str">
        <f ca="1">IF(I$2="","",IFERROR(IF(VLOOKUP($A63,Copie_Inscriptions_ROUTE!$AB$6:$AI$30,7,0)&lt;&gt;"",VLOOKUP($A63,Copie_Inscriptions_ROUTE!$AB$6:$AI$30,7,0)),""))</f>
        <v/>
      </c>
      <c r="J63" s="184" t="str">
        <f ca="1">IF(J$2="","",IFERROR(IF(VLOOKUP($A63,Copie_Inscriptions_ROUTE!$AK$6:$AR$30,7,0)&lt;&gt;"",VLOOKUP($A63,Copie_Inscriptions_ROUTE!$AK$6:$AR$30,7,0)),""))</f>
        <v/>
      </c>
      <c r="K63" s="184" t="str">
        <f ca="1">IF(K$2="","",IFERROR(IF(VLOOKUP($A63,Copie_Inscriptions_ROUTE!$AT$6:$BA$30,7,0)&lt;&gt;"",VLOOKUP($A63,Copie_Inscriptions_ROUTE!$AT$6:$BA$30,7,0)),""))</f>
        <v/>
      </c>
      <c r="L63" s="184" t="str">
        <f ca="1">IF(L$2="","",IFERROR(IF(VLOOKUP($A63,Copie_Inscriptions_ROUTE!$BC$6:$BK$30,7,0)&lt;&gt;"",VLOOKUP($A63,Copie_Inscriptions_ROUTE!$BC$6:$BK$30,7,0)),""))</f>
        <v/>
      </c>
      <c r="M63" s="184" t="str">
        <f ca="1">IF(M$2="","",IFERROR(IF(VLOOKUP($A63,Copie_Inscriptions_ROUTE!$BL$6:$BS$30,7,0)&lt;&gt;"",VLOOKUP($A63,Copie_Inscriptions_ROUTE!$BL$6:$BS$30,7,0)),""))</f>
        <v/>
      </c>
      <c r="N63" s="184" t="str">
        <f ca="1">IF(N$2="","",IFERROR(IF(VLOOKUP($A63,Copie_Inscriptions_ROUTE!$BU$6:$CB$30,7,0)&lt;&gt;"",VLOOKUP($A63,Copie_Inscriptions_ROUTE!$BU$6:$CB$30,7,0)),""))</f>
        <v/>
      </c>
      <c r="O63" s="184" t="str">
        <f ca="1">IF(O$2="","",IFERROR(IF(VLOOKUP($A63,Copie_Inscriptions_ROUTE!$CD$6:$CK$30,7,0)&lt;&gt;"",VLOOKUP($A63,Copie_Inscriptions_ROUTE!$CD$6:$CK$30,7,0)),""))</f>
        <v/>
      </c>
      <c r="P63" s="184" t="str">
        <f ca="1">IF(P$2="","",IFERROR(IF(VLOOKUP($A63,Copie_Inscriptions_ROUTE!$CM$6:$CT$30,7,0)&lt;&gt;"",VLOOKUP($A63,Copie_Inscriptions_ROUTE!$CM$6:$CT$30,7,0)),""))</f>
        <v/>
      </c>
      <c r="Q63" s="184" t="str">
        <f ca="1">IF(Q$2="","",IFERROR(IF(VLOOKUP($A63,Copie_Inscriptions_ROUTE!$CV$6:$DC$30,7,0)&lt;&gt;"",VLOOKUP($A63,Copie_Inscriptions_ROUTE!$CV$30:$DC64,7,0)),""))</f>
        <v/>
      </c>
      <c r="R63" s="184" t="str">
        <f ca="1">IF(R$2="","",IFERROR(IF(VLOOKUP($A63,Copie_Inscriptions_ROUTE!$DE$6:$DL$30,7,0)&lt;&gt;"",VLOOKUP($A63,Copie_Inscriptions_ROUTE!$DE$6:$DL$30,7,0)),""))</f>
        <v/>
      </c>
      <c r="S63" s="184" t="str">
        <f ca="1">IF(S$2="","",IFERROR(IF(VLOOKUP($A63,Copie_Inscriptions_ROUTE!$DN$6:$DU$30,7,0)&lt;&gt;"",VLOOKUP($A63,Copie_Inscriptions_ROUTE!$DN$6:$DU$30,7,0)),""))</f>
        <v/>
      </c>
      <c r="T63" s="184" t="str">
        <f ca="1">IF(T$2="","",IFERROR(IF(VLOOKUP($A63,Copie_Inscriptions_ROUTE!$DW$6:$ED$30,7,0)&lt;&gt;"",VLOOKUP($A63,Copie_Inscriptions_ROUTE!$DW$6:$ED$30,7,0)),""))</f>
        <v/>
      </c>
      <c r="U63" s="184" t="str">
        <f ca="1">IF(U$2="","",IFERROR(IF(VLOOKUP($A63,Copie_Inscriptions_ROUTE!$EF$6:$EM$30,7,0)&lt;&gt;"",VLOOKUP($A63,Copie_Inscriptions_ROUTE!$EF$6:$EM$30,7,0)),""))</f>
        <v/>
      </c>
      <c r="V63" s="184" t="str">
        <f ca="1">IF(V$2="","",IFERROR(IF(VLOOKUP($A63,Copie_Inscriptions_ROUTE!$EO$6:$EV$30,7,0)&lt;&gt;"",VLOOKUP($A63,Copie_Inscriptions_ROUTE!$EO$6:$EV$30,7,0)),""))</f>
        <v/>
      </c>
      <c r="W63" s="184" t="str">
        <f ca="1">IF(W$2="","",IFERROR(IF(VLOOKUP($A63,Copie_Inscriptions_ROUTE!$EX$6:$FE$30,7,0)&lt;&gt;"",VLOOKUP($A63,Copie_Inscriptions_ROUTE!$EX$6:$FE$30,7,0)),""))</f>
        <v/>
      </c>
      <c r="X63" s="184" t="str">
        <f ca="1">IF(X$2="","",IFERROR(IF(VLOOKUP($A63,Copie_Inscriptions_ROUTE!$FG$6:$FN$30,7,0)&lt;&gt;"",VLOOKUP($A63,Copie_Inscriptions_ROUTE!$FG$6:$FN$30,7,0)),""))</f>
        <v/>
      </c>
      <c r="Y63" s="184" t="str">
        <f ca="1">IF(Y$2="","",IFERROR(IF(VLOOKUP($A63,Copie_Inscriptions_ROUTE!$FP$6:$FW$30,7,0)&lt;&gt;"",VLOOKUP($A63,Copie_Inscriptions_ROUTE!$FP$6:$FW$30,7,0)),""))</f>
        <v/>
      </c>
      <c r="Z63" s="184" t="str">
        <f ca="1">IF(Z$2="","",IFERROR(IF(VLOOKUP($A63,Copie_Inscriptions_ROUTE!$FY$6:$GF$30,7,0)&lt;&gt;"",VLOOKUP($A63,Copie_Inscriptions_ROUTE!$FY$6:$GF$30,7,0)),""))</f>
        <v/>
      </c>
      <c r="AA63" s="184" t="str">
        <f ca="1">IF(AA$2="","",IFERROR(IF(VLOOKUP($A63,Copie_Inscriptions_ROUTE!$GH$6:$GO$30,7,0)&lt;&gt;"",VLOOKUP($A63,Copie_Inscriptions_ROUTE!$GH$6:$GO$30,7,0)),""))</f>
        <v/>
      </c>
      <c r="AB63" s="184" t="str">
        <f ca="1">IF(AB$2="","",IFERROR(IF(VLOOKUP($A63,Copie_Inscriptions_ROUTE!$GQ$6:$GX$30,7,0)&lt;&gt;"",VLOOKUP($A63,Copie_Inscriptions_ROUTE!$GQ$6:$GX$30,7,0)),""))</f>
        <v/>
      </c>
      <c r="AC63" s="184" t="str">
        <f ca="1">IF(AC$2="","",IFERROR(IF(VLOOKUP($A63,Copie_Inscriptions_ROUTE!$GZ$6:$HG$30,7,0)&lt;&gt;"",VLOOKUP($A63,Copie_Inscriptions_ROUTE!$GZ$6:$HG$30,7,0)),""))</f>
        <v/>
      </c>
      <c r="AD63" s="184" t="str">
        <f ca="1">IF(AD$2="","",IFERROR(IF(VLOOKUP($A63,Copie_Inscriptions_ROUTE!$HI$6:$HP$30,7,0)&lt;&gt;"",VLOOKUP($A63,Copie_Inscriptions_ROUTE!$HI$6:$HP$30,7,0)),""))</f>
        <v/>
      </c>
      <c r="AE63" s="184" t="str">
        <f ca="1">IF(AE$2="","",IFERROR(IF(VLOOKUP($A63,Copie_Inscriptions_ROUTE!$HR$6:$HY$30,7,0)&lt;&gt;"",VLOOKUP($A63,Copie_Inscriptions_ROUTE!$HR$6:$HY$30,7,0)),""))</f>
        <v/>
      </c>
      <c r="AF63" s="184" t="str">
        <f ca="1">IF(AF$2="","",IFERROR(IF(VLOOKUP($A63,Copie_Inscriptions_ROUTE!$IA$6:$IH$30,7,0)&lt;&gt;"",VLOOKUP($A63,Copie_Inscriptions_ROUTE!$IA$6:$IH$30,7,0)),""))</f>
        <v/>
      </c>
      <c r="AG63" s="184" t="str">
        <f ca="1">IF(AG$2="","",IFERROR(IF(VLOOKUP($A63,Copie_Inscriptions_ROUTE!$IJ$6:$IQ$30,7,0)&lt;&gt;"",VLOOKUP($A63,Copie_Inscriptions_ROUTE!$IJ$6:$IQ$30,7,0)),""))</f>
        <v/>
      </c>
      <c r="AH63" s="184" t="str">
        <f ca="1">IF(AH$2="","",IFERROR(IF(VLOOKUP($A63,Copie_Inscriptions_ROUTE!$IS$6:$IZ$30,7,0)&lt;&gt;"",VLOOKUP($A63,Copie_Inscriptions_ROUTE!$IS$6:$IZ$30,7,0)),""))</f>
        <v/>
      </c>
      <c r="AI63" s="184" t="str">
        <f ca="1">IF(AI$2="","",IFERROR(IF(VLOOKUP($A63,Copie_Inscriptions_ROUTE!$JB$6:$JI$30,7,0)&lt;&gt;"",VLOOKUP($A63,Copie_Inscriptions_ROUTE!$JB$6:$JI$30,7,0)),""))</f>
        <v/>
      </c>
      <c r="AJ63" s="184" t="str">
        <f ca="1">IF(AJ$2="","",IFERROR(IF(VLOOKUP($A63,Copie_Inscriptions_ROUTE!$JK$6:$JR$30,7,0)&lt;&gt;"",VLOOKUP($A63,Copie_Inscriptions_ROUTE!$JK$6:$JR$30,7,0)),""))</f>
        <v/>
      </c>
      <c r="AK63" s="184" t="str">
        <f ca="1">IF(AK$2="","",IFERROR(IF(VLOOKUP($A63,Copie_Inscriptions_ROUTE!$JT$6:$KA$30,7,0)&lt;&gt;"",VLOOKUP($A63,Copie_Inscriptions_ROUTE!$JT$6:$KA$30,7,0)),""))</f>
        <v/>
      </c>
      <c r="AL63" s="184" t="str">
        <f ca="1">IF(AL$2="","",IFERROR(IF(VLOOKUP($A63,Copie_Inscriptions_ROUTE!$KC$6:$KJ$30,7,0)&lt;&gt;"",VLOOKUP($A63,Copie_Inscriptions_ROUTE!$KC$6:$KJ$30,7,0)),""))</f>
        <v/>
      </c>
      <c r="AM63" s="184" t="str">
        <f ca="1">IF(AM$2="","",IFERROR(IF(VLOOKUP($A63,Copie_Inscriptions_ROUTE!$KL$6:$KS$30,7,0)&lt;&gt;"",VLOOKUP($A63,Copie_Inscriptions_ROUTE!$KL$6:$KS$30,7,0)),""))</f>
        <v/>
      </c>
      <c r="AN63" s="184" t="str">
        <f ca="1">IF(AN$2="","",IFERROR(IF(VLOOKUP($A63,Copie_Inscriptions_ROUTE!$KU$6:$LB$30,7,0)&lt;&gt;"",VLOOKUP($A63,Copie_Inscriptions_ROUTE!$KU$6:$LB$30,7,0)),""))</f>
        <v/>
      </c>
      <c r="AO63" s="184" t="str">
        <f ca="1">IF(AO$2="","",IFERROR(IF(VLOOKUP($A63,Copie_Inscriptions_ROUTE!$LD$6:$LK$30,7,0)&lt;&gt;"",VLOOKUP($A63,Copie_Inscriptions_ROUTE!$LD$6:$LK$30,7,0)),""))</f>
        <v/>
      </c>
      <c r="AP63" s="184" t="str">
        <f ca="1">IF(AP$2="","",IFERROR(IF(VLOOKUP($A63,Copie_Inscriptions_ROUTE!$LM$6:$LT$30,7,0)&lt;&gt;"",VLOOKUP($A63,Copie_Inscriptions_ROUTE!$LM$6:$LT$30,7,0)),""))</f>
        <v/>
      </c>
      <c r="AQ63" s="184" t="str">
        <f ca="1">IF(AQ$2="","",IFERROR(IF(VLOOKUP($A63,Copie_Inscriptions_ROUTE!$LV$6:$MC$30,7,0)&lt;&gt;"",VLOOKUP($A63,Copie_Inscriptions_ROUTE!$LV$6:$MC$30,7,0)),""))</f>
        <v/>
      </c>
      <c r="AR63" s="184" t="str">
        <f ca="1">IF(AR$2="","",IFERROR(IF(VLOOKUP($A63,Copie_Inscriptions_ROUTE!$ME$6:$ML$30,7,0)&lt;&gt;"",VLOOKUP($A63,Copie_Inscriptions_ROUTE!$ME$6:$ML$30,7,0)),""))</f>
        <v/>
      </c>
      <c r="AS63" s="184" t="str">
        <f ca="1">IF(AS$2="","",IFERROR(IF(VLOOKUP($A63,Copie_Inscriptions_ROUTE!$MN$6:$MU$30,7,0)&lt;&gt;"",VLOOKUP($A63,Copie_Inscriptions_ROUTE!$MN$6:$MU$30,7,0)),""))</f>
        <v/>
      </c>
      <c r="AT63" s="184" t="str">
        <f ca="1">IF(AT$2="","",IFERROR(IF(VLOOKUP($A63,Copie_Inscriptions_ROUTE!$MW$6:$ND$30,7,0)&lt;&gt;"",VLOOKUP($A63,Copie_Inscriptions_ROUTE!$MW$6:$ND$30,7,0)),""))</f>
        <v/>
      </c>
      <c r="AU63" s="184" t="str">
        <f ca="1">IF(AU$2="","",IFERROR(IF(VLOOKUP($A63,Copie_Inscriptions_ROUTE!$NF$6:$NM$30,7,0)&lt;&gt;"",VLOOKUP($A63,Copie_Inscriptions_ROUTE!$NF$6:$NM$30,7,0)),""))</f>
        <v/>
      </c>
      <c r="AV63" s="184" t="str">
        <f ca="1">IF(AV$2="","",IFERROR(IF(VLOOKUP($A63,Copie_Inscriptions_ROUTE!$NO$6:$NV$30,7,0)&lt;&gt;"",VLOOKUP($A63,Copie_Inscriptions_ROUTE!$NO$6:$NV$30,7,0)),""))</f>
        <v/>
      </c>
      <c r="AW63" s="184" t="str">
        <f ca="1">IF(AW$2="","",IFERROR(IF(VLOOKUP($A63,Copie_Inscriptions_ROUTE!$NX$6:$OE$30,7,0)&lt;&gt;"",VLOOKUP($A63,Copie_Inscriptions_ROUTE!$NX$6:$OE$30,7,0)),""))</f>
        <v/>
      </c>
      <c r="AX63" s="184" t="str">
        <f ca="1">IF(AX$2="","",IFERROR(IF(VLOOKUP($A63,Copie_Inscriptions_ROUTE!$OG$6:$ON$30,7,0)&lt;&gt;"",VLOOKUP($A63,Copie_Inscriptions_ROUTE!$OG$6:$ON$30,7,0)),""))</f>
        <v/>
      </c>
      <c r="AY63" s="184" t="str">
        <f ca="1">IF(AY$2="","",IFERROR(IF(VLOOKUP($A63,Copie_Inscriptions_ROUTE!$OP$6:$OW$30,7,0)&lt;&gt;"",VLOOKUP($A63,Copie_Inscriptions_ROUTE!$OP$6:$OW$30,7,0)),""))</f>
        <v/>
      </c>
      <c r="AZ63" s="184" t="str">
        <f ca="1">IF(AZ$2="","",IFERROR(IF(VLOOKUP($A63,Copie_Inscriptions_ROUTE!$OY$6:$PF$30,7,0)&lt;&gt;"",VLOOKUP($A63,Copie_Inscriptions_ROUTE!$OY$6:$PF$30,7,0)),""))</f>
        <v/>
      </c>
      <c r="BA63" s="184" t="str">
        <f ca="1">IF(BA$2="","",IFERROR(IF(VLOOKUP($A63,Copie_Inscriptions_ROUTE!$PH$6:$PO$30,7,0)&lt;&gt;"",VLOOKUP($A63,Copie_Inscriptions_ROUTE!$PH$6:$PO$30,7,0)),""))</f>
        <v/>
      </c>
      <c r="BB63" s="184" t="str">
        <f ca="1">IF(BB$2="","",IFERROR(IF(VLOOKUP($A63,Copie_Inscriptions_ROUTE!$PQ$6:$PX$30,7,0)&lt;&gt;"",VLOOKUP($A63,Copie_Inscriptions_ROUTE!$PQ$6:$PX$30,7,0)),""))</f>
        <v/>
      </c>
      <c r="BC63" s="184" t="str">
        <f ca="1">IF(BC$2="","",IFERROR(IF(VLOOKUP($A63,Copie_Inscriptions_ROUTE!$PZ$6:$QH$30,7,0)&lt;&gt;"",VLOOKUP($A63,Copie_Inscriptions_ROUTE!$PZ$6:$QH$30,7,0)),""))</f>
        <v/>
      </c>
      <c r="BD63" s="184" t="str">
        <f ca="1">IF(BD$2="","",IFERROR(IF(VLOOKUP($A63,Copie_Inscriptions_ROUTE!$QI$6:$QP$30,7,0)&lt;&gt;"",VLOOKUP($A63,Copie_Inscriptions_ROUTE!$QI$6:$QP$30,7,0)),""))</f>
        <v/>
      </c>
      <c r="BE63" s="184" t="str">
        <f ca="1">IF(BE$2="","",IFERROR(IF(VLOOKUP($A63,Copie_Inscriptions_ROUTE!$QR$6:$QY$30,7,0)&lt;&gt;"",VLOOKUP($A63,Copie_Inscriptions_ROUTE!$QR$6:$QY$30,7,0)),""))</f>
        <v/>
      </c>
      <c r="BF63" s="184" t="str">
        <f ca="1">IF(BF$2="","",IFERROR(IF(VLOOKUP($A63,Copie_Inscriptions_ROUTE!$RA$6:$RH$30,7,0)&lt;&gt;"",VLOOKUP($A63,Copie_Inscriptions_ROUTE!$RA$6:$RH$30,7,0)),""))</f>
        <v/>
      </c>
      <c r="BG63" s="184" t="str">
        <f ca="1">IF(BG$2="","",IFERROR(IF(VLOOKUP($A63,Copie_Inscriptions_ROUTE!$RJ$6:$RQ$30,7,0)&lt;&gt;"",VLOOKUP($A63,Copie_Inscriptions_ROUTE!$RJ$6:$RQ$30,7,0)),""))</f>
        <v/>
      </c>
      <c r="BH63" s="184" t="str">
        <f ca="1">IF(BH$2="","",IFERROR(IF(VLOOKUP($A63,Copie_Inscriptions_ROUTE!$RS$6:$RZ$30,7,0)&lt;&gt;"",VLOOKUP($A63,Copie_Inscriptions_ROUTE!$RS$6:$RZ$30,7,0)),""))</f>
        <v/>
      </c>
      <c r="BI63" s="184" t="str">
        <f ca="1">IF(BI$2="","",IFERROR(IF(VLOOKUP($A63,Copie_Inscriptions_ROUTE!$SB$6:$SI$30,7,0)&lt;&gt;"",VLOOKUP($A63,Copie_Inscriptions_ROUTE!$SB$6:$SI$30,7,0)),""))</f>
        <v/>
      </c>
      <c r="BJ63" s="184" t="str">
        <f ca="1">IF(BJ$2="","",IFERROR(IF(VLOOKUP($A63,Copie_Inscriptions_ROUTE!$SK$6:$SR$30,7,0)&lt;&gt;"",VLOOKUP($A63,Copie_Inscriptions_ROUTE!$SK$6:$SR$30,7,0)),""))</f>
        <v/>
      </c>
      <c r="BK63" s="184" t="str">
        <f ca="1">IF(BK$2="","",IFERROR(IF(VLOOKUP($A63,Copie_Inscriptions_ROUTE!$ST$6:$TA$30,7,0)&lt;&gt;"",VLOOKUP($A63,Copie_Inscriptions_ROUTE!$ST$6:$TA$30,7,0)),""))</f>
        <v/>
      </c>
      <c r="BL63" s="184" t="str">
        <f ca="1">IF(BL$2="","",IFERROR(IF(VLOOKUP($A63,Copie_Inscriptions_ROUTE!$TC$6:$TJ$30,7,0)&lt;&gt;"",VLOOKUP($A63,Copie_Inscriptions_ROUTE!$TC$6:$TJ$30,7,0)),""))</f>
        <v/>
      </c>
      <c r="BM63" s="184" t="str">
        <f ca="1">IF(BM$2="","",IFERROR(IF(VLOOKUP($A63,Copie_Inscriptions_ROUTE!$TL$6:$TS$30,7,0)&lt;&gt;"",VLOOKUP($A63,Copie_Inscriptions_ROUTE!$TL$6:$TS$30,7,0)),""))</f>
        <v/>
      </c>
      <c r="BN63" s="184" t="str">
        <f ca="1">IF(BN$2="","",IFERROR(IF(VLOOKUP($A63,Copie_Inscriptions_ROUTE!$TU$6:$UB$30,7,0)&lt;&gt;"",VLOOKUP($A63,Copie_Inscriptions_ROUTE!$TU$6:$UB$30,7,0)),""))</f>
        <v/>
      </c>
      <c r="BO63" s="184" t="str">
        <f ca="1">IF(BO$2="","",IFERROR(IF(VLOOKUP($A63,Copie_Inscriptions_ROUTE!$UD$6:$UK$30,7,0)&lt;&gt;"",VLOOKUP($A63,Copie_Inscriptions_ROUTE!$UD$6:$UK$30,7,0)),""))</f>
        <v/>
      </c>
      <c r="BP63" s="184" t="str">
        <f ca="1">IF(BP$2="","",IFERROR(IF(VLOOKUP($A63,Copie_Inscriptions_ROUTE!$UM$6:$UT$30,7,0)&lt;&gt;"",VLOOKUP($A63,Copie_Inscriptions_ROUTE!$UM$6:$UT$30,7,0)),""))</f>
        <v/>
      </c>
      <c r="BQ63" s="184" t="str">
        <f ca="1">IF(BQ$2="","",IFERROR(IF(VLOOKUP($A63,Copie_Inscriptions_ROUTE!$UV$6:$VC$30,7,0)&lt;&gt;"",VLOOKUP($A63,Copie_Inscriptions_ROUTE!$UV$6:$VC$30,7,0)),""))</f>
        <v/>
      </c>
      <c r="BR63" s="184" t="str">
        <f ca="1">IF(BR$2="","",IFERROR(IF(VLOOKUP($A63,Copie_Inscriptions_ROUTE!$VE$6:$VL$30,7,0)&lt;&gt;"",VLOOKUP($A63,Copie_Inscriptions_ROUTE!$VE$6:$VL$30,7,0)),""))</f>
        <v/>
      </c>
      <c r="BS63" s="184" t="str">
        <f ca="1">IF(BS$2="","",IFERROR(IF(VLOOKUP($A63,Copie_Inscriptions_ROUTE!$VN$6:$VU$30,7,0)&lt;&gt;"",VLOOKUP($A63,Copie_Inscriptions_ROUTE!$VN$6:$VU$30,7,0)),""))</f>
        <v/>
      </c>
      <c r="BT63" s="184" t="str">
        <f ca="1">IF(BT$2="","",IFERROR(IF(VLOOKUP($A63,Copie_Inscriptions_ROUTE!$VW$6:$WD$30,7,0)&lt;&gt;"",VLOOKUP($A63,Copie_Inscriptions_ROUTE!$VW$6:$WD$30,7,0)),""))</f>
        <v/>
      </c>
      <c r="BU63" s="184" t="str">
        <f ca="1">IF(BU$2="","",IFERROR(IF(VLOOKUP($A63,Copie_Inscriptions_ROUTE!$WF$6:$WM$30,7,0)&lt;&gt;"",VLOOKUP($A63,Copie_Inscriptions_ROUTE!$WF$6:$WM$30,7,0)),""))</f>
        <v/>
      </c>
      <c r="BV63" s="184" t="str">
        <f ca="1">IF(BV$2="","",IFERROR(IF(VLOOKUP($A63,Copie_Inscriptions_ROUTE!$WO$6:$WV$30,7,0)&lt;&gt;"",VLOOKUP($A63,Copie_Inscriptions_ROUTE!$WO$6:$WV$30,7,0)),""))</f>
        <v/>
      </c>
      <c r="BW63" s="184" t="str">
        <f ca="1">IF(BW$2="","",IFERROR(IF(VLOOKUP($A63,Copie_Inscriptions_ROUTE!$WX$6:$XE$30,7,0)&lt;&gt;"",VLOOKUP($A63,Copie_Inscriptions_ROUTE!$WX$6:$XE$30,7,0)),""))</f>
        <v/>
      </c>
      <c r="BX63" s="184" t="str">
        <f ca="1">IF(BX$2="","",IFERROR(IF(VLOOKUP($A63,Copie_Inscriptions_ROUTE!$XG$6:$XN$30,7,0)&lt;&gt;"",VLOOKUP($A63,Copie_Inscriptions_ROUTE!$XG$6:$XN$30,7,0)),""))</f>
        <v/>
      </c>
      <c r="BY63" s="184" t="str">
        <f ca="1">IF(BY$2="","",IFERROR(IF(VLOOKUP($A63,Copie_Inscriptions_ROUTE!$XP$6:$XW$30,7,0)&lt;&gt;"",VLOOKUP($A63,Copie_Inscriptions_ROUTE!$XP$6:$XW$30,7,0)),""))</f>
        <v/>
      </c>
      <c r="BZ63" s="184" t="str">
        <f ca="1">IF(BZ$2="","",IFERROR(IF(VLOOKUP($A63,Copie_Inscriptions_ROUTE!$XY$6:$YF$30,7,0)&lt;&gt;"",VLOOKUP($A63,Copie_Inscriptions_ROUTE!$XY$6:$YF$30,7,0)),""))</f>
        <v/>
      </c>
    </row>
    <row r="64" spans="1:78" ht="15.75" thickBot="1">
      <c r="A64" s="100"/>
      <c r="B64" s="101"/>
      <c r="C64" s="102"/>
      <c r="D64" s="314" t="str">
        <f t="shared" ca="1" si="6"/>
        <v/>
      </c>
      <c r="E64" s="315" t="str">
        <f t="shared" ca="1" si="7"/>
        <v/>
      </c>
      <c r="F64" s="316" t="str">
        <f ca="1">IF(F$2="","",IFERROR(IF(VLOOKUP($A64,Copie_Inscriptions_ROUTE!$A$6:$H$30,7,0)&lt;&gt;"",VLOOKUP($A64,Copie_Inscriptions_ROUTE!$A$6:$H$30,7,0)),""))</f>
        <v/>
      </c>
      <c r="G64" s="317" t="str">
        <f ca="1">IF(G$2="","",IFERROR(IF(VLOOKUP($A64,Copie_Inscriptions_ROUTE!$J$6:$Q$30,7,0)&lt;&gt;"",VLOOKUP($A64,Copie_Inscriptions_ROUTE!$J$6:$Q$30,7,0)),""))</f>
        <v/>
      </c>
      <c r="H64" s="317" t="str">
        <f ca="1">IF(H$2="","",IFERROR(IF(VLOOKUP($A64,Copie_Inscriptions_ROUTE!$S$6:$AG$30,7,0)&lt;&gt;"",VLOOKUP($A64,Copie_Inscriptions_ROUTE!$S$6:$AG$30,7,0)),""))</f>
        <v/>
      </c>
      <c r="I64" s="317" t="str">
        <f ca="1">IF(I$2="","",IFERROR(IF(VLOOKUP($A64,Copie_Inscriptions_ROUTE!$AB$6:$AI$30,7,0)&lt;&gt;"",VLOOKUP($A64,Copie_Inscriptions_ROUTE!$AB$6:$AI$30,7,0)),""))</f>
        <v/>
      </c>
      <c r="J64" s="317" t="str">
        <f ca="1">IF(J$2="","",IFERROR(IF(VLOOKUP($A64,Copie_Inscriptions_ROUTE!$AK$6:$AR$30,7,0)&lt;&gt;"",VLOOKUP($A64,Copie_Inscriptions_ROUTE!$AK$6:$AR$30,7,0)),""))</f>
        <v/>
      </c>
      <c r="K64" s="317" t="str">
        <f ca="1">IF(K$2="","",IFERROR(IF(VLOOKUP($A64,Copie_Inscriptions_ROUTE!$AT$6:$BA$30,7,0)&lt;&gt;"",VLOOKUP($A64,Copie_Inscriptions_ROUTE!$AT$6:$BA$30,7,0)),""))</f>
        <v/>
      </c>
      <c r="L64" s="317" t="str">
        <f ca="1">IF(L$2="","",IFERROR(IF(VLOOKUP($A64,Copie_Inscriptions_ROUTE!$BC$6:$BK$30,7,0)&lt;&gt;"",VLOOKUP($A64,Copie_Inscriptions_ROUTE!$BC$6:$BK$30,7,0)),""))</f>
        <v/>
      </c>
      <c r="M64" s="317" t="str">
        <f ca="1">IF(M$2="","",IFERROR(IF(VLOOKUP($A64,Copie_Inscriptions_ROUTE!$BL$6:$BS$30,7,0)&lt;&gt;"",VLOOKUP($A64,Copie_Inscriptions_ROUTE!$BL$6:$BS$30,7,0)),""))</f>
        <v/>
      </c>
      <c r="N64" s="317" t="str">
        <f ca="1">IF(N$2="","",IFERROR(IF(VLOOKUP($A64,Copie_Inscriptions_ROUTE!$BU$6:$CB$30,7,0)&lt;&gt;"",VLOOKUP($A64,Copie_Inscriptions_ROUTE!$BU$6:$CB$30,7,0)),""))</f>
        <v/>
      </c>
      <c r="O64" s="317" t="str">
        <f ca="1">IF(O$2="","",IFERROR(IF(VLOOKUP($A64,Copie_Inscriptions_ROUTE!$CD$6:$CK$30,7,0)&lt;&gt;"",VLOOKUP($A64,Copie_Inscriptions_ROUTE!$CD$6:$CK$30,7,0)),""))</f>
        <v/>
      </c>
      <c r="P64" s="317" t="str">
        <f ca="1">IF(P$2="","",IFERROR(IF(VLOOKUP($A64,Copie_Inscriptions_ROUTE!$CM$6:$CT$30,7,0)&lt;&gt;"",VLOOKUP($A64,Copie_Inscriptions_ROUTE!$CM$6:$CT$30,7,0)),""))</f>
        <v/>
      </c>
      <c r="Q64" s="317" t="str">
        <f ca="1">IF(Q$2="","",IFERROR(IF(VLOOKUP($A64,Copie_Inscriptions_ROUTE!$CV$6:$DC$30,7,0)&lt;&gt;"",VLOOKUP($A64,Copie_Inscriptions_ROUTE!$CV$30:$DC65,7,0)),""))</f>
        <v/>
      </c>
      <c r="R64" s="317" t="str">
        <f ca="1">IF(R$2="","",IFERROR(IF(VLOOKUP($A64,Copie_Inscriptions_ROUTE!$DE$6:$DL$30,7,0)&lt;&gt;"",VLOOKUP($A64,Copie_Inscriptions_ROUTE!$DE$6:$DL$30,7,0)),""))</f>
        <v/>
      </c>
      <c r="S64" s="317" t="str">
        <f ca="1">IF(S$2="","",IFERROR(IF(VLOOKUP($A64,Copie_Inscriptions_ROUTE!$DN$6:$DU$30,7,0)&lt;&gt;"",VLOOKUP($A64,Copie_Inscriptions_ROUTE!$DN$6:$DU$30,7,0)),""))</f>
        <v/>
      </c>
      <c r="T64" s="317" t="str">
        <f ca="1">IF(T$2="","",IFERROR(IF(VLOOKUP($A64,Copie_Inscriptions_ROUTE!$DW$6:$ED$30,7,0)&lt;&gt;"",VLOOKUP($A64,Copie_Inscriptions_ROUTE!$DW$6:$ED$30,7,0)),""))</f>
        <v/>
      </c>
      <c r="U64" s="317" t="str">
        <f ca="1">IF(U$2="","",IFERROR(IF(VLOOKUP($A64,Copie_Inscriptions_ROUTE!$EF$6:$EM$30,7,0)&lt;&gt;"",VLOOKUP($A64,Copie_Inscriptions_ROUTE!$EF$6:$EM$30,7,0)),""))</f>
        <v/>
      </c>
      <c r="V64" s="317" t="str">
        <f ca="1">IF(V$2="","",IFERROR(IF(VLOOKUP($A64,Copie_Inscriptions_ROUTE!$EO$6:$EV$30,7,0)&lt;&gt;"",VLOOKUP($A64,Copie_Inscriptions_ROUTE!$EO$6:$EV$30,7,0)),""))</f>
        <v/>
      </c>
      <c r="W64" s="317" t="str">
        <f ca="1">IF(W$2="","",IFERROR(IF(VLOOKUP($A64,Copie_Inscriptions_ROUTE!$EX$6:$FE$30,7,0)&lt;&gt;"",VLOOKUP($A64,Copie_Inscriptions_ROUTE!$EX$6:$FE$30,7,0)),""))</f>
        <v/>
      </c>
      <c r="X64" s="317" t="str">
        <f ca="1">IF(X$2="","",IFERROR(IF(VLOOKUP($A64,Copie_Inscriptions_ROUTE!$FG$6:$FN$30,7,0)&lt;&gt;"",VLOOKUP($A64,Copie_Inscriptions_ROUTE!$FG$6:$FN$30,7,0)),""))</f>
        <v/>
      </c>
      <c r="Y64" s="317" t="str">
        <f ca="1">IF(Y$2="","",IFERROR(IF(VLOOKUP($A64,Copie_Inscriptions_ROUTE!$FP$6:$FW$30,7,0)&lt;&gt;"",VLOOKUP($A64,Copie_Inscriptions_ROUTE!$FP$6:$FW$30,7,0)),""))</f>
        <v/>
      </c>
      <c r="Z64" s="317" t="str">
        <f ca="1">IF(Z$2="","",IFERROR(IF(VLOOKUP($A64,Copie_Inscriptions_ROUTE!$FY$6:$GF$30,7,0)&lt;&gt;"",VLOOKUP($A64,Copie_Inscriptions_ROUTE!$FY$6:$GF$30,7,0)),""))</f>
        <v/>
      </c>
      <c r="AA64" s="317" t="str">
        <f ca="1">IF(AA$2="","",IFERROR(IF(VLOOKUP($A64,Copie_Inscriptions_ROUTE!$GH$6:$GO$30,7,0)&lt;&gt;"",VLOOKUP($A64,Copie_Inscriptions_ROUTE!$GH$6:$GO$30,7,0)),""))</f>
        <v/>
      </c>
      <c r="AB64" s="317" t="str">
        <f ca="1">IF(AB$2="","",IFERROR(IF(VLOOKUP($A64,Copie_Inscriptions_ROUTE!$GQ$6:$GX$30,7,0)&lt;&gt;"",VLOOKUP($A64,Copie_Inscriptions_ROUTE!$GQ$6:$GX$30,7,0)),""))</f>
        <v/>
      </c>
      <c r="AC64" s="317" t="str">
        <f ca="1">IF(AC$2="","",IFERROR(IF(VLOOKUP($A64,Copie_Inscriptions_ROUTE!$GZ$6:$HG$30,7,0)&lt;&gt;"",VLOOKUP($A64,Copie_Inscriptions_ROUTE!$GZ$6:$HG$30,7,0)),""))</f>
        <v/>
      </c>
      <c r="AD64" s="317" t="str">
        <f ca="1">IF(AD$2="","",IFERROR(IF(VLOOKUP($A64,Copie_Inscriptions_ROUTE!$HI$6:$HP$30,7,0)&lt;&gt;"",VLOOKUP($A64,Copie_Inscriptions_ROUTE!$HI$6:$HP$30,7,0)),""))</f>
        <v/>
      </c>
      <c r="AE64" s="317" t="str">
        <f ca="1">IF(AE$2="","",IFERROR(IF(VLOOKUP($A64,Copie_Inscriptions_ROUTE!$HR$6:$HY$30,7,0)&lt;&gt;"",VLOOKUP($A64,Copie_Inscriptions_ROUTE!$HR$6:$HY$30,7,0)),""))</f>
        <v/>
      </c>
      <c r="AF64" s="317" t="str">
        <f ca="1">IF(AF$2="","",IFERROR(IF(VLOOKUP($A64,Copie_Inscriptions_ROUTE!$IA$6:$IH$30,7,0)&lt;&gt;"",VLOOKUP($A64,Copie_Inscriptions_ROUTE!$IA$6:$IH$30,7,0)),""))</f>
        <v/>
      </c>
      <c r="AG64" s="317" t="str">
        <f ca="1">IF(AG$2="","",IFERROR(IF(VLOOKUP($A64,Copie_Inscriptions_ROUTE!$IJ$6:$IQ$30,7,0)&lt;&gt;"",VLOOKUP($A64,Copie_Inscriptions_ROUTE!$IJ$6:$IQ$30,7,0)),""))</f>
        <v/>
      </c>
      <c r="AH64" s="317" t="str">
        <f ca="1">IF(AH$2="","",IFERROR(IF(VLOOKUP($A64,Copie_Inscriptions_ROUTE!$IS$6:$IZ$30,7,0)&lt;&gt;"",VLOOKUP($A64,Copie_Inscriptions_ROUTE!$IS$6:$IZ$30,7,0)),""))</f>
        <v/>
      </c>
      <c r="AI64" s="317" t="str">
        <f ca="1">IF(AI$2="","",IFERROR(IF(VLOOKUP($A64,Copie_Inscriptions_ROUTE!$JB$6:$JI$30,7,0)&lt;&gt;"",VLOOKUP($A64,Copie_Inscriptions_ROUTE!$JB$6:$JI$30,7,0)),""))</f>
        <v/>
      </c>
      <c r="AJ64" s="317" t="str">
        <f ca="1">IF(AJ$2="","",IFERROR(IF(VLOOKUP($A64,Copie_Inscriptions_ROUTE!$JK$6:$JR$30,7,0)&lt;&gt;"",VLOOKUP($A64,Copie_Inscriptions_ROUTE!$JK$6:$JR$30,7,0)),""))</f>
        <v/>
      </c>
      <c r="AK64" s="317" t="str">
        <f ca="1">IF(AK$2="","",IFERROR(IF(VLOOKUP($A64,Copie_Inscriptions_ROUTE!$JT$6:$KA$30,7,0)&lt;&gt;"",VLOOKUP($A64,Copie_Inscriptions_ROUTE!$JT$6:$KA$30,7,0)),""))</f>
        <v/>
      </c>
      <c r="AL64" s="317" t="str">
        <f ca="1">IF(AL$2="","",IFERROR(IF(VLOOKUP($A64,Copie_Inscriptions_ROUTE!$KC$6:$KJ$30,7,0)&lt;&gt;"",VLOOKUP($A64,Copie_Inscriptions_ROUTE!$KC$6:$KJ$30,7,0)),""))</f>
        <v/>
      </c>
      <c r="AM64" s="317" t="str">
        <f ca="1">IF(AM$2="","",IFERROR(IF(VLOOKUP($A64,Copie_Inscriptions_ROUTE!$KL$6:$KS$30,7,0)&lt;&gt;"",VLOOKUP($A64,Copie_Inscriptions_ROUTE!$KL$6:$KS$30,7,0)),""))</f>
        <v/>
      </c>
      <c r="AN64" s="317" t="str">
        <f ca="1">IF(AN$2="","",IFERROR(IF(VLOOKUP($A64,Copie_Inscriptions_ROUTE!$KU$6:$LB$30,7,0)&lt;&gt;"",VLOOKUP($A64,Copie_Inscriptions_ROUTE!$KU$6:$LB$30,7,0)),""))</f>
        <v/>
      </c>
      <c r="AO64" s="317" t="str">
        <f ca="1">IF(AO$2="","",IFERROR(IF(VLOOKUP($A64,Copie_Inscriptions_ROUTE!$LD$6:$LK$30,7,0)&lt;&gt;"",VLOOKUP($A64,Copie_Inscriptions_ROUTE!$LD$6:$LK$30,7,0)),""))</f>
        <v/>
      </c>
      <c r="AP64" s="317" t="str">
        <f ca="1">IF(AP$2="","",IFERROR(IF(VLOOKUP($A64,Copie_Inscriptions_ROUTE!$LM$6:$LT$30,7,0)&lt;&gt;"",VLOOKUP($A64,Copie_Inscriptions_ROUTE!$LM$6:$LT$30,7,0)),""))</f>
        <v/>
      </c>
      <c r="AQ64" s="317" t="str">
        <f ca="1">IF(AQ$2="","",IFERROR(IF(VLOOKUP($A64,Copie_Inscriptions_ROUTE!$LV$6:$MC$30,7,0)&lt;&gt;"",VLOOKUP($A64,Copie_Inscriptions_ROUTE!$LV$6:$MC$30,7,0)),""))</f>
        <v/>
      </c>
      <c r="AR64" s="317" t="str">
        <f ca="1">IF(AR$2="","",IFERROR(IF(VLOOKUP($A64,Copie_Inscriptions_ROUTE!$ME$6:$ML$30,7,0)&lt;&gt;"",VLOOKUP($A64,Copie_Inscriptions_ROUTE!$ME$6:$ML$30,7,0)),""))</f>
        <v/>
      </c>
      <c r="AS64" s="317" t="str">
        <f ca="1">IF(AS$2="","",IFERROR(IF(VLOOKUP($A64,Copie_Inscriptions_ROUTE!$MN$6:$MU$30,7,0)&lt;&gt;"",VLOOKUP($A64,Copie_Inscriptions_ROUTE!$MN$6:$MU$30,7,0)),""))</f>
        <v/>
      </c>
      <c r="AT64" s="317" t="str">
        <f ca="1">IF(AT$2="","",IFERROR(IF(VLOOKUP($A64,Copie_Inscriptions_ROUTE!$MW$6:$ND$30,7,0)&lt;&gt;"",VLOOKUP($A64,Copie_Inscriptions_ROUTE!$MW$6:$ND$30,7,0)),""))</f>
        <v/>
      </c>
      <c r="AU64" s="317" t="str">
        <f ca="1">IF(AU$2="","",IFERROR(IF(VLOOKUP($A64,Copie_Inscriptions_ROUTE!$NF$6:$NM$30,7,0)&lt;&gt;"",VLOOKUP($A64,Copie_Inscriptions_ROUTE!$NF$6:$NM$30,7,0)),""))</f>
        <v/>
      </c>
      <c r="AV64" s="317" t="str">
        <f ca="1">IF(AV$2="","",IFERROR(IF(VLOOKUP($A64,Copie_Inscriptions_ROUTE!$NO$6:$NV$30,7,0)&lt;&gt;"",VLOOKUP($A64,Copie_Inscriptions_ROUTE!$NO$6:$NV$30,7,0)),""))</f>
        <v/>
      </c>
      <c r="AW64" s="317" t="str">
        <f ca="1">IF(AW$2="","",IFERROR(IF(VLOOKUP($A64,Copie_Inscriptions_ROUTE!$NX$6:$OE$30,7,0)&lt;&gt;"",VLOOKUP($A64,Copie_Inscriptions_ROUTE!$NX$6:$OE$30,7,0)),""))</f>
        <v/>
      </c>
      <c r="AX64" s="317" t="str">
        <f ca="1">IF(AX$2="","",IFERROR(IF(VLOOKUP($A64,Copie_Inscriptions_ROUTE!$OG$6:$ON$30,7,0)&lt;&gt;"",VLOOKUP($A64,Copie_Inscriptions_ROUTE!$OG$6:$ON$30,7,0)),""))</f>
        <v/>
      </c>
      <c r="AY64" s="317" t="str">
        <f ca="1">IF(AY$2="","",IFERROR(IF(VLOOKUP($A64,Copie_Inscriptions_ROUTE!$OP$6:$OW$30,7,0)&lt;&gt;"",VLOOKUP($A64,Copie_Inscriptions_ROUTE!$OP$6:$OW$30,7,0)),""))</f>
        <v/>
      </c>
      <c r="AZ64" s="317" t="str">
        <f ca="1">IF(AZ$2="","",IFERROR(IF(VLOOKUP($A64,Copie_Inscriptions_ROUTE!$OY$6:$PF$30,7,0)&lt;&gt;"",VLOOKUP($A64,Copie_Inscriptions_ROUTE!$OY$6:$PF$30,7,0)),""))</f>
        <v/>
      </c>
      <c r="BA64" s="317" t="str">
        <f ca="1">IF(BA$2="","",IFERROR(IF(VLOOKUP($A64,Copie_Inscriptions_ROUTE!$PH$6:$PO$30,7,0)&lt;&gt;"",VLOOKUP($A64,Copie_Inscriptions_ROUTE!$PH$6:$PO$30,7,0)),""))</f>
        <v/>
      </c>
      <c r="BB64" s="317" t="str">
        <f ca="1">IF(BB$2="","",IFERROR(IF(VLOOKUP($A64,Copie_Inscriptions_ROUTE!$PQ$6:$PX$30,7,0)&lt;&gt;"",VLOOKUP($A64,Copie_Inscriptions_ROUTE!$PQ$6:$PX$30,7,0)),""))</f>
        <v/>
      </c>
      <c r="BC64" s="317" t="str">
        <f ca="1">IF(BC$2="","",IFERROR(IF(VLOOKUP($A64,Copie_Inscriptions_ROUTE!$PZ$6:$QH$30,7,0)&lt;&gt;"",VLOOKUP($A64,Copie_Inscriptions_ROUTE!$PZ$6:$QH$30,7,0)),""))</f>
        <v/>
      </c>
      <c r="BD64" s="317" t="str">
        <f ca="1">IF(BD$2="","",IFERROR(IF(VLOOKUP($A64,Copie_Inscriptions_ROUTE!$QI$6:$QP$30,7,0)&lt;&gt;"",VLOOKUP($A64,Copie_Inscriptions_ROUTE!$QI$6:$QP$30,7,0)),""))</f>
        <v/>
      </c>
      <c r="BE64" s="317" t="str">
        <f ca="1">IF(BE$2="","",IFERROR(IF(VLOOKUP($A64,Copie_Inscriptions_ROUTE!$QR$6:$QY$30,7,0)&lt;&gt;"",VLOOKUP($A64,Copie_Inscriptions_ROUTE!$QR$6:$QY$30,7,0)),""))</f>
        <v/>
      </c>
      <c r="BF64" s="317" t="str">
        <f ca="1">IF(BF$2="","",IFERROR(IF(VLOOKUP($A64,Copie_Inscriptions_ROUTE!$RA$6:$RH$30,7,0)&lt;&gt;"",VLOOKUP($A64,Copie_Inscriptions_ROUTE!$RA$6:$RH$30,7,0)),""))</f>
        <v/>
      </c>
      <c r="BG64" s="317" t="str">
        <f ca="1">IF(BG$2="","",IFERROR(IF(VLOOKUP($A64,Copie_Inscriptions_ROUTE!$RJ$6:$RQ$30,7,0)&lt;&gt;"",VLOOKUP($A64,Copie_Inscriptions_ROUTE!$RJ$6:$RQ$30,7,0)),""))</f>
        <v/>
      </c>
      <c r="BH64" s="317" t="str">
        <f ca="1">IF(BH$2="","",IFERROR(IF(VLOOKUP($A64,Copie_Inscriptions_ROUTE!$RS$6:$RZ$30,7,0)&lt;&gt;"",VLOOKUP($A64,Copie_Inscriptions_ROUTE!$RS$6:$RZ$30,7,0)),""))</f>
        <v/>
      </c>
      <c r="BI64" s="317" t="str">
        <f ca="1">IF(BI$2="","",IFERROR(IF(VLOOKUP($A64,Copie_Inscriptions_ROUTE!$SB$6:$SI$30,7,0)&lt;&gt;"",VLOOKUP($A64,Copie_Inscriptions_ROUTE!$SB$6:$SI$30,7,0)),""))</f>
        <v/>
      </c>
      <c r="BJ64" s="317" t="str">
        <f ca="1">IF(BJ$2="","",IFERROR(IF(VLOOKUP($A64,Copie_Inscriptions_ROUTE!$SK$6:$SR$30,7,0)&lt;&gt;"",VLOOKUP($A64,Copie_Inscriptions_ROUTE!$SK$6:$SR$30,7,0)),""))</f>
        <v/>
      </c>
      <c r="BK64" s="317" t="str">
        <f ca="1">IF(BK$2="","",IFERROR(IF(VLOOKUP($A64,Copie_Inscriptions_ROUTE!$ST$6:$TA$30,7,0)&lt;&gt;"",VLOOKUP($A64,Copie_Inscriptions_ROUTE!$ST$6:$TA$30,7,0)),""))</f>
        <v/>
      </c>
      <c r="BL64" s="317" t="str">
        <f ca="1">IF(BL$2="","",IFERROR(IF(VLOOKUP($A64,Copie_Inscriptions_ROUTE!$TC$6:$TJ$30,7,0)&lt;&gt;"",VLOOKUP($A64,Copie_Inscriptions_ROUTE!$TC$6:$TJ$30,7,0)),""))</f>
        <v/>
      </c>
      <c r="BM64" s="317" t="str">
        <f ca="1">IF(BM$2="","",IFERROR(IF(VLOOKUP($A64,Copie_Inscriptions_ROUTE!$TL$6:$TS$30,7,0)&lt;&gt;"",VLOOKUP($A64,Copie_Inscriptions_ROUTE!$TL$6:$TS$30,7,0)),""))</f>
        <v/>
      </c>
      <c r="BN64" s="317" t="str">
        <f ca="1">IF(BN$2="","",IFERROR(IF(VLOOKUP($A64,Copie_Inscriptions_ROUTE!$TU$6:$UB$30,7,0)&lt;&gt;"",VLOOKUP($A64,Copie_Inscriptions_ROUTE!$TU$6:$UB$30,7,0)),""))</f>
        <v/>
      </c>
      <c r="BO64" s="317" t="str">
        <f ca="1">IF(BO$2="","",IFERROR(IF(VLOOKUP($A64,Copie_Inscriptions_ROUTE!$UD$6:$UK$30,7,0)&lt;&gt;"",VLOOKUP($A64,Copie_Inscriptions_ROUTE!$UD$6:$UK$30,7,0)),""))</f>
        <v/>
      </c>
      <c r="BP64" s="317" t="str">
        <f ca="1">IF(BP$2="","",IFERROR(IF(VLOOKUP($A64,Copie_Inscriptions_ROUTE!$UM$6:$UT$30,7,0)&lt;&gt;"",VLOOKUP($A64,Copie_Inscriptions_ROUTE!$UM$6:$UT$30,7,0)),""))</f>
        <v/>
      </c>
      <c r="BQ64" s="317" t="str">
        <f ca="1">IF(BQ$2="","",IFERROR(IF(VLOOKUP($A64,Copie_Inscriptions_ROUTE!$UV$6:$VC$30,7,0)&lt;&gt;"",VLOOKUP($A64,Copie_Inscriptions_ROUTE!$UV$6:$VC$30,7,0)),""))</f>
        <v/>
      </c>
      <c r="BR64" s="317" t="str">
        <f ca="1">IF(BR$2="","",IFERROR(IF(VLOOKUP($A64,Copie_Inscriptions_ROUTE!$VE$6:$VL$30,7,0)&lt;&gt;"",VLOOKUP($A64,Copie_Inscriptions_ROUTE!$VE$6:$VL$30,7,0)),""))</f>
        <v/>
      </c>
      <c r="BS64" s="317" t="str">
        <f ca="1">IF(BS$2="","",IFERROR(IF(VLOOKUP($A64,Copie_Inscriptions_ROUTE!$VN$6:$VU$30,7,0)&lt;&gt;"",VLOOKUP($A64,Copie_Inscriptions_ROUTE!$VN$6:$VU$30,7,0)),""))</f>
        <v/>
      </c>
      <c r="BT64" s="317" t="str">
        <f ca="1">IF(BT$2="","",IFERROR(IF(VLOOKUP($A64,Copie_Inscriptions_ROUTE!$VW$6:$WD$30,7,0)&lt;&gt;"",VLOOKUP($A64,Copie_Inscriptions_ROUTE!$VW$6:$WD$30,7,0)),""))</f>
        <v/>
      </c>
      <c r="BU64" s="317" t="str">
        <f ca="1">IF(BU$2="","",IFERROR(IF(VLOOKUP($A64,Copie_Inscriptions_ROUTE!$WF$6:$WM$30,7,0)&lt;&gt;"",VLOOKUP($A64,Copie_Inscriptions_ROUTE!$WF$6:$WM$30,7,0)),""))</f>
        <v/>
      </c>
      <c r="BV64" s="317" t="str">
        <f ca="1">IF(BV$2="","",IFERROR(IF(VLOOKUP($A64,Copie_Inscriptions_ROUTE!$WO$6:$WV$30,7,0)&lt;&gt;"",VLOOKUP($A64,Copie_Inscriptions_ROUTE!$WO$6:$WV$30,7,0)),""))</f>
        <v/>
      </c>
      <c r="BW64" s="317" t="str">
        <f ca="1">IF(BW$2="","",IFERROR(IF(VLOOKUP($A64,Copie_Inscriptions_ROUTE!$WX$6:$XE$30,7,0)&lt;&gt;"",VLOOKUP($A64,Copie_Inscriptions_ROUTE!$WX$6:$XE$30,7,0)),""))</f>
        <v/>
      </c>
      <c r="BX64" s="317" t="str">
        <f ca="1">IF(BX$2="","",IFERROR(IF(VLOOKUP($A64,Copie_Inscriptions_ROUTE!$XG$6:$XN$30,7,0)&lt;&gt;"",VLOOKUP($A64,Copie_Inscriptions_ROUTE!$XG$6:$XN$30,7,0)),""))</f>
        <v/>
      </c>
      <c r="BY64" s="317" t="str">
        <f ca="1">IF(BY$2="","",IFERROR(IF(VLOOKUP($A64,Copie_Inscriptions_ROUTE!$XP$6:$XW$30,7,0)&lt;&gt;"",VLOOKUP($A64,Copie_Inscriptions_ROUTE!$XP$6:$XW$30,7,0)),""))</f>
        <v/>
      </c>
      <c r="BZ64" s="317" t="str">
        <f ca="1">IF(BZ$2="","",IFERROR(IF(VLOOKUP($A64,Copie_Inscriptions_ROUTE!$XY$6:$YF$30,7,0)&lt;&gt;"",VLOOKUP($A64,Copie_Inscriptions_ROUTE!$XY$6:$YF$30,7,0)),""))</f>
        <v/>
      </c>
    </row>
    <row r="65" spans="1:78" s="5" customFormat="1" ht="16.5" thickTop="1" thickBot="1">
      <c r="A65" s="97"/>
      <c r="B65" s="98"/>
      <c r="C65" s="99"/>
      <c r="D65" s="90">
        <f ca="1">IF(SUM(D5:D64)=0,"",SUM(D5:D64))</f>
        <v>1</v>
      </c>
      <c r="E65" s="294">
        <f ca="1">IF(SUM(E5:E64)=0,"",SUM(E5:E64))</f>
        <v>5.5</v>
      </c>
      <c r="F65" s="313">
        <f ca="1">IF(SUM(F5:F64)=0,"",SUM(F5:F64))</f>
        <v>5.5</v>
      </c>
      <c r="G65" s="313" t="str">
        <f t="shared" ref="G65:BR65" ca="1" si="8">IF(SUM(G5:G64)=0,"",SUM(G5:G64))</f>
        <v/>
      </c>
      <c r="H65" s="313" t="str">
        <f t="shared" ca="1" si="8"/>
        <v/>
      </c>
      <c r="I65" s="313" t="str">
        <f t="shared" ca="1" si="8"/>
        <v/>
      </c>
      <c r="J65" s="313" t="str">
        <f t="shared" ca="1" si="8"/>
        <v/>
      </c>
      <c r="K65" s="313" t="str">
        <f t="shared" ca="1" si="8"/>
        <v/>
      </c>
      <c r="L65" s="313" t="str">
        <f t="shared" ca="1" si="8"/>
        <v/>
      </c>
      <c r="M65" s="313" t="str">
        <f t="shared" ca="1" si="8"/>
        <v/>
      </c>
      <c r="N65" s="313" t="str">
        <f t="shared" ca="1" si="8"/>
        <v/>
      </c>
      <c r="O65" s="313" t="str">
        <f t="shared" ca="1" si="8"/>
        <v/>
      </c>
      <c r="P65" s="313" t="str">
        <f t="shared" ca="1" si="8"/>
        <v/>
      </c>
      <c r="Q65" s="313" t="str">
        <f t="shared" ca="1" si="8"/>
        <v/>
      </c>
      <c r="R65" s="313" t="str">
        <f t="shared" ca="1" si="8"/>
        <v/>
      </c>
      <c r="S65" s="313" t="str">
        <f t="shared" ca="1" si="8"/>
        <v/>
      </c>
      <c r="T65" s="313" t="str">
        <f t="shared" ca="1" si="8"/>
        <v/>
      </c>
      <c r="U65" s="313" t="str">
        <f t="shared" ca="1" si="8"/>
        <v/>
      </c>
      <c r="V65" s="313" t="str">
        <f t="shared" ca="1" si="8"/>
        <v/>
      </c>
      <c r="W65" s="313" t="str">
        <f t="shared" ca="1" si="8"/>
        <v/>
      </c>
      <c r="X65" s="313" t="str">
        <f t="shared" ca="1" si="8"/>
        <v/>
      </c>
      <c r="Y65" s="313" t="str">
        <f t="shared" ca="1" si="8"/>
        <v/>
      </c>
      <c r="Z65" s="313" t="str">
        <f t="shared" ca="1" si="8"/>
        <v/>
      </c>
      <c r="AA65" s="313" t="str">
        <f t="shared" ca="1" si="8"/>
        <v/>
      </c>
      <c r="AB65" s="313" t="str">
        <f t="shared" ca="1" si="8"/>
        <v/>
      </c>
      <c r="AC65" s="313" t="str">
        <f t="shared" ca="1" si="8"/>
        <v/>
      </c>
      <c r="AD65" s="313" t="str">
        <f t="shared" ca="1" si="8"/>
        <v/>
      </c>
      <c r="AE65" s="313" t="str">
        <f t="shared" ca="1" si="8"/>
        <v/>
      </c>
      <c r="AF65" s="313" t="str">
        <f t="shared" ca="1" si="8"/>
        <v/>
      </c>
      <c r="AG65" s="313" t="str">
        <f t="shared" ca="1" si="8"/>
        <v/>
      </c>
      <c r="AH65" s="313" t="str">
        <f t="shared" ca="1" si="8"/>
        <v/>
      </c>
      <c r="AI65" s="313" t="str">
        <f t="shared" ca="1" si="8"/>
        <v/>
      </c>
      <c r="AJ65" s="313" t="str">
        <f t="shared" ca="1" si="8"/>
        <v/>
      </c>
      <c r="AK65" s="313" t="str">
        <f t="shared" ca="1" si="8"/>
        <v/>
      </c>
      <c r="AL65" s="313" t="str">
        <f t="shared" ca="1" si="8"/>
        <v/>
      </c>
      <c r="AM65" s="313" t="str">
        <f t="shared" ca="1" si="8"/>
        <v/>
      </c>
      <c r="AN65" s="313" t="str">
        <f t="shared" ca="1" si="8"/>
        <v/>
      </c>
      <c r="AO65" s="313" t="str">
        <f t="shared" ca="1" si="8"/>
        <v/>
      </c>
      <c r="AP65" s="313" t="str">
        <f t="shared" ca="1" si="8"/>
        <v/>
      </c>
      <c r="AQ65" s="313" t="str">
        <f t="shared" ca="1" si="8"/>
        <v/>
      </c>
      <c r="AR65" s="313" t="str">
        <f t="shared" ca="1" si="8"/>
        <v/>
      </c>
      <c r="AS65" s="313" t="str">
        <f t="shared" ca="1" si="8"/>
        <v/>
      </c>
      <c r="AT65" s="313" t="str">
        <f t="shared" ca="1" si="8"/>
        <v/>
      </c>
      <c r="AU65" s="313" t="str">
        <f t="shared" ca="1" si="8"/>
        <v/>
      </c>
      <c r="AV65" s="313" t="str">
        <f t="shared" ca="1" si="8"/>
        <v/>
      </c>
      <c r="AW65" s="313" t="str">
        <f t="shared" ca="1" si="8"/>
        <v/>
      </c>
      <c r="AX65" s="313" t="str">
        <f t="shared" ca="1" si="8"/>
        <v/>
      </c>
      <c r="AY65" s="313" t="str">
        <f t="shared" ca="1" si="8"/>
        <v/>
      </c>
      <c r="AZ65" s="313" t="str">
        <f t="shared" ca="1" si="8"/>
        <v/>
      </c>
      <c r="BA65" s="313" t="str">
        <f t="shared" ca="1" si="8"/>
        <v/>
      </c>
      <c r="BB65" s="313" t="str">
        <f t="shared" ca="1" si="8"/>
        <v/>
      </c>
      <c r="BC65" s="313" t="str">
        <f t="shared" ca="1" si="8"/>
        <v/>
      </c>
      <c r="BD65" s="313" t="str">
        <f t="shared" ca="1" si="8"/>
        <v/>
      </c>
      <c r="BE65" s="313" t="str">
        <f t="shared" ca="1" si="8"/>
        <v/>
      </c>
      <c r="BF65" s="313" t="str">
        <f t="shared" ca="1" si="8"/>
        <v/>
      </c>
      <c r="BG65" s="313" t="str">
        <f t="shared" ca="1" si="8"/>
        <v/>
      </c>
      <c r="BH65" s="313" t="str">
        <f t="shared" ca="1" si="8"/>
        <v/>
      </c>
      <c r="BI65" s="313" t="str">
        <f t="shared" ca="1" si="8"/>
        <v/>
      </c>
      <c r="BJ65" s="313" t="str">
        <f t="shared" ca="1" si="8"/>
        <v/>
      </c>
      <c r="BK65" s="313" t="str">
        <f t="shared" ca="1" si="8"/>
        <v/>
      </c>
      <c r="BL65" s="313" t="str">
        <f t="shared" ca="1" si="8"/>
        <v/>
      </c>
      <c r="BM65" s="313" t="str">
        <f t="shared" ca="1" si="8"/>
        <v/>
      </c>
      <c r="BN65" s="313" t="str">
        <f t="shared" ca="1" si="8"/>
        <v/>
      </c>
      <c r="BO65" s="313" t="str">
        <f t="shared" ca="1" si="8"/>
        <v/>
      </c>
      <c r="BP65" s="313" t="str">
        <f t="shared" ca="1" si="8"/>
        <v/>
      </c>
      <c r="BQ65" s="313" t="str">
        <f t="shared" ca="1" si="8"/>
        <v/>
      </c>
      <c r="BR65" s="313" t="str">
        <f t="shared" ca="1" si="8"/>
        <v/>
      </c>
      <c r="BS65" s="313" t="str">
        <f t="shared" ref="BS65:BZ65" ca="1" si="9">IF(SUM(BS5:BS64)=0,"",SUM(BS5:BS64))</f>
        <v/>
      </c>
      <c r="BT65" s="313" t="str">
        <f t="shared" ca="1" si="9"/>
        <v/>
      </c>
      <c r="BU65" s="313" t="str">
        <f t="shared" ca="1" si="9"/>
        <v/>
      </c>
      <c r="BV65" s="313" t="str">
        <f t="shared" ca="1" si="9"/>
        <v/>
      </c>
      <c r="BW65" s="313" t="str">
        <f t="shared" ca="1" si="9"/>
        <v/>
      </c>
      <c r="BX65" s="313" t="str">
        <f t="shared" ca="1" si="9"/>
        <v/>
      </c>
      <c r="BY65" s="313" t="str">
        <f t="shared" ca="1" si="9"/>
        <v/>
      </c>
      <c r="BZ65" s="313" t="str">
        <f t="shared" ca="1" si="9"/>
        <v/>
      </c>
    </row>
    <row r="66" spans="1:78" s="5" customFormat="1">
      <c r="A66" s="93"/>
      <c r="D66" s="109"/>
      <c r="E66" s="193"/>
      <c r="F66" s="109"/>
      <c r="G66" s="109"/>
      <c r="H66" s="109"/>
      <c r="I66" s="109"/>
      <c r="J66" s="109"/>
      <c r="K66" s="109"/>
      <c r="L66" s="109"/>
      <c r="M66" s="109"/>
      <c r="N66" s="109"/>
      <c r="O66" s="109"/>
      <c r="P66" s="109"/>
      <c r="Q66" s="109"/>
      <c r="R66" s="109"/>
      <c r="S66" s="109"/>
      <c r="T66" s="109"/>
      <c r="U66" s="109"/>
      <c r="V66" s="109"/>
      <c r="W66" s="109"/>
      <c r="X66" s="109"/>
      <c r="Y66" s="109"/>
      <c r="Z66" s="109"/>
      <c r="AA66" s="109"/>
      <c r="AB66" s="109"/>
      <c r="AC66" s="109"/>
      <c r="AD66" s="109"/>
      <c r="AE66" s="109"/>
      <c r="AF66" s="109"/>
      <c r="AG66" s="109"/>
      <c r="AH66" s="109"/>
      <c r="AI66" s="109"/>
      <c r="AJ66" s="109"/>
      <c r="AK66" s="109"/>
      <c r="AL66" s="109"/>
      <c r="AM66" s="109"/>
      <c r="AN66" s="109"/>
      <c r="AO66" s="109"/>
      <c r="AP66" s="109"/>
      <c r="AQ66" s="109"/>
      <c r="AR66" s="109"/>
      <c r="AS66" s="109"/>
      <c r="AT66" s="109"/>
      <c r="AU66" s="109"/>
      <c r="AV66" s="109"/>
      <c r="AW66" s="109"/>
      <c r="AX66" s="109"/>
      <c r="AY66" s="109"/>
      <c r="AZ66" s="109"/>
      <c r="BA66" s="109"/>
      <c r="BB66" s="109"/>
      <c r="BC66" s="109"/>
      <c r="BD66" s="109"/>
      <c r="BE66" s="109"/>
      <c r="BF66" s="109"/>
      <c r="BG66" s="109"/>
      <c r="BH66" s="109"/>
      <c r="BI66" s="109"/>
      <c r="BJ66" s="109"/>
      <c r="BK66" s="109"/>
      <c r="BL66" s="109"/>
      <c r="BM66" s="109"/>
      <c r="BN66" s="109"/>
      <c r="BO66" s="109"/>
      <c r="BP66" s="109"/>
      <c r="BQ66" s="109"/>
      <c r="BR66" s="109"/>
      <c r="BS66" s="109"/>
      <c r="BT66" s="109"/>
      <c r="BU66" s="109"/>
      <c r="BV66" s="109"/>
      <c r="BW66" s="109"/>
      <c r="BX66" s="109"/>
      <c r="BY66" s="109"/>
      <c r="BZ66" s="109"/>
    </row>
    <row r="67" spans="1:78" s="5" customFormat="1" ht="73.349999999999994" customHeight="1">
      <c r="A67" s="50"/>
      <c r="B67" s="255"/>
      <c r="C67" s="255"/>
      <c r="D67" s="255"/>
      <c r="E67" s="255"/>
      <c r="F67" s="50"/>
    </row>
    <row r="68" spans="1:78" ht="147.75" customHeight="1">
      <c r="A68" s="412" t="s">
        <v>126</v>
      </c>
      <c r="B68" s="413"/>
      <c r="C68" s="413"/>
      <c r="D68" s="413"/>
      <c r="E68" s="414"/>
      <c r="F68" s="210" t="str">
        <f ca="1">IF(INDIRECT("Copie_Inscriptions_ROUTE!"&amp;ADDRESS(40,(COLUMN()+1)+((COLUMN()-6)*8)))="","",INDIRECT("Copie_Inscriptions_ROUTE!"&amp;ADDRESS(40,(COLUMN()+1)+((COLUMN()-6)*8))))</f>
        <v>ORGÈRE EN BEAUCE</v>
      </c>
      <c r="G68" s="210" t="str">
        <f t="shared" ref="G68:BR68" ca="1" si="10">IF(INDIRECT("Copie_Inscriptions_ROUTE!"&amp;ADDRESS(40,(COLUMN()+1)+((COLUMN()-6)*8)))="","",INDIRECT("Copie_Inscriptions_ROUTE!"&amp;ADDRESS(40,(COLUMN()+1)+((COLUMN()-6)*8))))</f>
        <v/>
      </c>
      <c r="H68" s="210" t="str">
        <f t="shared" ca="1" si="10"/>
        <v/>
      </c>
      <c r="I68" s="210" t="str">
        <f t="shared" ca="1" si="10"/>
        <v/>
      </c>
      <c r="J68" s="210" t="str">
        <f t="shared" ca="1" si="10"/>
        <v/>
      </c>
      <c r="K68" s="210" t="str">
        <f t="shared" ca="1" si="10"/>
        <v/>
      </c>
      <c r="L68" s="210" t="str">
        <f t="shared" ca="1" si="10"/>
        <v/>
      </c>
      <c r="M68" s="210" t="str">
        <f t="shared" ca="1" si="10"/>
        <v/>
      </c>
      <c r="N68" s="210" t="str">
        <f t="shared" ca="1" si="10"/>
        <v/>
      </c>
      <c r="O68" s="210" t="str">
        <f t="shared" ca="1" si="10"/>
        <v/>
      </c>
      <c r="P68" s="210" t="str">
        <f t="shared" ca="1" si="10"/>
        <v/>
      </c>
      <c r="Q68" s="210" t="str">
        <f t="shared" ca="1" si="10"/>
        <v/>
      </c>
      <c r="R68" s="210" t="str">
        <f t="shared" ca="1" si="10"/>
        <v/>
      </c>
      <c r="S68" s="210" t="str">
        <f t="shared" ca="1" si="10"/>
        <v/>
      </c>
      <c r="T68" s="210" t="str">
        <f t="shared" ca="1" si="10"/>
        <v/>
      </c>
      <c r="U68" s="210" t="str">
        <f t="shared" ca="1" si="10"/>
        <v/>
      </c>
      <c r="V68" s="210" t="str">
        <f t="shared" ca="1" si="10"/>
        <v/>
      </c>
      <c r="W68" s="210" t="str">
        <f t="shared" ca="1" si="10"/>
        <v/>
      </c>
      <c r="X68" s="210" t="str">
        <f t="shared" ca="1" si="10"/>
        <v/>
      </c>
      <c r="Y68" s="210" t="str">
        <f t="shared" ca="1" si="10"/>
        <v/>
      </c>
      <c r="Z68" s="210" t="str">
        <f t="shared" ca="1" si="10"/>
        <v/>
      </c>
      <c r="AA68" s="210" t="str">
        <f t="shared" ca="1" si="10"/>
        <v/>
      </c>
      <c r="AB68" s="210" t="str">
        <f t="shared" ca="1" si="10"/>
        <v/>
      </c>
      <c r="AC68" s="210" t="str">
        <f t="shared" ca="1" si="10"/>
        <v/>
      </c>
      <c r="AD68" s="210" t="str">
        <f t="shared" ca="1" si="10"/>
        <v/>
      </c>
      <c r="AE68" s="210" t="str">
        <f t="shared" ca="1" si="10"/>
        <v/>
      </c>
      <c r="AF68" s="210" t="str">
        <f t="shared" ca="1" si="10"/>
        <v/>
      </c>
      <c r="AG68" s="210" t="str">
        <f t="shared" ca="1" si="10"/>
        <v/>
      </c>
      <c r="AH68" s="210" t="str">
        <f t="shared" ca="1" si="10"/>
        <v/>
      </c>
      <c r="AI68" s="210" t="str">
        <f t="shared" ca="1" si="10"/>
        <v/>
      </c>
      <c r="AJ68" s="210" t="str">
        <f t="shared" ca="1" si="10"/>
        <v/>
      </c>
      <c r="AK68" s="210" t="str">
        <f t="shared" ca="1" si="10"/>
        <v/>
      </c>
      <c r="AL68" s="210" t="str">
        <f t="shared" ca="1" si="10"/>
        <v/>
      </c>
      <c r="AM68" s="210" t="str">
        <f t="shared" ca="1" si="10"/>
        <v/>
      </c>
      <c r="AN68" s="210" t="str">
        <f t="shared" ca="1" si="10"/>
        <v/>
      </c>
      <c r="AO68" s="210" t="str">
        <f t="shared" ca="1" si="10"/>
        <v/>
      </c>
      <c r="AP68" s="210" t="str">
        <f t="shared" ca="1" si="10"/>
        <v/>
      </c>
      <c r="AQ68" s="210" t="str">
        <f t="shared" ca="1" si="10"/>
        <v/>
      </c>
      <c r="AR68" s="210" t="str">
        <f t="shared" ca="1" si="10"/>
        <v/>
      </c>
      <c r="AS68" s="210" t="str">
        <f t="shared" ca="1" si="10"/>
        <v/>
      </c>
      <c r="AT68" s="210" t="str">
        <f t="shared" ca="1" si="10"/>
        <v/>
      </c>
      <c r="AU68" s="210" t="str">
        <f t="shared" ca="1" si="10"/>
        <v/>
      </c>
      <c r="AV68" s="210" t="str">
        <f t="shared" ca="1" si="10"/>
        <v/>
      </c>
      <c r="AW68" s="210" t="str">
        <f t="shared" ca="1" si="10"/>
        <v/>
      </c>
      <c r="AX68" s="210" t="str">
        <f t="shared" ca="1" si="10"/>
        <v/>
      </c>
      <c r="AY68" s="210" t="str">
        <f t="shared" ca="1" si="10"/>
        <v/>
      </c>
      <c r="AZ68" s="210" t="str">
        <f t="shared" ca="1" si="10"/>
        <v/>
      </c>
      <c r="BA68" s="210" t="str">
        <f t="shared" ca="1" si="10"/>
        <v/>
      </c>
      <c r="BB68" s="210" t="str">
        <f t="shared" ca="1" si="10"/>
        <v/>
      </c>
      <c r="BC68" s="210" t="str">
        <f t="shared" ca="1" si="10"/>
        <v/>
      </c>
      <c r="BD68" s="210" t="str">
        <f t="shared" ca="1" si="10"/>
        <v/>
      </c>
      <c r="BE68" s="210" t="str">
        <f t="shared" ca="1" si="10"/>
        <v/>
      </c>
      <c r="BF68" s="210" t="str">
        <f t="shared" ca="1" si="10"/>
        <v/>
      </c>
      <c r="BG68" s="210" t="str">
        <f t="shared" ca="1" si="10"/>
        <v/>
      </c>
      <c r="BH68" s="210" t="str">
        <f t="shared" ca="1" si="10"/>
        <v/>
      </c>
      <c r="BI68" s="210" t="str">
        <f t="shared" ca="1" si="10"/>
        <v/>
      </c>
      <c r="BJ68" s="210" t="str">
        <f t="shared" ca="1" si="10"/>
        <v/>
      </c>
      <c r="BK68" s="210" t="str">
        <f t="shared" ca="1" si="10"/>
        <v/>
      </c>
      <c r="BL68" s="210" t="str">
        <f t="shared" ca="1" si="10"/>
        <v/>
      </c>
      <c r="BM68" s="210" t="str">
        <f t="shared" ca="1" si="10"/>
        <v/>
      </c>
      <c r="BN68" s="210" t="str">
        <f t="shared" ca="1" si="10"/>
        <v/>
      </c>
      <c r="BO68" s="210" t="str">
        <f t="shared" ca="1" si="10"/>
        <v/>
      </c>
      <c r="BP68" s="210" t="str">
        <f t="shared" ca="1" si="10"/>
        <v/>
      </c>
      <c r="BQ68" s="210" t="str">
        <f t="shared" ca="1" si="10"/>
        <v/>
      </c>
      <c r="BR68" s="210" t="str">
        <f t="shared" ca="1" si="10"/>
        <v/>
      </c>
      <c r="BS68" s="210" t="str">
        <f t="shared" ref="BS68:BZ68" ca="1" si="11">IF(INDIRECT("Copie_Inscriptions_ROUTE!"&amp;ADDRESS(40,(COLUMN()+1)+((COLUMN()-6)*8)))="","",INDIRECT("Copie_Inscriptions_ROUTE!"&amp;ADDRESS(40,(COLUMN()+1)+((COLUMN()-6)*8))))</f>
        <v/>
      </c>
      <c r="BT68" s="210" t="str">
        <f t="shared" ca="1" si="11"/>
        <v/>
      </c>
      <c r="BU68" s="210" t="str">
        <f t="shared" ca="1" si="11"/>
        <v/>
      </c>
      <c r="BV68" s="210" t="str">
        <f t="shared" ca="1" si="11"/>
        <v/>
      </c>
      <c r="BW68" s="210" t="str">
        <f t="shared" ca="1" si="11"/>
        <v/>
      </c>
      <c r="BX68" s="210" t="str">
        <f t="shared" ca="1" si="11"/>
        <v/>
      </c>
      <c r="BY68" s="210" t="str">
        <f t="shared" ca="1" si="11"/>
        <v/>
      </c>
      <c r="BZ68" s="210" t="str">
        <f t="shared" ca="1" si="11"/>
        <v/>
      </c>
    </row>
    <row r="69" spans="1:78" s="1" customFormat="1" ht="18" customHeight="1">
      <c r="A69" s="405" t="s">
        <v>127</v>
      </c>
      <c r="B69" s="406"/>
      <c r="C69" s="406"/>
      <c r="D69" s="407" t="s">
        <v>113</v>
      </c>
      <c r="E69" s="408"/>
      <c r="F69" s="192">
        <f ca="1">IF(INDIRECT("Copie_Inscriptions_ROUTE!"&amp;ADDRESS(39,(COLUMN())+((COLUMN()-6)*8)))="","",INDIRECT("Copie_Inscriptions_ROUTE!"&amp;ADDRESS(39,(COLUMN())+((COLUMN()-6)*8))))</f>
        <v>42799</v>
      </c>
      <c r="G69" s="192" t="str">
        <f t="shared" ref="G69:BR69" ca="1" si="12">IF(INDIRECT("Copie_Inscriptions_ROUTE!"&amp;ADDRESS(39,(COLUMN())+((COLUMN()-6)*8)))="","",INDIRECT("Copie_Inscriptions_ROUTE!"&amp;ADDRESS(39,(COLUMN())+((COLUMN()-6)*8))))</f>
        <v/>
      </c>
      <c r="H69" s="192" t="str">
        <f t="shared" ca="1" si="12"/>
        <v/>
      </c>
      <c r="I69" s="192" t="str">
        <f t="shared" ca="1" si="12"/>
        <v/>
      </c>
      <c r="J69" s="192" t="str">
        <f t="shared" ca="1" si="12"/>
        <v/>
      </c>
      <c r="K69" s="192" t="str">
        <f t="shared" ca="1" si="12"/>
        <v/>
      </c>
      <c r="L69" s="192" t="str">
        <f t="shared" ca="1" si="12"/>
        <v/>
      </c>
      <c r="M69" s="192" t="str">
        <f t="shared" ca="1" si="12"/>
        <v/>
      </c>
      <c r="N69" s="192" t="str">
        <f t="shared" ca="1" si="12"/>
        <v/>
      </c>
      <c r="O69" s="192" t="str">
        <f t="shared" ca="1" si="12"/>
        <v/>
      </c>
      <c r="P69" s="192" t="str">
        <f t="shared" ca="1" si="12"/>
        <v/>
      </c>
      <c r="Q69" s="192" t="str">
        <f t="shared" ca="1" si="12"/>
        <v/>
      </c>
      <c r="R69" s="192" t="str">
        <f t="shared" ca="1" si="12"/>
        <v/>
      </c>
      <c r="S69" s="192" t="str">
        <f t="shared" ca="1" si="12"/>
        <v/>
      </c>
      <c r="T69" s="192" t="str">
        <f t="shared" ca="1" si="12"/>
        <v/>
      </c>
      <c r="U69" s="192" t="str">
        <f t="shared" ca="1" si="12"/>
        <v/>
      </c>
      <c r="V69" s="192" t="str">
        <f t="shared" ca="1" si="12"/>
        <v/>
      </c>
      <c r="W69" s="192" t="str">
        <f t="shared" ca="1" si="12"/>
        <v/>
      </c>
      <c r="X69" s="192" t="str">
        <f t="shared" ca="1" si="12"/>
        <v/>
      </c>
      <c r="Y69" s="192" t="str">
        <f t="shared" ca="1" si="12"/>
        <v/>
      </c>
      <c r="Z69" s="192" t="str">
        <f t="shared" ca="1" si="12"/>
        <v/>
      </c>
      <c r="AA69" s="192" t="str">
        <f t="shared" ca="1" si="12"/>
        <v/>
      </c>
      <c r="AB69" s="192" t="str">
        <f t="shared" ca="1" si="12"/>
        <v/>
      </c>
      <c r="AC69" s="192" t="str">
        <f t="shared" ca="1" si="12"/>
        <v/>
      </c>
      <c r="AD69" s="192" t="str">
        <f t="shared" ca="1" si="12"/>
        <v/>
      </c>
      <c r="AE69" s="192" t="str">
        <f t="shared" ca="1" si="12"/>
        <v/>
      </c>
      <c r="AF69" s="192" t="str">
        <f t="shared" ca="1" si="12"/>
        <v/>
      </c>
      <c r="AG69" s="192" t="str">
        <f t="shared" ca="1" si="12"/>
        <v/>
      </c>
      <c r="AH69" s="192" t="str">
        <f t="shared" ca="1" si="12"/>
        <v/>
      </c>
      <c r="AI69" s="192" t="str">
        <f t="shared" ca="1" si="12"/>
        <v/>
      </c>
      <c r="AJ69" s="192" t="str">
        <f t="shared" ca="1" si="12"/>
        <v/>
      </c>
      <c r="AK69" s="192" t="str">
        <f t="shared" ca="1" si="12"/>
        <v/>
      </c>
      <c r="AL69" s="192" t="str">
        <f t="shared" ca="1" si="12"/>
        <v/>
      </c>
      <c r="AM69" s="192" t="str">
        <f t="shared" ca="1" si="12"/>
        <v/>
      </c>
      <c r="AN69" s="192" t="str">
        <f t="shared" ca="1" si="12"/>
        <v/>
      </c>
      <c r="AO69" s="192" t="str">
        <f t="shared" ca="1" si="12"/>
        <v/>
      </c>
      <c r="AP69" s="192" t="str">
        <f t="shared" ca="1" si="12"/>
        <v/>
      </c>
      <c r="AQ69" s="192" t="str">
        <f t="shared" ca="1" si="12"/>
        <v/>
      </c>
      <c r="AR69" s="192" t="str">
        <f t="shared" ca="1" si="12"/>
        <v/>
      </c>
      <c r="AS69" s="192" t="str">
        <f t="shared" ca="1" si="12"/>
        <v/>
      </c>
      <c r="AT69" s="192" t="str">
        <f t="shared" ca="1" si="12"/>
        <v/>
      </c>
      <c r="AU69" s="192" t="str">
        <f t="shared" ca="1" si="12"/>
        <v/>
      </c>
      <c r="AV69" s="192" t="str">
        <f t="shared" ca="1" si="12"/>
        <v/>
      </c>
      <c r="AW69" s="192" t="str">
        <f t="shared" ca="1" si="12"/>
        <v/>
      </c>
      <c r="AX69" s="192" t="str">
        <f t="shared" ca="1" si="12"/>
        <v/>
      </c>
      <c r="AY69" s="192" t="str">
        <f t="shared" ca="1" si="12"/>
        <v/>
      </c>
      <c r="AZ69" s="192" t="str">
        <f t="shared" ca="1" si="12"/>
        <v/>
      </c>
      <c r="BA69" s="192" t="str">
        <f t="shared" ca="1" si="12"/>
        <v/>
      </c>
      <c r="BB69" s="192" t="str">
        <f t="shared" ca="1" si="12"/>
        <v/>
      </c>
      <c r="BC69" s="192" t="str">
        <f t="shared" ca="1" si="12"/>
        <v/>
      </c>
      <c r="BD69" s="192" t="str">
        <f t="shared" ca="1" si="12"/>
        <v/>
      </c>
      <c r="BE69" s="192" t="str">
        <f t="shared" ca="1" si="12"/>
        <v/>
      </c>
      <c r="BF69" s="192" t="str">
        <f t="shared" ca="1" si="12"/>
        <v/>
      </c>
      <c r="BG69" s="192" t="str">
        <f t="shared" ca="1" si="12"/>
        <v/>
      </c>
      <c r="BH69" s="192" t="str">
        <f t="shared" ca="1" si="12"/>
        <v/>
      </c>
      <c r="BI69" s="192" t="str">
        <f t="shared" ca="1" si="12"/>
        <v/>
      </c>
      <c r="BJ69" s="192" t="str">
        <f t="shared" ca="1" si="12"/>
        <v/>
      </c>
      <c r="BK69" s="192" t="str">
        <f t="shared" ca="1" si="12"/>
        <v/>
      </c>
      <c r="BL69" s="192" t="str">
        <f t="shared" ca="1" si="12"/>
        <v/>
      </c>
      <c r="BM69" s="192" t="str">
        <f t="shared" ca="1" si="12"/>
        <v/>
      </c>
      <c r="BN69" s="192" t="str">
        <f t="shared" ca="1" si="12"/>
        <v/>
      </c>
      <c r="BO69" s="192" t="str">
        <f t="shared" ca="1" si="12"/>
        <v/>
      </c>
      <c r="BP69" s="192" t="str">
        <f t="shared" ca="1" si="12"/>
        <v/>
      </c>
      <c r="BQ69" s="192" t="str">
        <f t="shared" ca="1" si="12"/>
        <v/>
      </c>
      <c r="BR69" s="192" t="str">
        <f t="shared" ca="1" si="12"/>
        <v/>
      </c>
      <c r="BS69" s="192" t="str">
        <f t="shared" ref="BS69:BZ69" ca="1" si="13">IF(INDIRECT("Copie_Inscriptions_ROUTE!"&amp;ADDRESS(39,(COLUMN())+((COLUMN()-6)*8)))="","",INDIRECT("Copie_Inscriptions_ROUTE!"&amp;ADDRESS(39,(COLUMN())+((COLUMN()-6)*8))))</f>
        <v/>
      </c>
      <c r="BT69" s="192" t="str">
        <f t="shared" ca="1" si="13"/>
        <v/>
      </c>
      <c r="BU69" s="192" t="str">
        <f t="shared" ca="1" si="13"/>
        <v/>
      </c>
      <c r="BV69" s="192" t="str">
        <f t="shared" ca="1" si="13"/>
        <v/>
      </c>
      <c r="BW69" s="192" t="str">
        <f t="shared" ca="1" si="13"/>
        <v/>
      </c>
      <c r="BX69" s="192" t="str">
        <f t="shared" ca="1" si="13"/>
        <v/>
      </c>
      <c r="BY69" s="192" t="str">
        <f t="shared" ca="1" si="13"/>
        <v/>
      </c>
      <c r="BZ69" s="192" t="str">
        <f t="shared" ca="1" si="13"/>
        <v/>
      </c>
    </row>
    <row r="70" spans="1:78" s="1" customFormat="1" ht="18" customHeight="1" thickBot="1">
      <c r="A70" s="104"/>
      <c r="B70" s="105"/>
      <c r="C70" s="105"/>
      <c r="D70" s="106" t="s">
        <v>162</v>
      </c>
      <c r="E70" s="107" t="s">
        <v>163</v>
      </c>
      <c r="F70" s="403"/>
      <c r="G70" s="404"/>
      <c r="H70" s="404"/>
      <c r="I70" s="404"/>
      <c r="J70" s="404"/>
      <c r="K70" s="404"/>
      <c r="L70" s="404"/>
      <c r="M70" s="404"/>
      <c r="N70" s="404"/>
      <c r="O70" s="404"/>
      <c r="P70" s="404"/>
      <c r="Q70" s="404"/>
      <c r="R70" s="404"/>
      <c r="S70" s="404"/>
      <c r="T70" s="404"/>
      <c r="U70" s="404"/>
      <c r="V70" s="404"/>
      <c r="W70" s="404"/>
      <c r="X70" s="404"/>
      <c r="Y70" s="404"/>
      <c r="Z70" s="404"/>
      <c r="AA70" s="404"/>
      <c r="AB70" s="404"/>
      <c r="AC70" s="404"/>
      <c r="AD70" s="404"/>
      <c r="AE70" s="404"/>
      <c r="AF70" s="404"/>
      <c r="AG70" s="404"/>
      <c r="AH70" s="404"/>
      <c r="AI70" s="404"/>
      <c r="AJ70" s="404"/>
      <c r="AK70" s="404"/>
      <c r="AL70" s="404"/>
      <c r="AM70" s="404"/>
      <c r="AN70" s="404"/>
      <c r="AO70" s="404"/>
      <c r="AP70" s="404"/>
      <c r="AQ70" s="404"/>
      <c r="AR70" s="404"/>
      <c r="AS70" s="404"/>
      <c r="AT70" s="404"/>
      <c r="AU70" s="404"/>
      <c r="AV70" s="404"/>
      <c r="AW70" s="404"/>
      <c r="AX70" s="404"/>
      <c r="AY70" s="404"/>
      <c r="AZ70" s="404"/>
      <c r="BA70" s="404"/>
      <c r="BB70" s="404"/>
      <c r="BC70" s="404"/>
      <c r="BD70" s="404"/>
      <c r="BE70" s="404"/>
      <c r="BF70" s="404"/>
      <c r="BG70" s="404"/>
      <c r="BH70" s="404"/>
      <c r="BI70" s="404"/>
      <c r="BJ70" s="404"/>
      <c r="BK70" s="404"/>
      <c r="BL70" s="404"/>
      <c r="BM70" s="404"/>
      <c r="BN70" s="404"/>
      <c r="BO70" s="404"/>
      <c r="BP70" s="404"/>
      <c r="BQ70" s="404"/>
      <c r="BR70" s="404"/>
      <c r="BS70" s="404"/>
      <c r="BT70" s="404"/>
      <c r="BU70" s="404"/>
      <c r="BV70" s="404"/>
      <c r="BW70" s="404"/>
      <c r="BX70" s="404"/>
      <c r="BY70" s="404"/>
      <c r="BZ70" s="404"/>
    </row>
    <row r="71" spans="1:78" ht="15.75" thickTop="1">
      <c r="A71" s="83">
        <v>1</v>
      </c>
      <c r="B71" s="84" t="str">
        <f>IF(Listing_Coursiers!B3="","",Listing_Coursiers!B3)</f>
        <v>BARRAGAN</v>
      </c>
      <c r="C71" s="85" t="str">
        <f>IF(Listing_Coursiers!C3="","",Listing_Coursiers!C3)</f>
        <v>Adrian</v>
      </c>
      <c r="D71" s="103" t="str">
        <f t="shared" ref="D71:D102" ca="1" si="14">IF(OR(A71="",COUNTA(F71:BZ71)-COUNTBLANK(F71:BZ71)=0),"",COUNTA(F71:BZ71)-COUNTBLANK(F71:BZ71))</f>
        <v/>
      </c>
      <c r="E71" s="292" t="str">
        <f t="shared" ref="E71:E102" ca="1" si="15">IF(OR(B71="",SUM(F71:BZ71)=0),"",SUM(F71:BZ71))</f>
        <v/>
      </c>
      <c r="F71" s="291" t="str">
        <f ca="1">IF(F$68="","",IFERROR(IF(VLOOKUP($A71,Copie_Inscriptions_ROUTE!$A$44:$H$68,7,0)&lt;&gt;"",VLOOKUP($A71,Copie_Inscriptions_ROUTE!$A$44:$H$68,7,0)),""))</f>
        <v/>
      </c>
      <c r="G71" s="184" t="str">
        <f ca="1">IF(G$2="","",IFERROR(IF(VLOOKUP($A71,Copie_Inscriptions_ROUTE!$J$44:$Q$68,7,0)&lt;&gt;"",VLOOKUP($A71,Copie_Inscriptions_ROUTE!$J$44:$Q$68,7,0)),""))</f>
        <v/>
      </c>
      <c r="H71" s="184" t="str">
        <f ca="1">IF(H$2="","",IFERROR(IF(VLOOKUP($A71,Copie_Inscriptions_ROUTE!$S$44:$AG$68,7,0)&lt;&gt;"",VLOOKUP($A71,Copie_Inscriptions_ROUTE!$S$44:$AG$68,7,0)),""))</f>
        <v/>
      </c>
      <c r="I71" s="184" t="str">
        <f ca="1">IF(I$2="","",IFERROR(IF(VLOOKUP($A71,Copie_Inscriptions_ROUTE!$AB$44:$AI$68,7,0)&lt;&gt;"",VLOOKUP($A71,Copie_Inscriptions_ROUTE!$AB$44:$AI$68,7,0)),""))</f>
        <v/>
      </c>
      <c r="J71" s="184" t="str">
        <f ca="1">IF(J$2="","",IFERROR(IF(VLOOKUP($A71,Copie_Inscriptions_ROUTE!$AK$44:$AR$68,7,0)&lt;&gt;"",VLOOKUP($A71,Copie_Inscriptions_ROUTE!$AK$44:$AR$68,7,0)),""))</f>
        <v/>
      </c>
      <c r="K71" s="184" t="str">
        <f ca="1">IF(K$2="","",IFERROR(IF(VLOOKUP($A71,Copie_Inscriptions_ROUTE!$AT$44:$BA$68,7,0)&lt;&gt;"",VLOOKUP($A71,Copie_Inscriptions_ROUTE!$AT$44:$BA$68,7,0)),""))</f>
        <v/>
      </c>
      <c r="L71" s="184" t="str">
        <f ca="1">IF(L$2="","",IFERROR(IF(VLOOKUP($A71,Copie_Inscriptions_ROUTE!$BC$44:$BK$68,7,0)&lt;&gt;"",VLOOKUP($A71,Copie_Inscriptions_ROUTE!$BC$44:$BK$68,7,0)),""))</f>
        <v/>
      </c>
      <c r="M71" s="184" t="str">
        <f ca="1">IF(M$2="","",IFERROR(IF(VLOOKUP($A71,Copie_Inscriptions_ROUTE!$BL$44:$BS$68,7,0)&lt;&gt;"",VLOOKUP($A71,Copie_Inscriptions_ROUTE!$BL$44:$BS$68,7,0)),""))</f>
        <v/>
      </c>
      <c r="N71" s="184" t="str">
        <f ca="1">IF(N$2="","",IFERROR(IF(VLOOKUP($A71,Copie_Inscriptions_ROUTE!$BU$44:$CB$68,7,0)&lt;&gt;"",VLOOKUP($A71,Copie_Inscriptions_ROUTE!$BU$44:$CB$68,7,0)),""))</f>
        <v/>
      </c>
      <c r="O71" s="184" t="str">
        <f ca="1">IF(O$2="","",IFERROR(IF(VLOOKUP($A71,Copie_Inscriptions_ROUTE!$CD$44:$CK$68,7,0)&lt;&gt;"",VLOOKUP($A71,Copie_Inscriptions_ROUTE!$CD$44:$CK$68,7,0)),""))</f>
        <v/>
      </c>
      <c r="P71" s="184" t="str">
        <f ca="1">IF(P$2="","",IFERROR(IF(VLOOKUP($A71,Copie_Inscriptions_ROUTE!$CM$44:$CT$68,7,0)&lt;&gt;"",VLOOKUP($A71,Copie_Inscriptions_ROUTE!$CM$44:$CT$68,7,0)),""))</f>
        <v/>
      </c>
      <c r="Q71" s="184" t="str">
        <f ca="1">IF(Q$2="","",IFERROR(IF(VLOOKUP($A71,Copie_Inscriptions_ROUTE!$CV$44:$DC$68,7,0)&lt;&gt;"",VLOOKUP($A71,Copie_Inscriptions_ROUTE!$CV$44:$DC68,7,0)),""))</f>
        <v/>
      </c>
      <c r="R71" s="184" t="str">
        <f ca="1">IF(R$2="","",IFERROR(IF(VLOOKUP($A71,Copie_Inscriptions_ROUTE!$DE$44:$DL$68,7,0)&lt;&gt;"",VLOOKUP($A71,Copie_Inscriptions_ROUTE!$DE$44:$DL$68,7,0)),""))</f>
        <v/>
      </c>
      <c r="S71" s="184" t="str">
        <f ca="1">IF(S$2="","",IFERROR(IF(VLOOKUP($A71,Copie_Inscriptions_ROUTE!$DN$44:$DU$68,7,0)&lt;&gt;"",VLOOKUP($A71,Copie_Inscriptions_ROUTE!$DN$44:$DU$67,7,0)),""))</f>
        <v/>
      </c>
      <c r="T71" s="184" t="str">
        <f ca="1">IF(T$2="","",IFERROR(IF(VLOOKUP($A71,Copie_Inscriptions_ROUTE!$DW$44:$ED$68,7,0)&lt;&gt;"",VLOOKUP($A71,Copie_Inscriptions_ROUTE!$DW$44:$ED$68,7,0)),""))</f>
        <v/>
      </c>
      <c r="U71" s="184" t="str">
        <f ca="1">IF(U$2="","",IFERROR(IF(VLOOKUP($A71,Copie_Inscriptions_ROUTE!$EF$44:$EM$68,7,0)&lt;&gt;"",VLOOKUP($A71,Copie_Inscriptions_ROUTE!$EF$44:$EM$68,7,0)),""))</f>
        <v/>
      </c>
      <c r="V71" s="184" t="str">
        <f ca="1">IF(V$2="","",IFERROR(IF(VLOOKUP($A71,Copie_Inscriptions_ROUTE!$EO$44:$EV$68,7,0)&lt;&gt;"",VLOOKUP($A71,Copie_Inscriptions_ROUTE!$EO$44:$EV$68,7,0)),""))</f>
        <v/>
      </c>
      <c r="W71" s="184" t="str">
        <f ca="1">IF(W$2="","",IFERROR(IF(VLOOKUP($A71,Copie_Inscriptions_ROUTE!$EX$44:$FE$68,7,0)&lt;&gt;"",VLOOKUP($A71,Copie_Inscriptions_ROUTE!$EX$44:$FE$68,7,0)),""))</f>
        <v/>
      </c>
      <c r="X71" s="184" t="str">
        <f ca="1">IF(X$2="","",IFERROR(IF(VLOOKUP($A71,Copie_Inscriptions_ROUTE!$FG$44:$FN$68,7,0)&lt;&gt;"",VLOOKUP($A71,Copie_Inscriptions_ROUTE!$FG$44:$FN$68,7,0)),""))</f>
        <v/>
      </c>
      <c r="Y71" s="184" t="str">
        <f ca="1">IF(Y$2="","",IFERROR(IF(VLOOKUP($A71,Copie_Inscriptions_ROUTE!$FP$44:$FW$68,7,0)&lt;&gt;"",VLOOKUP($A71,Copie_Inscriptions_ROUTE!$FP$44:$FW$68,7,0)),""))</f>
        <v/>
      </c>
      <c r="Z71" s="184" t="str">
        <f ca="1">IF(Z$2="","",IFERROR(IF(VLOOKUP($A71,Copie_Inscriptions_ROUTE!$FY$44:$GF$68,7,0)&lt;&gt;"",VLOOKUP($A71,Copie_Inscriptions_ROUTE!$FY$44:$GF$68,7,0)),""))</f>
        <v/>
      </c>
      <c r="AA71" s="184" t="str">
        <f ca="1">IF(AA$2="","",IFERROR(IF(VLOOKUP($A71,Copie_Inscriptions_ROUTE!$GH$44:$GO$68,7,0)&lt;&gt;"",VLOOKUP($A71,Copie_Inscriptions_ROUTE!$GH$44:$GO$68,7,0)),""))</f>
        <v/>
      </c>
      <c r="AB71" s="184" t="str">
        <f ca="1">IF(AB$2="","",IFERROR(IF(VLOOKUP($A71,Copie_Inscriptions_ROUTE!$GQ$44:$GX$68,7,0)&lt;&gt;"",VLOOKUP($A71,Copie_Inscriptions_ROUTE!$GQ$44:$GX$68,7,0)),""))</f>
        <v/>
      </c>
      <c r="AC71" s="184" t="str">
        <f ca="1">IF(AC$2="","",IFERROR(IF(VLOOKUP($A71,Copie_Inscriptions_ROUTE!$GZ$44:$HG$68,7,0)&lt;&gt;"",VLOOKUP($A71,Copie_Inscriptions_ROUTE!$GZ$44:$HG$68,7,0)),""))</f>
        <v/>
      </c>
      <c r="AD71" s="184" t="str">
        <f ca="1">IF(AD$2="","",IFERROR(IF(VLOOKUP($A71,Copie_Inscriptions_ROUTE!$HI$44:$HP$68,7,0)&lt;&gt;"",VLOOKUP($A71,Copie_Inscriptions_ROUTE!$HI$44:$HP$68,7,0)),""))</f>
        <v/>
      </c>
      <c r="AE71" s="184" t="str">
        <f ca="1">IF(AE$2="","",IFERROR(IF(VLOOKUP($A71,Copie_Inscriptions_ROUTE!$HR$44:$HY$68,7,0)&lt;&gt;"",VLOOKUP($A71,Copie_Inscriptions_ROUTE!$HR$44:$HY$68,7,0)),""))</f>
        <v/>
      </c>
      <c r="AF71" s="184" t="str">
        <f ca="1">IF(AF$2="","",IFERROR(IF(VLOOKUP($A71,Copie_Inscriptions_ROUTE!$IA$44:$IH$68,7,0)&lt;&gt;"",VLOOKUP($A71,Copie_Inscriptions_ROUTE!$IA$44:$IH$68,7,0)),""))</f>
        <v/>
      </c>
      <c r="AG71" s="184" t="str">
        <f ca="1">IF(AG$2="","",IFERROR(IF(VLOOKUP($A71,Copie_Inscriptions_ROUTE!$IJ$44:$IQ$68,7,0)&lt;&gt;"",VLOOKUP($A71,Copie_Inscriptions_ROUTE!$IJ$44:$IQ$68,7,0)),""))</f>
        <v/>
      </c>
      <c r="AH71" s="184" t="str">
        <f ca="1">IF(AH$2="","",IFERROR(IF(VLOOKUP($A71,Copie_Inscriptions_ROUTE!$IS$44:$IZ$68,7,0)&lt;&gt;"",VLOOKUP($A71,Copie_Inscriptions_ROUTE!$IS$44:$IZ$68,7,0)),""))</f>
        <v/>
      </c>
      <c r="AI71" s="184" t="str">
        <f ca="1">IF(AI$2="","",IFERROR(IF(VLOOKUP($A71,Copie_Inscriptions_ROUTE!$JB$44:$JI$680,7,0)&lt;&gt;"",VLOOKUP($A71,Copie_Inscriptions_ROUTE!$JB$44:$JI$68,7,0)),""))</f>
        <v/>
      </c>
      <c r="AJ71" s="184" t="str">
        <f ca="1">IF(AJ$2="","",IFERROR(IF(VLOOKUP($A71,Copie_Inscriptions_ROUTE!$JK$44:$JR$68,7,0)&lt;&gt;"",VLOOKUP($A71,Copie_Inscriptions_ROUTE!$JK$44:$JR$68,7,0)),""))</f>
        <v/>
      </c>
      <c r="AK71" s="184" t="str">
        <f ca="1">IF(AK$2="","",IFERROR(IF(VLOOKUP($A71,Copie_Inscriptions_ROUTE!$JT$44:$KA$68,7,0)&lt;&gt;"",VLOOKUP($A71,Copie_Inscriptions_ROUTE!$JT$44:$KA$68,7,0)),""))</f>
        <v/>
      </c>
      <c r="AL71" s="184" t="str">
        <f ca="1">IF(AL$2="","",IFERROR(IF(VLOOKUP($A71,Copie_Inscriptions_ROUTE!$KC$44:$KJ$68,7,0)&lt;&gt;"",VLOOKUP($A71,Copie_Inscriptions_ROUTE!$KC$44:$KJ$68,7,0)),""))</f>
        <v/>
      </c>
      <c r="AM71" s="184" t="str">
        <f ca="1">IF(AM$2="","",IFERROR(IF(VLOOKUP($A71,Copie_Inscriptions_ROUTE!$KL$44:$KS$68,7,0)&lt;&gt;"",VLOOKUP($A71,Copie_Inscriptions_ROUTE!$KL$44:$KS$68,7,0)),""))</f>
        <v/>
      </c>
      <c r="AN71" s="184" t="str">
        <f ca="1">IF(AN$2="","",IFERROR(IF(VLOOKUP($A71,Copie_Inscriptions_ROUTE!$KU$44:$LB$68,7,0)&lt;&gt;"",VLOOKUP($A71,Copie_Inscriptions_ROUTE!$KU$44:$LB$68,7,0)),""))</f>
        <v/>
      </c>
      <c r="AO71" s="184" t="str">
        <f ca="1">IF(AO$2="","",IFERROR(IF(VLOOKUP($A71,Copie_Inscriptions_ROUTE!$LD$44:$LK$68,7,0)&lt;&gt;"",VLOOKUP($A71,Copie_Inscriptions_ROUTE!$LD$44:$LK$68,7,0)),""))</f>
        <v/>
      </c>
      <c r="AP71" s="184" t="str">
        <f ca="1">IF(AP$2="","",IFERROR(IF(VLOOKUP($A71,Copie_Inscriptions_ROUTE!$LM$44:$LT$68,7,0)&lt;&gt;"",VLOOKUP($A71,Copie_Inscriptions_ROUTE!$LM$44:$LT$68,7,0)),""))</f>
        <v/>
      </c>
      <c r="AQ71" s="184" t="str">
        <f ca="1">IF(AQ$2="","",IFERROR(IF(VLOOKUP($A71,Copie_Inscriptions_ROUTE!$LV$44:$MC$68,7,0)&lt;&gt;"",VLOOKUP($A71,Copie_Inscriptions_ROUTE!$LV$44:$MC$68,7,0)),""))</f>
        <v/>
      </c>
      <c r="AR71" s="184" t="str">
        <f ca="1">IF(AR$2="","",IFERROR(IF(VLOOKUP($A71,Copie_Inscriptions_ROUTE!$ME$44:$ML$68,7,0)&lt;&gt;"",VLOOKUP($A71,Copie_Inscriptions_ROUTE!$ME$44:$ML$68,7,0)),""))</f>
        <v/>
      </c>
      <c r="AS71" s="184" t="str">
        <f ca="1">IF(AS$2="","",IFERROR(IF(VLOOKUP($A71,Copie_Inscriptions_ROUTE!$MN$44:$MU$68,7,0)&lt;&gt;"",VLOOKUP($A71,Copie_Inscriptions_ROUTE!$MN$44:$MU$68,7,0)),""))</f>
        <v/>
      </c>
      <c r="AT71" s="184" t="str">
        <f ca="1">IF(AT$2="","",IFERROR(IF(VLOOKUP($A71,Copie_Inscriptions_ROUTE!$MW$44:$ND$68,7,0)&lt;&gt;"",VLOOKUP($A71,Copie_Inscriptions_ROUTE!$MW$44:$ND$68,7,0)),""))</f>
        <v/>
      </c>
      <c r="AU71" s="184" t="str">
        <f ca="1">IF(AU$2="","",IFERROR(IF(VLOOKUP($A71,Copie_Inscriptions_ROUTE!$NF$44:$NM$68,7,0)&lt;&gt;"",VLOOKUP($A71,Copie_Inscriptions_ROUTE!$NF$44:$NM$68,7,0)),""))</f>
        <v/>
      </c>
      <c r="AV71" s="184" t="str">
        <f ca="1">IF(AV$2="","",IFERROR(IF(VLOOKUP($A71,Copie_Inscriptions_ROUTE!$NO$44:$NV$68,7,0)&lt;&gt;"",VLOOKUP($A71,Copie_Inscriptions_ROUTE!$NO$44:$NV$68,7,0)),""))</f>
        <v/>
      </c>
      <c r="AW71" s="184" t="str">
        <f ca="1">IF(AW$2="","",IFERROR(IF(VLOOKUP($A71,Copie_Inscriptions_ROUTE!$NX$44:$OE$68,7,0)&lt;&gt;"",VLOOKUP($A71,Copie_Inscriptions_ROUTE!$NX$44:$OE$68,7,0)),""))</f>
        <v/>
      </c>
      <c r="AX71" s="184" t="str">
        <f ca="1">IF(AX$2="","",IFERROR(IF(VLOOKUP($A71,Copie_Inscriptions_ROUTE!$OG$44:$ON$68,7,0)&lt;&gt;"",VLOOKUP($A71,Copie_Inscriptions_ROUTE!$OG$44:$ON$68,7,0)),""))</f>
        <v/>
      </c>
      <c r="AY71" s="184" t="str">
        <f ca="1">IF(AY$2="","",IFERROR(IF(VLOOKUP($A71,Copie_Inscriptions_ROUTE!$OP$44:$OW$68,7,0)&lt;&gt;"",VLOOKUP($A71,Copie_Inscriptions_ROUTE!$OP$44:$OW$68,7,0)),""))</f>
        <v/>
      </c>
      <c r="AZ71" s="184" t="str">
        <f ca="1">IF(AZ$2="","",IFERROR(IF(VLOOKUP($A71,Copie_Inscriptions_ROUTE!$OY$44:$PF$68,7,0)&lt;&gt;"",VLOOKUP($A71,Copie_Inscriptions_ROUTE!$OY$44:$PF$68,7,0)),""))</f>
        <v/>
      </c>
      <c r="BA71" s="184" t="str">
        <f ca="1">IF(BA$2="","",IFERROR(IF(VLOOKUP($A71,Copie_Inscriptions_ROUTE!$PH$44:$PO$68,7,0)&lt;&gt;"",VLOOKUP($A71,Copie_Inscriptions_ROUTE!$PH$44:$PO$68,7,0)),""))</f>
        <v/>
      </c>
      <c r="BB71" s="184" t="str">
        <f ca="1">IF(BB$2="","",IFERROR(IF(VLOOKUP($A71,Copie_Inscriptions_ROUTE!$PQ$44:$PX$68,7,0)&lt;&gt;"",VLOOKUP($A71,Copie_Inscriptions_ROUTE!$PQ$44:$PX$68,7,0)),""))</f>
        <v/>
      </c>
      <c r="BC71" s="184" t="str">
        <f ca="1">IF(BC$2="","",IFERROR(IF(VLOOKUP($A71,Copie_Inscriptions_ROUTE!$PZ$44:$QG$68,7,0)&lt;&gt;"",VLOOKUP($A71,Copie_Inscriptions_ROUTE!$PZ$44:$QG$68,7,0)),""))</f>
        <v/>
      </c>
      <c r="BD71" s="184" t="str">
        <f ca="1">IF(BD$2="","",IFERROR(IF(VLOOKUP($A71,Copie_Inscriptions_ROUTE!$QI$44:$QP$68,7,0)&lt;&gt;"",VLOOKUP($A71,Copie_Inscriptions_ROUTE!$QI$44:$QP$68,7,0)),""))</f>
        <v/>
      </c>
      <c r="BE71" s="184" t="str">
        <f ca="1">IF(BE$2="","",IFERROR(IF(VLOOKUP($A71,Copie_Inscriptions_ROUTE!$QR$44:$QY$68,7,0)&lt;&gt;"",VLOOKUP($A71,Copie_Inscriptions_ROUTE!$QR$44:$QY$68,7,0)),""))</f>
        <v/>
      </c>
      <c r="BF71" s="184" t="str">
        <f ca="1">IF(BF$2="","",IFERROR(IF(VLOOKUP($A71,Copie_Inscriptions_ROUTE!$RA$44:$RH$68,7,0)&lt;&gt;"",VLOOKUP($A71,Copie_Inscriptions_ROUTE!$RA$44:$RH$68,7,0)),""))</f>
        <v/>
      </c>
      <c r="BG71" s="184" t="str">
        <f ca="1">IF(BG$2="","",IFERROR(IF(VLOOKUP($A71,Copie_Inscriptions_ROUTE!$RJ$44:$RQ$68,7,0)&lt;&gt;"",VLOOKUP($A71,Copie_Inscriptions_ROUTE!$RJ$44:$RQ$68,7,0)),""))</f>
        <v/>
      </c>
      <c r="BH71" s="184" t="str">
        <f ca="1">IF(BH$2="","",IFERROR(IF(VLOOKUP($A71,Copie_Inscriptions_ROUTE!$RS$44:$RZ$68,7,0)&lt;&gt;"",VLOOKUP($A71,Copie_Inscriptions_ROUTE!$RS$44:$RZ$68,7,0)),""))</f>
        <v/>
      </c>
      <c r="BI71" s="184" t="str">
        <f ca="1">IF(BI$2="","",IFERROR(IF(VLOOKUP($A71,Copie_Inscriptions_ROUTE!$SB$44:$SI$68,7,0)&lt;&gt;"",VLOOKUP($A71,Copie_Inscriptions_ROUTE!$SB$44:$SI$68,7,0)),""))</f>
        <v/>
      </c>
      <c r="BJ71" s="184" t="str">
        <f ca="1">IF(BJ$2="","",IFERROR(IF(VLOOKUP($A71,Copie_Inscriptions_ROUTE!$SK$44:$SR$68,7,0)&lt;&gt;"",VLOOKUP($A71,Copie_Inscriptions_ROUTE!$SK$44:$SR$68,7,0)),""))</f>
        <v/>
      </c>
      <c r="BK71" s="184" t="str">
        <f ca="1">IF(BK$2="","",IFERROR(IF(VLOOKUP($A71,Copie_Inscriptions_ROUTE!$ST$44:$TA$68,7,0)&lt;&gt;"",VLOOKUP($A71,Copie_Inscriptions_ROUTE!$ST$44:$TA$68,7,0)),""))</f>
        <v/>
      </c>
      <c r="BL71" s="184" t="str">
        <f ca="1">IF(BL$2="","",IFERROR(IF(VLOOKUP($A71,Copie_Inscriptions_ROUTE!$TC$44:$TJ$68,7,0)&lt;&gt;"",VLOOKUP($A71,Copie_Inscriptions_ROUTE!$TC$44:$TJ$68,7,0)),""))</f>
        <v/>
      </c>
      <c r="BM71" s="184" t="str">
        <f ca="1">IF(BM$2="","",IFERROR(IF(VLOOKUP($A71,Copie_Inscriptions_ROUTE!$TL$44:$TS$68,7,0)&lt;&gt;"",VLOOKUP($A71,Copie_Inscriptions_ROUTE!$TL$44:$TS$68,7,0)),""))</f>
        <v/>
      </c>
      <c r="BN71" s="184" t="str">
        <f ca="1">IF(BN$2="","",IFERROR(IF(VLOOKUP($A71,Copie_Inscriptions_ROUTE!$TU$44:$UB$68,7,0)&lt;&gt;"",VLOOKUP($A71,Copie_Inscriptions_ROUTE!$TU$44:$UB$68,7,0)),""))</f>
        <v/>
      </c>
      <c r="BO71" s="184" t="str">
        <f ca="1">IF(BO$2="","",IFERROR(IF(VLOOKUP($A71,Copie_Inscriptions_ROUTE!$UD$44:$UK$68,7,0)&lt;&gt;"",VLOOKUP($A71,Copie_Inscriptions_ROUTE!$UD$44:$UK$68,7,0)),""))</f>
        <v/>
      </c>
      <c r="BP71" s="184" t="str">
        <f ca="1">IF(BP$2="","",IFERROR(IF(VLOOKUP($A71,Copie_Inscriptions_ROUTE!$UM$44:$UT$68,7,0)&lt;&gt;"",VLOOKUP($A71,Copie_Inscriptions_ROUTE!$UM$44:$UT$68,7,0)),""))</f>
        <v/>
      </c>
      <c r="BQ71" s="184" t="str">
        <f ca="1">IF(BQ$2="","",IFERROR(IF(VLOOKUP($A71,Copie_Inscriptions_ROUTE!$UV$44:$VC$68,7,0)&lt;&gt;"",VLOOKUP($A71,Copie_Inscriptions_ROUTE!$UV$44:$VC68,7,0)),""))</f>
        <v/>
      </c>
      <c r="BR71" s="184" t="str">
        <f ca="1">IF(BR$2="","",IFERROR(IF(VLOOKUP($A71,Copie_Inscriptions_ROUTE!$VE$44:$VL$68,7,0)&lt;&gt;"",VLOOKUP($A71,Copie_Inscriptions_ROUTE!$VE$44:$VL$68,7,0)),""))</f>
        <v/>
      </c>
      <c r="BS71" s="184" t="str">
        <f ca="1">IF(BS$2="","",IFERROR(IF(VLOOKUP($A71,Copie_Inscriptions_ROUTE!$VN$44:$VU$68,7,0)&lt;&gt;"",VLOOKUP($A71,Copie_Inscriptions_ROUTE!$VN$44:$VU$68,7,0)),""))</f>
        <v/>
      </c>
      <c r="BT71" s="184" t="str">
        <f ca="1">IF(BT$2="","",IFERROR(IF(VLOOKUP($A71,Copie_Inscriptions_ROUTE!$VW$44:$WD$68,7,0)&lt;&gt;"",VLOOKUP($A71,Copie_Inscriptions_ROUTE!$VW$44:$WD$68,7,0)),""))</f>
        <v/>
      </c>
      <c r="BU71" s="184" t="str">
        <f ca="1">IF(BU$2="","",IFERROR(IF(VLOOKUP($A71,Copie_Inscriptions_ROUTE!$WF$44:$WM$68,7,0)&lt;&gt;"",VLOOKUP($A71,Copie_Inscriptions_ROUTE!$WF$44:$WM$68,7,0)),""))</f>
        <v/>
      </c>
      <c r="BV71" s="184" t="str">
        <f ca="1">IF(BV$2="","",IFERROR(IF(VLOOKUP($A71,Copie_Inscriptions_ROUTE!$WO$44:$WV$68,7,0)&lt;&gt;"",VLOOKUP($A71,Copie_Inscriptions_ROUTE!$WO$44:$WV$68,7,0)),""))</f>
        <v/>
      </c>
      <c r="BW71" s="184" t="str">
        <f ca="1">IF(BW$2="","",IFERROR(IF(VLOOKUP($A71,Copie_Inscriptions_ROUTE!$WX$44:$XE$68,7,0)&lt;&gt;"",VLOOKUP($A71,Copie_Inscriptions_ROUTE!$WX$44:$XE$68,7,0)),""))</f>
        <v/>
      </c>
      <c r="BX71" s="184" t="str">
        <f ca="1">IF(BX$2="","",IFERROR(IF(VLOOKUP($A71,Copie_Inscriptions_ROUTE!$XG$44:$XN$68,7,0)&lt;&gt;"",VLOOKUP($A71,Copie_Inscriptions_ROUTE!$XG$44:$XN$68,7,0)),""))</f>
        <v/>
      </c>
      <c r="BY71" s="184" t="str">
        <f ca="1">IF(BY$2="","",IFERROR(IF(VLOOKUP($A71,Copie_Inscriptions_ROUTE!$XP$44:$XW$68,7,0)&lt;&gt;"",VLOOKUP($A71,Copie_Inscriptions_ROUTE!$XP$44:$XW$68,7,0)),""))</f>
        <v/>
      </c>
      <c r="BZ71" s="184" t="str">
        <f ca="1">IF(BZ$2="","",IFERROR(IF(VLOOKUP($A71,Copie_Inscriptions_ROUTE!$XY$44:$YF$68,7,0)&lt;&gt;"",VLOOKUP($A71,Copie_Inscriptions_ROUTE!$XY$44:$YF$68,7,0)),""))</f>
        <v/>
      </c>
    </row>
    <row r="72" spans="1:78">
      <c r="A72" s="86">
        <f t="shared" ref="A72:A135" si="16">A71+1</f>
        <v>2</v>
      </c>
      <c r="B72" s="87" t="str">
        <f>IF(Listing_Coursiers!B4="","",Listing_Coursiers!B4)</f>
        <v>BAUDRON</v>
      </c>
      <c r="C72" s="88" t="str">
        <f>IF(Listing_Coursiers!C4="","",Listing_Coursiers!C4)</f>
        <v>Claude</v>
      </c>
      <c r="D72" s="103" t="str">
        <f t="shared" ca="1" si="14"/>
        <v/>
      </c>
      <c r="E72" s="293" t="str">
        <f t="shared" ca="1" si="15"/>
        <v/>
      </c>
      <c r="F72" s="291" t="str">
        <f ca="1">IF(F$68="","",IFERROR(IF(VLOOKUP($A72,Copie_Inscriptions_ROUTE!$A$44:$H$68,7,0)&lt;&gt;"",VLOOKUP($A72,Copie_Inscriptions_ROUTE!$A$44:$H$68,7,0)),""))</f>
        <v/>
      </c>
      <c r="G72" s="184" t="str">
        <f ca="1">IF(G$2="","",IFERROR(IF(VLOOKUP($A72,Copie_Inscriptions_ROUTE!$J$44:$Q$68,7,0)&lt;&gt;"",VLOOKUP($A72,Copie_Inscriptions_ROUTE!$J$44:$Q$68,7,0)),""))</f>
        <v/>
      </c>
      <c r="H72" s="184" t="str">
        <f ca="1">IF(H$2="","",IFERROR(IF(VLOOKUP($A72,Copie_Inscriptions_ROUTE!$S$44:$AG$68,7,0)&lt;&gt;"",VLOOKUP($A72,Copie_Inscriptions_ROUTE!$S$44:$AG$68,7,0)),""))</f>
        <v/>
      </c>
      <c r="I72" s="184" t="str">
        <f ca="1">IF(I$2="","",IFERROR(IF(VLOOKUP($A72,Copie_Inscriptions_ROUTE!$AB$44:$AI$68,7,0)&lt;&gt;"",VLOOKUP($A72,Copie_Inscriptions_ROUTE!$AB$44:$AI$68,7,0)),""))</f>
        <v/>
      </c>
      <c r="J72" s="184" t="str">
        <f ca="1">IF(J$2="","",IFERROR(IF(VLOOKUP($A72,Copie_Inscriptions_ROUTE!$AK$44:$AR$68,7,0)&lt;&gt;"",VLOOKUP($A72,Copie_Inscriptions_ROUTE!$AK$44:$AR$68,7,0)),""))</f>
        <v/>
      </c>
      <c r="K72" s="184" t="str">
        <f ca="1">IF(K$2="","",IFERROR(IF(VLOOKUP($A72,Copie_Inscriptions_ROUTE!$AT$44:$BA$68,7,0)&lt;&gt;"",VLOOKUP($A72,Copie_Inscriptions_ROUTE!$AT$44:$BA$68,7,0)),""))</f>
        <v/>
      </c>
      <c r="L72" s="184" t="str">
        <f ca="1">IF(L$2="","",IFERROR(IF(VLOOKUP($A72,Copie_Inscriptions_ROUTE!$BC$44:$BK$68,7,0)&lt;&gt;"",VLOOKUP($A72,Copie_Inscriptions_ROUTE!$BC$44:$BK$68,7,0)),""))</f>
        <v/>
      </c>
      <c r="M72" s="184" t="str">
        <f ca="1">IF(M$2="","",IFERROR(IF(VLOOKUP($A72,Copie_Inscriptions_ROUTE!$BL$44:$BS$68,7,0)&lt;&gt;"",VLOOKUP($A72,Copie_Inscriptions_ROUTE!$BL$44:$BS$68,7,0)),""))</f>
        <v/>
      </c>
      <c r="N72" s="184" t="str">
        <f ca="1">IF(N$2="","",IFERROR(IF(VLOOKUP($A72,Copie_Inscriptions_ROUTE!$BU$44:$CB$68,7,0)&lt;&gt;"",VLOOKUP($A72,Copie_Inscriptions_ROUTE!$BU$44:$CB$68,7,0)),""))</f>
        <v/>
      </c>
      <c r="O72" s="184" t="str">
        <f ca="1">IF(O$2="","",IFERROR(IF(VLOOKUP($A72,Copie_Inscriptions_ROUTE!$CD$44:$CK$68,7,0)&lt;&gt;"",VLOOKUP($A72,Copie_Inscriptions_ROUTE!$CD$44:$CK$68,7,0)),""))</f>
        <v/>
      </c>
      <c r="P72" s="184" t="str">
        <f ca="1">IF(P$2="","",IFERROR(IF(VLOOKUP($A72,Copie_Inscriptions_ROUTE!$CM$44:$CT$68,7,0)&lt;&gt;"",VLOOKUP($A72,Copie_Inscriptions_ROUTE!$CM$44:$CT$68,7,0)),""))</f>
        <v/>
      </c>
      <c r="Q72" s="184" t="str">
        <f ca="1">IF(Q$2="","",IFERROR(IF(VLOOKUP($A72,Copie_Inscriptions_ROUTE!$CV$44:$DC$68,7,0)&lt;&gt;"",VLOOKUP($A72,Copie_Inscriptions_ROUTE!$CV$44:$DC69,7,0)),""))</f>
        <v/>
      </c>
      <c r="R72" s="184" t="str">
        <f ca="1">IF(R$2="","",IFERROR(IF(VLOOKUP($A72,Copie_Inscriptions_ROUTE!$DE$44:$DL$68,7,0)&lt;&gt;"",VLOOKUP($A72,Copie_Inscriptions_ROUTE!$DE$44:$DL$68,7,0)),""))</f>
        <v/>
      </c>
      <c r="S72" s="184" t="str">
        <f ca="1">IF(S$2="","",IFERROR(IF(VLOOKUP($A72,Copie_Inscriptions_ROUTE!$DN$44:$DU$68,7,0)&lt;&gt;"",VLOOKUP($A72,Copie_Inscriptions_ROUTE!$DN$44:$DU$67,7,0)),""))</f>
        <v/>
      </c>
      <c r="T72" s="184" t="str">
        <f ca="1">IF(T$2="","",IFERROR(IF(VLOOKUP($A72,Copie_Inscriptions_ROUTE!$DW$44:$ED$68,7,0)&lt;&gt;"",VLOOKUP($A72,Copie_Inscriptions_ROUTE!$DW$44:$ED$68,7,0)),""))</f>
        <v/>
      </c>
      <c r="U72" s="184" t="str">
        <f ca="1">IF(U$2="","",IFERROR(IF(VLOOKUP($A72,Copie_Inscriptions_ROUTE!$EF$44:$EM$68,7,0)&lt;&gt;"",VLOOKUP($A72,Copie_Inscriptions_ROUTE!$EF$44:$EM$68,7,0)),""))</f>
        <v/>
      </c>
      <c r="V72" s="184" t="str">
        <f ca="1">IF(V$2="","",IFERROR(IF(VLOOKUP($A72,Copie_Inscriptions_ROUTE!$EO$44:$EV$68,7,0)&lt;&gt;"",VLOOKUP($A72,Copie_Inscriptions_ROUTE!$EO$44:$EV$68,7,0)),""))</f>
        <v/>
      </c>
      <c r="W72" s="184" t="str">
        <f ca="1">IF(W$2="","",IFERROR(IF(VLOOKUP($A72,Copie_Inscriptions_ROUTE!$EX$44:$FE$68,7,0)&lt;&gt;"",VLOOKUP($A72,Copie_Inscriptions_ROUTE!$EX$44:$FE$68,7,0)),""))</f>
        <v/>
      </c>
      <c r="X72" s="184" t="str">
        <f ca="1">IF(X$2="","",IFERROR(IF(VLOOKUP($A72,Copie_Inscriptions_ROUTE!$FG$44:$FN$68,7,0)&lt;&gt;"",VLOOKUP($A72,Copie_Inscriptions_ROUTE!$FG$44:$FN$68,7,0)),""))</f>
        <v/>
      </c>
      <c r="Y72" s="184" t="str">
        <f ca="1">IF(Y$2="","",IFERROR(IF(VLOOKUP($A72,Copie_Inscriptions_ROUTE!$FP$44:$FW$68,7,0)&lt;&gt;"",VLOOKUP($A72,Copie_Inscriptions_ROUTE!$FP$44:$FW$68,7,0)),""))</f>
        <v/>
      </c>
      <c r="Z72" s="184" t="str">
        <f ca="1">IF(Z$2="","",IFERROR(IF(VLOOKUP($A72,Copie_Inscriptions_ROUTE!$FY$44:$GF$68,7,0)&lt;&gt;"",VLOOKUP($A72,Copie_Inscriptions_ROUTE!$FY$44:$GF$68,7,0)),""))</f>
        <v/>
      </c>
      <c r="AA72" s="184" t="str">
        <f ca="1">IF(AA$2="","",IFERROR(IF(VLOOKUP($A72,Copie_Inscriptions_ROUTE!$GH$44:$GO$68,7,0)&lt;&gt;"",VLOOKUP($A72,Copie_Inscriptions_ROUTE!$GH$44:$GO$68,7,0)),""))</f>
        <v/>
      </c>
      <c r="AB72" s="184" t="str">
        <f ca="1">IF(AB$2="","",IFERROR(IF(VLOOKUP($A72,Copie_Inscriptions_ROUTE!$GQ$44:$GX$68,7,0)&lt;&gt;"",VLOOKUP($A72,Copie_Inscriptions_ROUTE!$GQ$44:$GX$68,7,0)),""))</f>
        <v/>
      </c>
      <c r="AC72" s="184" t="str">
        <f ca="1">IF(AC$2="","",IFERROR(IF(VLOOKUP($A72,Copie_Inscriptions_ROUTE!$GZ$44:$HG$68,7,0)&lt;&gt;"",VLOOKUP($A72,Copie_Inscriptions_ROUTE!$GZ$44:$HG$68,7,0)),""))</f>
        <v/>
      </c>
      <c r="AD72" s="184" t="str">
        <f ca="1">IF(AD$2="","",IFERROR(IF(VLOOKUP($A72,Copie_Inscriptions_ROUTE!$HI$44:$HP$68,7,0)&lt;&gt;"",VLOOKUP($A72,Copie_Inscriptions_ROUTE!$HI$44:$HP$68,7,0)),""))</f>
        <v/>
      </c>
      <c r="AE72" s="184" t="str">
        <f ca="1">IF(AE$2="","",IFERROR(IF(VLOOKUP($A72,Copie_Inscriptions_ROUTE!$HR$44:$HY$68,7,0)&lt;&gt;"",VLOOKUP($A72,Copie_Inscriptions_ROUTE!$HR$44:$HY$68,7,0)),""))</f>
        <v/>
      </c>
      <c r="AF72" s="184" t="str">
        <f ca="1">IF(AF$2="","",IFERROR(IF(VLOOKUP($A72,Copie_Inscriptions_ROUTE!$IA$44:$IH$68,7,0)&lt;&gt;"",VLOOKUP($A72,Copie_Inscriptions_ROUTE!$IA$44:$IH$68,7,0)),""))</f>
        <v/>
      </c>
      <c r="AG72" s="184" t="str">
        <f ca="1">IF(AG$2="","",IFERROR(IF(VLOOKUP($A72,Copie_Inscriptions_ROUTE!$IJ$44:$IQ$68,7,0)&lt;&gt;"",VLOOKUP($A72,Copie_Inscriptions_ROUTE!$IJ$44:$IQ$68,7,0)),""))</f>
        <v/>
      </c>
      <c r="AH72" s="184" t="str">
        <f ca="1">IF(AH$2="","",IFERROR(IF(VLOOKUP($A72,Copie_Inscriptions_ROUTE!$IS$44:$IZ$68,7,0)&lt;&gt;"",VLOOKUP($A72,Copie_Inscriptions_ROUTE!$IS$44:$IZ$68,7,0)),""))</f>
        <v/>
      </c>
      <c r="AI72" s="184" t="str">
        <f ca="1">IF(AI$2="","",IFERROR(IF(VLOOKUP($A72,Copie_Inscriptions_ROUTE!$JB$44:$JI$680,7,0)&lt;&gt;"",VLOOKUP($A72,Copie_Inscriptions_ROUTE!$JB$44:$JI$68,7,0)),""))</f>
        <v/>
      </c>
      <c r="AJ72" s="184" t="str">
        <f ca="1">IF(AJ$2="","",IFERROR(IF(VLOOKUP($A72,Copie_Inscriptions_ROUTE!$JK$44:$JR$68,7,0)&lt;&gt;"",VLOOKUP($A72,Copie_Inscriptions_ROUTE!$JK$44:$JR$68,7,0)),""))</f>
        <v/>
      </c>
      <c r="AK72" s="184" t="str">
        <f ca="1">IF(AK$2="","",IFERROR(IF(VLOOKUP($A72,Copie_Inscriptions_ROUTE!$JT$44:$KA$68,7,0)&lt;&gt;"",VLOOKUP($A72,Copie_Inscriptions_ROUTE!$JT$44:$KA$68,7,0)),""))</f>
        <v/>
      </c>
      <c r="AL72" s="184" t="str">
        <f ca="1">IF(AL$2="","",IFERROR(IF(VLOOKUP($A72,Copie_Inscriptions_ROUTE!$KC$44:$KJ$68,7,0)&lt;&gt;"",VLOOKUP($A72,Copie_Inscriptions_ROUTE!$KC$44:$KJ$68,7,0)),""))</f>
        <v/>
      </c>
      <c r="AM72" s="184" t="str">
        <f ca="1">IF(AM$2="","",IFERROR(IF(VLOOKUP($A72,Copie_Inscriptions_ROUTE!$KL$44:$KS$68,7,0)&lt;&gt;"",VLOOKUP($A72,Copie_Inscriptions_ROUTE!$KL$44:$KS$68,7,0)),""))</f>
        <v/>
      </c>
      <c r="AN72" s="184" t="str">
        <f ca="1">IF(AN$2="","",IFERROR(IF(VLOOKUP($A72,Copie_Inscriptions_ROUTE!$KU$44:$LB$68,7,0)&lt;&gt;"",VLOOKUP($A72,Copie_Inscriptions_ROUTE!$KU$44:$LB$68,7,0)),""))</f>
        <v/>
      </c>
      <c r="AO72" s="184" t="str">
        <f ca="1">IF(AO$2="","",IFERROR(IF(VLOOKUP($A72,Copie_Inscriptions_ROUTE!$LD$44:$LK$68,7,0)&lt;&gt;"",VLOOKUP($A72,Copie_Inscriptions_ROUTE!$LD$44:$LK$68,7,0)),""))</f>
        <v/>
      </c>
      <c r="AP72" s="184" t="str">
        <f ca="1">IF(AP$2="","",IFERROR(IF(VLOOKUP($A72,Copie_Inscriptions_ROUTE!$LM$44:$LT$68,7,0)&lt;&gt;"",VLOOKUP($A72,Copie_Inscriptions_ROUTE!$LM$44:$LT$68,7,0)),""))</f>
        <v/>
      </c>
      <c r="AQ72" s="184" t="str">
        <f ca="1">IF(AQ$2="","",IFERROR(IF(VLOOKUP($A72,Copie_Inscriptions_ROUTE!$LV$44:$MC$68,7,0)&lt;&gt;"",VLOOKUP($A72,Copie_Inscriptions_ROUTE!$LV$44:$MC$68,7,0)),""))</f>
        <v/>
      </c>
      <c r="AR72" s="184" t="str">
        <f ca="1">IF(AR$2="","",IFERROR(IF(VLOOKUP($A72,Copie_Inscriptions_ROUTE!$ME$44:$ML$68,7,0)&lt;&gt;"",VLOOKUP($A72,Copie_Inscriptions_ROUTE!$ME$44:$ML$68,7,0)),""))</f>
        <v/>
      </c>
      <c r="AS72" s="184" t="str">
        <f ca="1">IF(AS$2="","",IFERROR(IF(VLOOKUP($A72,Copie_Inscriptions_ROUTE!$MN$44:$MU$68,7,0)&lt;&gt;"",VLOOKUP($A72,Copie_Inscriptions_ROUTE!$MN$44:$MU$68,7,0)),""))</f>
        <v/>
      </c>
      <c r="AT72" s="184" t="str">
        <f ca="1">IF(AT$2="","",IFERROR(IF(VLOOKUP($A72,Copie_Inscriptions_ROUTE!$MW$44:$ND$68,7,0)&lt;&gt;"",VLOOKUP($A72,Copie_Inscriptions_ROUTE!$MW$44:$ND$68,7,0)),""))</f>
        <v/>
      </c>
      <c r="AU72" s="184" t="str">
        <f ca="1">IF(AU$2="","",IFERROR(IF(VLOOKUP($A72,Copie_Inscriptions_ROUTE!$NF$44:$NM$68,7,0)&lt;&gt;"",VLOOKUP($A72,Copie_Inscriptions_ROUTE!$NF$44:$NM$68,7,0)),""))</f>
        <v/>
      </c>
      <c r="AV72" s="184" t="str">
        <f ca="1">IF(AV$2="","",IFERROR(IF(VLOOKUP($A72,Copie_Inscriptions_ROUTE!$NO$44:$NV$68,7,0)&lt;&gt;"",VLOOKUP($A72,Copie_Inscriptions_ROUTE!$NO$44:$NV$68,7,0)),""))</f>
        <v/>
      </c>
      <c r="AW72" s="184" t="str">
        <f ca="1">IF(AW$2="","",IFERROR(IF(VLOOKUP($A72,Copie_Inscriptions_ROUTE!$NX$44:$OE$68,7,0)&lt;&gt;"",VLOOKUP($A72,Copie_Inscriptions_ROUTE!$NX$44:$OE$68,7,0)),""))</f>
        <v/>
      </c>
      <c r="AX72" s="184" t="str">
        <f ca="1">IF(AX$2="","",IFERROR(IF(VLOOKUP($A72,Copie_Inscriptions_ROUTE!$OG$44:$ON$68,7,0)&lt;&gt;"",VLOOKUP($A72,Copie_Inscriptions_ROUTE!$OG$44:$ON$68,7,0)),""))</f>
        <v/>
      </c>
      <c r="AY72" s="184" t="str">
        <f ca="1">IF(AY$2="","",IFERROR(IF(VLOOKUP($A72,Copie_Inscriptions_ROUTE!$OP$44:$OW$68,7,0)&lt;&gt;"",VLOOKUP($A72,Copie_Inscriptions_ROUTE!$OP$44:$OW$68,7,0)),""))</f>
        <v/>
      </c>
      <c r="AZ72" s="184" t="str">
        <f ca="1">IF(AZ$2="","",IFERROR(IF(VLOOKUP($A72,Copie_Inscriptions_ROUTE!$OY$44:$PF$68,7,0)&lt;&gt;"",VLOOKUP($A72,Copie_Inscriptions_ROUTE!$OY$44:$PF$68,7,0)),""))</f>
        <v/>
      </c>
      <c r="BA72" s="184" t="str">
        <f ca="1">IF(BA$2="","",IFERROR(IF(VLOOKUP($A72,Copie_Inscriptions_ROUTE!$PH$44:$PO$68,7,0)&lt;&gt;"",VLOOKUP($A72,Copie_Inscriptions_ROUTE!$PH$44:$PO$68,7,0)),""))</f>
        <v/>
      </c>
      <c r="BB72" s="184" t="str">
        <f ca="1">IF(BB$2="","",IFERROR(IF(VLOOKUP($A72,Copie_Inscriptions_ROUTE!$PQ$44:$PX$68,7,0)&lt;&gt;"",VLOOKUP($A72,Copie_Inscriptions_ROUTE!$PQ$44:$PX$68,7,0)),""))</f>
        <v/>
      </c>
      <c r="BC72" s="184" t="str">
        <f ca="1">IF(BC$2="","",IFERROR(IF(VLOOKUP($A72,Copie_Inscriptions_ROUTE!$PZ$44:$QG$68,7,0)&lt;&gt;"",VLOOKUP($A72,Copie_Inscriptions_ROUTE!$PZ$44:$QG$68,7,0)),""))</f>
        <v/>
      </c>
      <c r="BD72" s="184" t="str">
        <f ca="1">IF(BD$2="","",IFERROR(IF(VLOOKUP($A72,Copie_Inscriptions_ROUTE!$QI$44:$QP$68,7,0)&lt;&gt;"",VLOOKUP($A72,Copie_Inscriptions_ROUTE!$QI$44:$QP$68,7,0)),""))</f>
        <v/>
      </c>
      <c r="BE72" s="184" t="str">
        <f ca="1">IF(BE$2="","",IFERROR(IF(VLOOKUP($A72,Copie_Inscriptions_ROUTE!$QR$44:$QY$68,7,0)&lt;&gt;"",VLOOKUP($A72,Copie_Inscriptions_ROUTE!$QR$44:$QY$68,7,0)),""))</f>
        <v/>
      </c>
      <c r="BF72" s="184" t="str">
        <f ca="1">IF(BF$2="","",IFERROR(IF(VLOOKUP($A72,Copie_Inscriptions_ROUTE!$RA$44:$RH$68,7,0)&lt;&gt;"",VLOOKUP($A72,Copie_Inscriptions_ROUTE!$RA$44:$RH$68,7,0)),""))</f>
        <v/>
      </c>
      <c r="BG72" s="184" t="str">
        <f ca="1">IF(BG$2="","",IFERROR(IF(VLOOKUP($A72,Copie_Inscriptions_ROUTE!$RJ$44:$RQ$68,7,0)&lt;&gt;"",VLOOKUP($A72,Copie_Inscriptions_ROUTE!$RJ$44:$RQ$68,7,0)),""))</f>
        <v/>
      </c>
      <c r="BH72" s="184" t="str">
        <f ca="1">IF(BH$2="","",IFERROR(IF(VLOOKUP($A72,Copie_Inscriptions_ROUTE!$RS$44:$RZ$68,7,0)&lt;&gt;"",VLOOKUP($A72,Copie_Inscriptions_ROUTE!$RS$44:$RZ$68,7,0)),""))</f>
        <v/>
      </c>
      <c r="BI72" s="184" t="str">
        <f ca="1">IF(BI$2="","",IFERROR(IF(VLOOKUP($A72,Copie_Inscriptions_ROUTE!$SB$44:$SI$68,7,0)&lt;&gt;"",VLOOKUP($A72,Copie_Inscriptions_ROUTE!$SB$44:$SI$68,7,0)),""))</f>
        <v/>
      </c>
      <c r="BJ72" s="184" t="str">
        <f ca="1">IF(BJ$2="","",IFERROR(IF(VLOOKUP($A72,Copie_Inscriptions_ROUTE!$SK$44:$SR$68,7,0)&lt;&gt;"",VLOOKUP($A72,Copie_Inscriptions_ROUTE!$SK$44:$SR$68,7,0)),""))</f>
        <v/>
      </c>
      <c r="BK72" s="184" t="str">
        <f ca="1">IF(BK$2="","",IFERROR(IF(VLOOKUP($A72,Copie_Inscriptions_ROUTE!$ST$44:$TA$68,7,0)&lt;&gt;"",VLOOKUP($A72,Copie_Inscriptions_ROUTE!$ST$44:$TA$68,7,0)),""))</f>
        <v/>
      </c>
      <c r="BL72" s="184" t="str">
        <f ca="1">IF(BL$2="","",IFERROR(IF(VLOOKUP($A72,Copie_Inscriptions_ROUTE!$TC$44:$TJ$68,7,0)&lt;&gt;"",VLOOKUP($A72,Copie_Inscriptions_ROUTE!$TC$44:$TJ$68,7,0)),""))</f>
        <v/>
      </c>
      <c r="BM72" s="184" t="str">
        <f ca="1">IF(BM$2="","",IFERROR(IF(VLOOKUP($A72,Copie_Inscriptions_ROUTE!$TL$44:$TS$68,7,0)&lt;&gt;"",VLOOKUP($A72,Copie_Inscriptions_ROUTE!$TL$44:$TS$68,7,0)),""))</f>
        <v/>
      </c>
      <c r="BN72" s="184" t="str">
        <f ca="1">IF(BN$2="","",IFERROR(IF(VLOOKUP($A72,Copie_Inscriptions_ROUTE!$TU$44:$UB$68,7,0)&lt;&gt;"",VLOOKUP($A72,Copie_Inscriptions_ROUTE!$TU$44:$UB$68,7,0)),""))</f>
        <v/>
      </c>
      <c r="BO72" s="184" t="str">
        <f ca="1">IF(BO$2="","",IFERROR(IF(VLOOKUP($A72,Copie_Inscriptions_ROUTE!$UD$44:$UK$68,7,0)&lt;&gt;"",VLOOKUP($A72,Copie_Inscriptions_ROUTE!$UD$44:$UK$68,7,0)),""))</f>
        <v/>
      </c>
      <c r="BP72" s="184" t="str">
        <f ca="1">IF(BP$2="","",IFERROR(IF(VLOOKUP($A72,Copie_Inscriptions_ROUTE!$UM$44:$UT$68,7,0)&lt;&gt;"",VLOOKUP($A72,Copie_Inscriptions_ROUTE!$UM$44:$UT$68,7,0)),""))</f>
        <v/>
      </c>
      <c r="BQ72" s="184" t="str">
        <f ca="1">IF(BQ$2="","",IFERROR(IF(VLOOKUP($A72,Copie_Inscriptions_ROUTE!$UV$44:$VC$68,7,0)&lt;&gt;"",VLOOKUP($A72,Copie_Inscriptions_ROUTE!$UV$44:$VC69,7,0)),""))</f>
        <v/>
      </c>
      <c r="BR72" s="184" t="str">
        <f ca="1">IF(BR$2="","",IFERROR(IF(VLOOKUP($A72,Copie_Inscriptions_ROUTE!$VE$44:$VL$68,7,0)&lt;&gt;"",VLOOKUP($A72,Copie_Inscriptions_ROUTE!$VE$44:$VL$68,7,0)),""))</f>
        <v/>
      </c>
      <c r="BS72" s="184" t="str">
        <f ca="1">IF(BS$2="","",IFERROR(IF(VLOOKUP($A72,Copie_Inscriptions_ROUTE!$VN$44:$VU$68,7,0)&lt;&gt;"",VLOOKUP($A72,Copie_Inscriptions_ROUTE!$VN$44:$VU$68,7,0)),""))</f>
        <v/>
      </c>
      <c r="BT72" s="184" t="str">
        <f ca="1">IF(BT$2="","",IFERROR(IF(VLOOKUP($A72,Copie_Inscriptions_ROUTE!$VW$44:$WD$68,7,0)&lt;&gt;"",VLOOKUP($A72,Copie_Inscriptions_ROUTE!$VW$44:$WD$68,7,0)),""))</f>
        <v/>
      </c>
      <c r="BU72" s="184" t="str">
        <f ca="1">IF(BU$2="","",IFERROR(IF(VLOOKUP($A72,Copie_Inscriptions_ROUTE!$WF$44:$WM$68,7,0)&lt;&gt;"",VLOOKUP($A72,Copie_Inscriptions_ROUTE!$WF$44:$WM$68,7,0)),""))</f>
        <v/>
      </c>
      <c r="BV72" s="184" t="str">
        <f ca="1">IF(BV$2="","",IFERROR(IF(VLOOKUP($A72,Copie_Inscriptions_ROUTE!$WO$44:$WV$68,7,0)&lt;&gt;"",VLOOKUP($A72,Copie_Inscriptions_ROUTE!$WO$44:$WV$68,7,0)),""))</f>
        <v/>
      </c>
      <c r="BW72" s="184" t="str">
        <f ca="1">IF(BW$2="","",IFERROR(IF(VLOOKUP($A72,Copie_Inscriptions_ROUTE!$WX$44:$XE$68,7,0)&lt;&gt;"",VLOOKUP($A72,Copie_Inscriptions_ROUTE!$WX$44:$XE$68,7,0)),""))</f>
        <v/>
      </c>
      <c r="BX72" s="184" t="str">
        <f ca="1">IF(BX$2="","",IFERROR(IF(VLOOKUP($A72,Copie_Inscriptions_ROUTE!$XG$44:$XN$68,7,0)&lt;&gt;"",VLOOKUP($A72,Copie_Inscriptions_ROUTE!$XG$44:$XN$68,7,0)),""))</f>
        <v/>
      </c>
      <c r="BY72" s="184" t="str">
        <f ca="1">IF(BY$2="","",IFERROR(IF(VLOOKUP($A72,Copie_Inscriptions_ROUTE!$XP$44:$XW$68,7,0)&lt;&gt;"",VLOOKUP($A72,Copie_Inscriptions_ROUTE!$XP$44:$XW$68,7,0)),""))</f>
        <v/>
      </c>
      <c r="BZ72" s="184" t="str">
        <f ca="1">IF(BZ$2="","",IFERROR(IF(VLOOKUP($A72,Copie_Inscriptions_ROUTE!$XY$44:$YF$68,7,0)&lt;&gt;"",VLOOKUP($A72,Copie_Inscriptions_ROUTE!$XY$44:$YF$68,7,0)),""))</f>
        <v/>
      </c>
    </row>
    <row r="73" spans="1:78">
      <c r="A73" s="83">
        <f t="shared" si="16"/>
        <v>3</v>
      </c>
      <c r="B73" s="84" t="str">
        <f>IF(Listing_Coursiers!B5="","",Listing_Coursiers!B5)</f>
        <v>BAUDRON</v>
      </c>
      <c r="C73" s="85" t="str">
        <f>IF(Listing_Coursiers!C5="","",Listing_Coursiers!C5)</f>
        <v>Yann</v>
      </c>
      <c r="D73" s="103" t="str">
        <f t="shared" ca="1" si="14"/>
        <v/>
      </c>
      <c r="E73" s="293" t="str">
        <f t="shared" ca="1" si="15"/>
        <v/>
      </c>
      <c r="F73" s="291" t="str">
        <f ca="1">IF(F$68="","",IFERROR(IF(VLOOKUP($A73,Copie_Inscriptions_ROUTE!$A$44:$H$68,7,0)&lt;&gt;"",VLOOKUP($A73,Copie_Inscriptions_ROUTE!$A$44:$H$68,7,0)),""))</f>
        <v/>
      </c>
      <c r="G73" s="184" t="str">
        <f ca="1">IF(G$2="","",IFERROR(IF(VLOOKUP($A73,Copie_Inscriptions_ROUTE!$J$44:$Q$68,7,0)&lt;&gt;"",VLOOKUP($A73,Copie_Inscriptions_ROUTE!$J$44:$Q$68,7,0)),""))</f>
        <v/>
      </c>
      <c r="H73" s="184" t="str">
        <f ca="1">IF(H$2="","",IFERROR(IF(VLOOKUP($A73,Copie_Inscriptions_ROUTE!$S$44:$AG$68,7,0)&lt;&gt;"",VLOOKUP($A73,Copie_Inscriptions_ROUTE!$S$44:$AG$68,7,0)),""))</f>
        <v/>
      </c>
      <c r="I73" s="184" t="str">
        <f ca="1">IF(I$2="","",IFERROR(IF(VLOOKUP($A73,Copie_Inscriptions_ROUTE!$AB$44:$AI$68,7,0)&lt;&gt;"",VLOOKUP($A73,Copie_Inscriptions_ROUTE!$AB$44:$AI$68,7,0)),""))</f>
        <v/>
      </c>
      <c r="J73" s="184" t="str">
        <f ca="1">IF(J$2="","",IFERROR(IF(VLOOKUP($A73,Copie_Inscriptions_ROUTE!$AK$44:$AR$68,7,0)&lt;&gt;"",VLOOKUP($A73,Copie_Inscriptions_ROUTE!$AK$44:$AR$68,7,0)),""))</f>
        <v/>
      </c>
      <c r="K73" s="184" t="str">
        <f ca="1">IF(K$2="","",IFERROR(IF(VLOOKUP($A73,Copie_Inscriptions_ROUTE!$AT$44:$BA$68,7,0)&lt;&gt;"",VLOOKUP($A73,Copie_Inscriptions_ROUTE!$AT$44:$BA$68,7,0)),""))</f>
        <v/>
      </c>
      <c r="L73" s="184" t="str">
        <f ca="1">IF(L$2="","",IFERROR(IF(VLOOKUP($A73,Copie_Inscriptions_ROUTE!$BC$44:$BK$68,7,0)&lt;&gt;"",VLOOKUP($A73,Copie_Inscriptions_ROUTE!$BC$44:$BK$68,7,0)),""))</f>
        <v/>
      </c>
      <c r="M73" s="184" t="str">
        <f ca="1">IF(M$2="","",IFERROR(IF(VLOOKUP($A73,Copie_Inscriptions_ROUTE!$BL$44:$BS$68,7,0)&lt;&gt;"",VLOOKUP($A73,Copie_Inscriptions_ROUTE!$BL$44:$BS$68,7,0)),""))</f>
        <v/>
      </c>
      <c r="N73" s="184" t="str">
        <f ca="1">IF(N$2="","",IFERROR(IF(VLOOKUP($A73,Copie_Inscriptions_ROUTE!$BU$44:$CB$68,7,0)&lt;&gt;"",VLOOKUP($A73,Copie_Inscriptions_ROUTE!$BU$44:$CB$68,7,0)),""))</f>
        <v/>
      </c>
      <c r="O73" s="184" t="str">
        <f ca="1">IF(O$2="","",IFERROR(IF(VLOOKUP($A73,Copie_Inscriptions_ROUTE!$CD$44:$CK$68,7,0)&lt;&gt;"",VLOOKUP($A73,Copie_Inscriptions_ROUTE!$CD$44:$CK$68,7,0)),""))</f>
        <v/>
      </c>
      <c r="P73" s="184" t="str">
        <f ca="1">IF(P$2="","",IFERROR(IF(VLOOKUP($A73,Copie_Inscriptions_ROUTE!$CM$44:$CT$68,7,0)&lt;&gt;"",VLOOKUP($A73,Copie_Inscriptions_ROUTE!$CM$44:$CT$68,7,0)),""))</f>
        <v/>
      </c>
      <c r="Q73" s="184" t="str">
        <f ca="1">IF(Q$2="","",IFERROR(IF(VLOOKUP($A73,Copie_Inscriptions_ROUTE!$CV$44:$DC$68,7,0)&lt;&gt;"",VLOOKUP($A73,Copie_Inscriptions_ROUTE!$CV$44:$DC70,7,0)),""))</f>
        <v/>
      </c>
      <c r="R73" s="184" t="str">
        <f ca="1">IF(R$2="","",IFERROR(IF(VLOOKUP($A73,Copie_Inscriptions_ROUTE!$DE$44:$DL$68,7,0)&lt;&gt;"",VLOOKUP($A73,Copie_Inscriptions_ROUTE!$DE$44:$DL$68,7,0)),""))</f>
        <v/>
      </c>
      <c r="S73" s="184" t="str">
        <f ca="1">IF(S$2="","",IFERROR(IF(VLOOKUP($A73,Copie_Inscriptions_ROUTE!$DN$44:$DU$68,7,0)&lt;&gt;"",VLOOKUP($A73,Copie_Inscriptions_ROUTE!$DN$44:$DU$67,7,0)),""))</f>
        <v/>
      </c>
      <c r="T73" s="184" t="str">
        <f ca="1">IF(T$2="","",IFERROR(IF(VLOOKUP($A73,Copie_Inscriptions_ROUTE!$DW$44:$ED$68,7,0)&lt;&gt;"",VLOOKUP($A73,Copie_Inscriptions_ROUTE!$DW$44:$ED$68,7,0)),""))</f>
        <v/>
      </c>
      <c r="U73" s="184" t="str">
        <f ca="1">IF(U$2="","",IFERROR(IF(VLOOKUP($A73,Copie_Inscriptions_ROUTE!$EF$44:$EM$68,7,0)&lt;&gt;"",VLOOKUP($A73,Copie_Inscriptions_ROUTE!$EF$44:$EM$68,7,0)),""))</f>
        <v/>
      </c>
      <c r="V73" s="184" t="str">
        <f ca="1">IF(V$2="","",IFERROR(IF(VLOOKUP($A73,Copie_Inscriptions_ROUTE!$EO$44:$EV$68,7,0)&lt;&gt;"",VLOOKUP($A73,Copie_Inscriptions_ROUTE!$EO$44:$EV$68,7,0)),""))</f>
        <v/>
      </c>
      <c r="W73" s="184" t="str">
        <f ca="1">IF(W$2="","",IFERROR(IF(VLOOKUP($A73,Copie_Inscriptions_ROUTE!$EX$44:$FE$68,7,0)&lt;&gt;"",VLOOKUP($A73,Copie_Inscriptions_ROUTE!$EX$44:$FE$68,7,0)),""))</f>
        <v/>
      </c>
      <c r="X73" s="184" t="str">
        <f ca="1">IF(X$2="","",IFERROR(IF(VLOOKUP($A73,Copie_Inscriptions_ROUTE!$FG$44:$FN$68,7,0)&lt;&gt;"",VLOOKUP($A73,Copie_Inscriptions_ROUTE!$FG$44:$FN$68,7,0)),""))</f>
        <v/>
      </c>
      <c r="Y73" s="184" t="str">
        <f ca="1">IF(Y$2="","",IFERROR(IF(VLOOKUP($A73,Copie_Inscriptions_ROUTE!$FP$44:$FW$68,7,0)&lt;&gt;"",VLOOKUP($A73,Copie_Inscriptions_ROUTE!$FP$44:$FW$68,7,0)),""))</f>
        <v/>
      </c>
      <c r="Z73" s="184" t="str">
        <f ca="1">IF(Z$2="","",IFERROR(IF(VLOOKUP($A73,Copie_Inscriptions_ROUTE!$FY$44:$GF$68,7,0)&lt;&gt;"",VLOOKUP($A73,Copie_Inscriptions_ROUTE!$FY$44:$GF$68,7,0)),""))</f>
        <v/>
      </c>
      <c r="AA73" s="184" t="str">
        <f ca="1">IF(AA$2="","",IFERROR(IF(VLOOKUP($A73,Copie_Inscriptions_ROUTE!$GH$44:$GO$68,7,0)&lt;&gt;"",VLOOKUP($A73,Copie_Inscriptions_ROUTE!$GH$44:$GO$68,7,0)),""))</f>
        <v/>
      </c>
      <c r="AB73" s="184" t="str">
        <f ca="1">IF(AB$2="","",IFERROR(IF(VLOOKUP($A73,Copie_Inscriptions_ROUTE!$GQ$44:$GX$68,7,0)&lt;&gt;"",VLOOKUP($A73,Copie_Inscriptions_ROUTE!$GQ$44:$GX$68,7,0)),""))</f>
        <v/>
      </c>
      <c r="AC73" s="184" t="str">
        <f ca="1">IF(AC$2="","",IFERROR(IF(VLOOKUP($A73,Copie_Inscriptions_ROUTE!$GZ$44:$HG$68,7,0)&lt;&gt;"",VLOOKUP($A73,Copie_Inscriptions_ROUTE!$GZ$44:$HG$68,7,0)),""))</f>
        <v/>
      </c>
      <c r="AD73" s="184" t="str">
        <f ca="1">IF(AD$2="","",IFERROR(IF(VLOOKUP($A73,Copie_Inscriptions_ROUTE!$HI$44:$HP$68,7,0)&lt;&gt;"",VLOOKUP($A73,Copie_Inscriptions_ROUTE!$HI$44:$HP$68,7,0)),""))</f>
        <v/>
      </c>
      <c r="AE73" s="184" t="str">
        <f ca="1">IF(AE$2="","",IFERROR(IF(VLOOKUP($A73,Copie_Inscriptions_ROUTE!$HR$44:$HY$68,7,0)&lt;&gt;"",VLOOKUP($A73,Copie_Inscriptions_ROUTE!$HR$44:$HY$68,7,0)),""))</f>
        <v/>
      </c>
      <c r="AF73" s="184" t="str">
        <f ca="1">IF(AF$2="","",IFERROR(IF(VLOOKUP($A73,Copie_Inscriptions_ROUTE!$IA$44:$IH$68,7,0)&lt;&gt;"",VLOOKUP($A73,Copie_Inscriptions_ROUTE!$IA$44:$IH$68,7,0)),""))</f>
        <v/>
      </c>
      <c r="AG73" s="184" t="str">
        <f ca="1">IF(AG$2="","",IFERROR(IF(VLOOKUP($A73,Copie_Inscriptions_ROUTE!$IJ$44:$IQ$68,7,0)&lt;&gt;"",VLOOKUP($A73,Copie_Inscriptions_ROUTE!$IJ$44:$IQ$68,7,0)),""))</f>
        <v/>
      </c>
      <c r="AH73" s="184" t="str">
        <f ca="1">IF(AH$2="","",IFERROR(IF(VLOOKUP($A73,Copie_Inscriptions_ROUTE!$IS$44:$IZ$68,7,0)&lt;&gt;"",VLOOKUP($A73,Copie_Inscriptions_ROUTE!$IS$44:$IZ$68,7,0)),""))</f>
        <v/>
      </c>
      <c r="AI73" s="184" t="str">
        <f ca="1">IF(AI$2="","",IFERROR(IF(VLOOKUP($A73,Copie_Inscriptions_ROUTE!$JB$44:$JI$680,7,0)&lt;&gt;"",VLOOKUP($A73,Copie_Inscriptions_ROUTE!$JB$44:$JI$68,7,0)),""))</f>
        <v/>
      </c>
      <c r="AJ73" s="184" t="str">
        <f ca="1">IF(AJ$2="","",IFERROR(IF(VLOOKUP($A73,Copie_Inscriptions_ROUTE!$JK$44:$JR$68,7,0)&lt;&gt;"",VLOOKUP($A73,Copie_Inscriptions_ROUTE!$JK$44:$JR$68,7,0)),""))</f>
        <v/>
      </c>
      <c r="AK73" s="184" t="str">
        <f ca="1">IF(AK$2="","",IFERROR(IF(VLOOKUP($A73,Copie_Inscriptions_ROUTE!$JT$44:$KA$68,7,0)&lt;&gt;"",VLOOKUP($A73,Copie_Inscriptions_ROUTE!$JT$44:$KA$68,7,0)),""))</f>
        <v/>
      </c>
      <c r="AL73" s="184" t="str">
        <f ca="1">IF(AL$2="","",IFERROR(IF(VLOOKUP($A73,Copie_Inscriptions_ROUTE!$KC$44:$KJ$68,7,0)&lt;&gt;"",VLOOKUP($A73,Copie_Inscriptions_ROUTE!$KC$44:$KJ$68,7,0)),""))</f>
        <v/>
      </c>
      <c r="AM73" s="184" t="str">
        <f ca="1">IF(AM$2="","",IFERROR(IF(VLOOKUP($A73,Copie_Inscriptions_ROUTE!$KL$44:$KS$68,7,0)&lt;&gt;"",VLOOKUP($A73,Copie_Inscriptions_ROUTE!$KL$44:$KS$68,7,0)),""))</f>
        <v/>
      </c>
      <c r="AN73" s="184" t="str">
        <f ca="1">IF(AN$2="","",IFERROR(IF(VLOOKUP($A73,Copie_Inscriptions_ROUTE!$KU$44:$LB$68,7,0)&lt;&gt;"",VLOOKUP($A73,Copie_Inscriptions_ROUTE!$KU$44:$LB$68,7,0)),""))</f>
        <v/>
      </c>
      <c r="AO73" s="184" t="str">
        <f ca="1">IF(AO$2="","",IFERROR(IF(VLOOKUP($A73,Copie_Inscriptions_ROUTE!$LD$44:$LK$68,7,0)&lt;&gt;"",VLOOKUP($A73,Copie_Inscriptions_ROUTE!$LD$44:$LK$68,7,0)),""))</f>
        <v/>
      </c>
      <c r="AP73" s="184" t="str">
        <f ca="1">IF(AP$2="","",IFERROR(IF(VLOOKUP($A73,Copie_Inscriptions_ROUTE!$LM$44:$LT$68,7,0)&lt;&gt;"",VLOOKUP($A73,Copie_Inscriptions_ROUTE!$LM$44:$LT$68,7,0)),""))</f>
        <v/>
      </c>
      <c r="AQ73" s="184" t="str">
        <f ca="1">IF(AQ$2="","",IFERROR(IF(VLOOKUP($A73,Copie_Inscriptions_ROUTE!$LV$44:$MC$68,7,0)&lt;&gt;"",VLOOKUP($A73,Copie_Inscriptions_ROUTE!$LV$44:$MC$68,7,0)),""))</f>
        <v/>
      </c>
      <c r="AR73" s="184" t="str">
        <f ca="1">IF(AR$2="","",IFERROR(IF(VLOOKUP($A73,Copie_Inscriptions_ROUTE!$ME$44:$ML$68,7,0)&lt;&gt;"",VLOOKUP($A73,Copie_Inscriptions_ROUTE!$ME$44:$ML$68,7,0)),""))</f>
        <v/>
      </c>
      <c r="AS73" s="184" t="str">
        <f ca="1">IF(AS$2="","",IFERROR(IF(VLOOKUP($A73,Copie_Inscriptions_ROUTE!$MN$44:$MU$68,7,0)&lt;&gt;"",VLOOKUP($A73,Copie_Inscriptions_ROUTE!$MN$44:$MU$68,7,0)),""))</f>
        <v/>
      </c>
      <c r="AT73" s="184" t="str">
        <f ca="1">IF(AT$2="","",IFERROR(IF(VLOOKUP($A73,Copie_Inscriptions_ROUTE!$MW$44:$ND$68,7,0)&lt;&gt;"",VLOOKUP($A73,Copie_Inscriptions_ROUTE!$MW$44:$ND$68,7,0)),""))</f>
        <v/>
      </c>
      <c r="AU73" s="184" t="str">
        <f ca="1">IF(AU$2="","",IFERROR(IF(VLOOKUP($A73,Copie_Inscriptions_ROUTE!$NF$44:$NM$68,7,0)&lt;&gt;"",VLOOKUP($A73,Copie_Inscriptions_ROUTE!$NF$44:$NM$68,7,0)),""))</f>
        <v/>
      </c>
      <c r="AV73" s="184" t="str">
        <f ca="1">IF(AV$2="","",IFERROR(IF(VLOOKUP($A73,Copie_Inscriptions_ROUTE!$NO$44:$NV$68,7,0)&lt;&gt;"",VLOOKUP($A73,Copie_Inscriptions_ROUTE!$NO$44:$NV$68,7,0)),""))</f>
        <v/>
      </c>
      <c r="AW73" s="184" t="str">
        <f ca="1">IF(AW$2="","",IFERROR(IF(VLOOKUP($A73,Copie_Inscriptions_ROUTE!$NX$44:$OE$68,7,0)&lt;&gt;"",VLOOKUP($A73,Copie_Inscriptions_ROUTE!$NX$44:$OE$68,7,0)),""))</f>
        <v/>
      </c>
      <c r="AX73" s="184" t="str">
        <f ca="1">IF(AX$2="","",IFERROR(IF(VLOOKUP($A73,Copie_Inscriptions_ROUTE!$OG$44:$ON$68,7,0)&lt;&gt;"",VLOOKUP($A73,Copie_Inscriptions_ROUTE!$OG$44:$ON$68,7,0)),""))</f>
        <v/>
      </c>
      <c r="AY73" s="184" t="str">
        <f ca="1">IF(AY$2="","",IFERROR(IF(VLOOKUP($A73,Copie_Inscriptions_ROUTE!$OP$44:$OW$68,7,0)&lt;&gt;"",VLOOKUP($A73,Copie_Inscriptions_ROUTE!$OP$44:$OW$68,7,0)),""))</f>
        <v/>
      </c>
      <c r="AZ73" s="184" t="str">
        <f ca="1">IF(AZ$2="","",IFERROR(IF(VLOOKUP($A73,Copie_Inscriptions_ROUTE!$OY$44:$PF$68,7,0)&lt;&gt;"",VLOOKUP($A73,Copie_Inscriptions_ROUTE!$OY$44:$PF$68,7,0)),""))</f>
        <v/>
      </c>
      <c r="BA73" s="184" t="str">
        <f ca="1">IF(BA$2="","",IFERROR(IF(VLOOKUP($A73,Copie_Inscriptions_ROUTE!$PH$44:$PO$68,7,0)&lt;&gt;"",VLOOKUP($A73,Copie_Inscriptions_ROUTE!$PH$44:$PO$68,7,0)),""))</f>
        <v/>
      </c>
      <c r="BB73" s="184" t="str">
        <f ca="1">IF(BB$2="","",IFERROR(IF(VLOOKUP($A73,Copie_Inscriptions_ROUTE!$PQ$44:$PX$68,7,0)&lt;&gt;"",VLOOKUP($A73,Copie_Inscriptions_ROUTE!$PQ$44:$PX$68,7,0)),""))</f>
        <v/>
      </c>
      <c r="BC73" s="184" t="str">
        <f ca="1">IF(BC$2="","",IFERROR(IF(VLOOKUP($A73,Copie_Inscriptions_ROUTE!$PZ$44:$QG$68,7,0)&lt;&gt;"",VLOOKUP($A73,Copie_Inscriptions_ROUTE!$PZ$44:$QG$68,7,0)),""))</f>
        <v/>
      </c>
      <c r="BD73" s="184" t="str">
        <f ca="1">IF(BD$2="","",IFERROR(IF(VLOOKUP($A73,Copie_Inscriptions_ROUTE!$QI$44:$QP$68,7,0)&lt;&gt;"",VLOOKUP($A73,Copie_Inscriptions_ROUTE!$QI$44:$QP$68,7,0)),""))</f>
        <v/>
      </c>
      <c r="BE73" s="184" t="str">
        <f ca="1">IF(BE$2="","",IFERROR(IF(VLOOKUP($A73,Copie_Inscriptions_ROUTE!$QR$44:$QY$68,7,0)&lt;&gt;"",VLOOKUP($A73,Copie_Inscriptions_ROUTE!$QR$44:$QY$68,7,0)),""))</f>
        <v/>
      </c>
      <c r="BF73" s="184" t="str">
        <f ca="1">IF(BF$2="","",IFERROR(IF(VLOOKUP($A73,Copie_Inscriptions_ROUTE!$RA$44:$RH$68,7,0)&lt;&gt;"",VLOOKUP($A73,Copie_Inscriptions_ROUTE!$RA$44:$RH$68,7,0)),""))</f>
        <v/>
      </c>
      <c r="BG73" s="184" t="str">
        <f ca="1">IF(BG$2="","",IFERROR(IF(VLOOKUP($A73,Copie_Inscriptions_ROUTE!$RJ$44:$RQ$68,7,0)&lt;&gt;"",VLOOKUP($A73,Copie_Inscriptions_ROUTE!$RJ$44:$RQ$68,7,0)),""))</f>
        <v/>
      </c>
      <c r="BH73" s="184" t="str">
        <f ca="1">IF(BH$2="","",IFERROR(IF(VLOOKUP($A73,Copie_Inscriptions_ROUTE!$RS$44:$RZ$68,7,0)&lt;&gt;"",VLOOKUP($A73,Copie_Inscriptions_ROUTE!$RS$44:$RZ$68,7,0)),""))</f>
        <v/>
      </c>
      <c r="BI73" s="184" t="str">
        <f ca="1">IF(BI$2="","",IFERROR(IF(VLOOKUP($A73,Copie_Inscriptions_ROUTE!$SB$44:$SI$68,7,0)&lt;&gt;"",VLOOKUP($A73,Copie_Inscriptions_ROUTE!$SB$44:$SI$68,7,0)),""))</f>
        <v/>
      </c>
      <c r="BJ73" s="184" t="str">
        <f ca="1">IF(BJ$2="","",IFERROR(IF(VLOOKUP($A73,Copie_Inscriptions_ROUTE!$SK$44:$SR$68,7,0)&lt;&gt;"",VLOOKUP($A73,Copie_Inscriptions_ROUTE!$SK$44:$SR$68,7,0)),""))</f>
        <v/>
      </c>
      <c r="BK73" s="184" t="str">
        <f ca="1">IF(BK$2="","",IFERROR(IF(VLOOKUP($A73,Copie_Inscriptions_ROUTE!$ST$44:$TA$68,7,0)&lt;&gt;"",VLOOKUP($A73,Copie_Inscriptions_ROUTE!$ST$44:$TA$68,7,0)),""))</f>
        <v/>
      </c>
      <c r="BL73" s="184" t="str">
        <f ca="1">IF(BL$2="","",IFERROR(IF(VLOOKUP($A73,Copie_Inscriptions_ROUTE!$TC$44:$TJ$68,7,0)&lt;&gt;"",VLOOKUP($A73,Copie_Inscriptions_ROUTE!$TC$44:$TJ$68,7,0)),""))</f>
        <v/>
      </c>
      <c r="BM73" s="184" t="str">
        <f ca="1">IF(BM$2="","",IFERROR(IF(VLOOKUP($A73,Copie_Inscriptions_ROUTE!$TL$44:$TS$68,7,0)&lt;&gt;"",VLOOKUP($A73,Copie_Inscriptions_ROUTE!$TL$44:$TS$68,7,0)),""))</f>
        <v/>
      </c>
      <c r="BN73" s="184" t="str">
        <f ca="1">IF(BN$2="","",IFERROR(IF(VLOOKUP($A73,Copie_Inscriptions_ROUTE!$TU$44:$UB$68,7,0)&lt;&gt;"",VLOOKUP($A73,Copie_Inscriptions_ROUTE!$TU$44:$UB$68,7,0)),""))</f>
        <v/>
      </c>
      <c r="BO73" s="184" t="str">
        <f ca="1">IF(BO$2="","",IFERROR(IF(VLOOKUP($A73,Copie_Inscriptions_ROUTE!$UD$44:$UK$68,7,0)&lt;&gt;"",VLOOKUP($A73,Copie_Inscriptions_ROUTE!$UD$44:$UK$68,7,0)),""))</f>
        <v/>
      </c>
      <c r="BP73" s="184" t="str">
        <f ca="1">IF(BP$2="","",IFERROR(IF(VLOOKUP($A73,Copie_Inscriptions_ROUTE!$UM$44:$UT$68,7,0)&lt;&gt;"",VLOOKUP($A73,Copie_Inscriptions_ROUTE!$UM$44:$UT$68,7,0)),""))</f>
        <v/>
      </c>
      <c r="BQ73" s="184" t="str">
        <f ca="1">IF(BQ$2="","",IFERROR(IF(VLOOKUP($A73,Copie_Inscriptions_ROUTE!$UV$44:$VC$68,7,0)&lt;&gt;"",VLOOKUP($A73,Copie_Inscriptions_ROUTE!$UV$44:$VC70,7,0)),""))</f>
        <v/>
      </c>
      <c r="BR73" s="184" t="str">
        <f ca="1">IF(BR$2="","",IFERROR(IF(VLOOKUP($A73,Copie_Inscriptions_ROUTE!$VE$44:$VL$68,7,0)&lt;&gt;"",VLOOKUP($A73,Copie_Inscriptions_ROUTE!$VE$44:$VL$68,7,0)),""))</f>
        <v/>
      </c>
      <c r="BS73" s="184" t="str">
        <f ca="1">IF(BS$2="","",IFERROR(IF(VLOOKUP($A73,Copie_Inscriptions_ROUTE!$VN$44:$VU$68,7,0)&lt;&gt;"",VLOOKUP($A73,Copie_Inscriptions_ROUTE!$VN$44:$VU$68,7,0)),""))</f>
        <v/>
      </c>
      <c r="BT73" s="184" t="str">
        <f ca="1">IF(BT$2="","",IFERROR(IF(VLOOKUP($A73,Copie_Inscriptions_ROUTE!$VW$44:$WD$68,7,0)&lt;&gt;"",VLOOKUP($A73,Copie_Inscriptions_ROUTE!$VW$44:$WD$68,7,0)),""))</f>
        <v/>
      </c>
      <c r="BU73" s="184" t="str">
        <f ca="1">IF(BU$2="","",IFERROR(IF(VLOOKUP($A73,Copie_Inscriptions_ROUTE!$WF$44:$WM$68,7,0)&lt;&gt;"",VLOOKUP($A73,Copie_Inscriptions_ROUTE!$WF$44:$WM$68,7,0)),""))</f>
        <v/>
      </c>
      <c r="BV73" s="184" t="str">
        <f ca="1">IF(BV$2="","",IFERROR(IF(VLOOKUP($A73,Copie_Inscriptions_ROUTE!$WO$44:$WV$68,7,0)&lt;&gt;"",VLOOKUP($A73,Copie_Inscriptions_ROUTE!$WO$44:$WV$68,7,0)),""))</f>
        <v/>
      </c>
      <c r="BW73" s="184" t="str">
        <f ca="1">IF(BW$2="","",IFERROR(IF(VLOOKUP($A73,Copie_Inscriptions_ROUTE!$WX$44:$XE$68,7,0)&lt;&gt;"",VLOOKUP($A73,Copie_Inscriptions_ROUTE!$WX$44:$XE$68,7,0)),""))</f>
        <v/>
      </c>
      <c r="BX73" s="184" t="str">
        <f ca="1">IF(BX$2="","",IFERROR(IF(VLOOKUP($A73,Copie_Inscriptions_ROUTE!$XG$44:$XN$68,7,0)&lt;&gt;"",VLOOKUP($A73,Copie_Inscriptions_ROUTE!$XG$44:$XN$68,7,0)),""))</f>
        <v/>
      </c>
      <c r="BY73" s="184" t="str">
        <f ca="1">IF(BY$2="","",IFERROR(IF(VLOOKUP($A73,Copie_Inscriptions_ROUTE!$XP$44:$XW$68,7,0)&lt;&gt;"",VLOOKUP($A73,Copie_Inscriptions_ROUTE!$XP$44:$XW$68,7,0)),""))</f>
        <v/>
      </c>
      <c r="BZ73" s="184" t="str">
        <f ca="1">IF(BZ$2="","",IFERROR(IF(VLOOKUP($A73,Copie_Inscriptions_ROUTE!$XY$44:$YF$68,7,0)&lt;&gt;"",VLOOKUP($A73,Copie_Inscriptions_ROUTE!$XY$44:$YF$68,7,0)),""))</f>
        <v/>
      </c>
    </row>
    <row r="74" spans="1:78">
      <c r="A74" s="86">
        <f t="shared" si="16"/>
        <v>4</v>
      </c>
      <c r="B74" s="87" t="str">
        <f>IF(Listing_Coursiers!B6="","",Listing_Coursiers!B6)</f>
        <v>BERNARD</v>
      </c>
      <c r="C74" s="88" t="str">
        <f>IF(Listing_Coursiers!C6="","",Listing_Coursiers!C6)</f>
        <v>François</v>
      </c>
      <c r="D74" s="103" t="str">
        <f t="shared" ca="1" si="14"/>
        <v/>
      </c>
      <c r="E74" s="293" t="str">
        <f t="shared" ca="1" si="15"/>
        <v/>
      </c>
      <c r="F74" s="291" t="str">
        <f ca="1">IF(F$68="","",IFERROR(IF(VLOOKUP($A74,Copie_Inscriptions_ROUTE!$A$44:$H$68,7,0)&lt;&gt;"",VLOOKUP($A74,Copie_Inscriptions_ROUTE!$A$44:$H$68,7,0)),""))</f>
        <v/>
      </c>
      <c r="G74" s="184" t="str">
        <f ca="1">IF(G$2="","",IFERROR(IF(VLOOKUP($A74,Copie_Inscriptions_ROUTE!$J$44:$Q$68,7,0)&lt;&gt;"",VLOOKUP($A74,Copie_Inscriptions_ROUTE!$J$44:$Q$68,7,0)),""))</f>
        <v/>
      </c>
      <c r="H74" s="184" t="str">
        <f ca="1">IF(H$2="","",IFERROR(IF(VLOOKUP($A74,Copie_Inscriptions_ROUTE!$S$44:$AG$68,7,0)&lt;&gt;"",VLOOKUP($A74,Copie_Inscriptions_ROUTE!$S$44:$AG$68,7,0)),""))</f>
        <v/>
      </c>
      <c r="I74" s="184" t="str">
        <f ca="1">IF(I$2="","",IFERROR(IF(VLOOKUP($A74,Copie_Inscriptions_ROUTE!$AB$44:$AI$68,7,0)&lt;&gt;"",VLOOKUP($A74,Copie_Inscriptions_ROUTE!$AB$44:$AI$68,7,0)),""))</f>
        <v/>
      </c>
      <c r="J74" s="184" t="str">
        <f ca="1">IF(J$2="","",IFERROR(IF(VLOOKUP($A74,Copie_Inscriptions_ROUTE!$AK$44:$AR$68,7,0)&lt;&gt;"",VLOOKUP($A74,Copie_Inscriptions_ROUTE!$AK$44:$AR$68,7,0)),""))</f>
        <v/>
      </c>
      <c r="K74" s="184" t="str">
        <f ca="1">IF(K$2="","",IFERROR(IF(VLOOKUP($A74,Copie_Inscriptions_ROUTE!$AT$44:$BA$68,7,0)&lt;&gt;"",VLOOKUP($A74,Copie_Inscriptions_ROUTE!$AT$44:$BA$68,7,0)),""))</f>
        <v/>
      </c>
      <c r="L74" s="184" t="str">
        <f ca="1">IF(L$2="","",IFERROR(IF(VLOOKUP($A74,Copie_Inscriptions_ROUTE!$BC$44:$BK$68,7,0)&lt;&gt;"",VLOOKUP($A74,Copie_Inscriptions_ROUTE!$BC$44:$BK$68,7,0)),""))</f>
        <v/>
      </c>
      <c r="M74" s="184" t="str">
        <f ca="1">IF(M$2="","",IFERROR(IF(VLOOKUP($A74,Copie_Inscriptions_ROUTE!$BL$44:$BS$68,7,0)&lt;&gt;"",VLOOKUP($A74,Copie_Inscriptions_ROUTE!$BL$44:$BS$68,7,0)),""))</f>
        <v/>
      </c>
      <c r="N74" s="184" t="str">
        <f ca="1">IF(N$2="","",IFERROR(IF(VLOOKUP($A74,Copie_Inscriptions_ROUTE!$BU$44:$CB$68,7,0)&lt;&gt;"",VLOOKUP($A74,Copie_Inscriptions_ROUTE!$BU$44:$CB$68,7,0)),""))</f>
        <v/>
      </c>
      <c r="O74" s="184" t="str">
        <f ca="1">IF(O$2="","",IFERROR(IF(VLOOKUP($A74,Copie_Inscriptions_ROUTE!$CD$44:$CK$68,7,0)&lt;&gt;"",VLOOKUP($A74,Copie_Inscriptions_ROUTE!$CD$44:$CK$68,7,0)),""))</f>
        <v/>
      </c>
      <c r="P74" s="184" t="str">
        <f ca="1">IF(P$2="","",IFERROR(IF(VLOOKUP($A74,Copie_Inscriptions_ROUTE!$CM$44:$CT$68,7,0)&lt;&gt;"",VLOOKUP($A74,Copie_Inscriptions_ROUTE!$CM$44:$CT$68,7,0)),""))</f>
        <v/>
      </c>
      <c r="Q74" s="184" t="str">
        <f ca="1">IF(Q$2="","",IFERROR(IF(VLOOKUP($A74,Copie_Inscriptions_ROUTE!$CV$44:$DC$68,7,0)&lt;&gt;"",VLOOKUP($A74,Copie_Inscriptions_ROUTE!$CV$44:$DC71,7,0)),""))</f>
        <v/>
      </c>
      <c r="R74" s="184" t="str">
        <f ca="1">IF(R$2="","",IFERROR(IF(VLOOKUP($A74,Copie_Inscriptions_ROUTE!$DE$44:$DL$68,7,0)&lt;&gt;"",VLOOKUP($A74,Copie_Inscriptions_ROUTE!$DE$44:$DL$68,7,0)),""))</f>
        <v/>
      </c>
      <c r="S74" s="184" t="str">
        <f ca="1">IF(S$2="","",IFERROR(IF(VLOOKUP($A74,Copie_Inscriptions_ROUTE!$DN$44:$DU$68,7,0)&lt;&gt;"",VLOOKUP($A74,Copie_Inscriptions_ROUTE!$DN$44:$DU$67,7,0)),""))</f>
        <v/>
      </c>
      <c r="T74" s="184" t="str">
        <f ca="1">IF(T$2="","",IFERROR(IF(VLOOKUP($A74,Copie_Inscriptions_ROUTE!$DW$44:$ED$68,7,0)&lt;&gt;"",VLOOKUP($A74,Copie_Inscriptions_ROUTE!$DW$44:$ED$68,7,0)),""))</f>
        <v/>
      </c>
      <c r="U74" s="184" t="str">
        <f ca="1">IF(U$2="","",IFERROR(IF(VLOOKUP($A74,Copie_Inscriptions_ROUTE!$EF$44:$EM$68,7,0)&lt;&gt;"",VLOOKUP($A74,Copie_Inscriptions_ROUTE!$EF$44:$EM$68,7,0)),""))</f>
        <v/>
      </c>
      <c r="V74" s="184" t="str">
        <f ca="1">IF(V$2="","",IFERROR(IF(VLOOKUP($A74,Copie_Inscriptions_ROUTE!$EO$44:$EV$68,7,0)&lt;&gt;"",VLOOKUP($A74,Copie_Inscriptions_ROUTE!$EO$44:$EV$68,7,0)),""))</f>
        <v/>
      </c>
      <c r="W74" s="184" t="str">
        <f ca="1">IF(W$2="","",IFERROR(IF(VLOOKUP($A74,Copie_Inscriptions_ROUTE!$EX$44:$FE$68,7,0)&lt;&gt;"",VLOOKUP($A74,Copie_Inscriptions_ROUTE!$EX$44:$FE$68,7,0)),""))</f>
        <v/>
      </c>
      <c r="X74" s="184" t="str">
        <f ca="1">IF(X$2="","",IFERROR(IF(VLOOKUP($A74,Copie_Inscriptions_ROUTE!$FG$44:$FN$68,7,0)&lt;&gt;"",VLOOKUP($A74,Copie_Inscriptions_ROUTE!$FG$44:$FN$68,7,0)),""))</f>
        <v/>
      </c>
      <c r="Y74" s="184" t="str">
        <f ca="1">IF(Y$2="","",IFERROR(IF(VLOOKUP($A74,Copie_Inscriptions_ROUTE!$FP$44:$FW$68,7,0)&lt;&gt;"",VLOOKUP($A74,Copie_Inscriptions_ROUTE!$FP$44:$FW$68,7,0)),""))</f>
        <v/>
      </c>
      <c r="Z74" s="184" t="str">
        <f ca="1">IF(Z$2="","",IFERROR(IF(VLOOKUP($A74,Copie_Inscriptions_ROUTE!$FY$44:$GF$68,7,0)&lt;&gt;"",VLOOKUP($A74,Copie_Inscriptions_ROUTE!$FY$44:$GF$68,7,0)),""))</f>
        <v/>
      </c>
      <c r="AA74" s="184" t="str">
        <f ca="1">IF(AA$2="","",IFERROR(IF(VLOOKUP($A74,Copie_Inscriptions_ROUTE!$GH$44:$GO$68,7,0)&lt;&gt;"",VLOOKUP($A74,Copie_Inscriptions_ROUTE!$GH$44:$GO$68,7,0)),""))</f>
        <v/>
      </c>
      <c r="AB74" s="184" t="str">
        <f ca="1">IF(AB$2="","",IFERROR(IF(VLOOKUP($A74,Copie_Inscriptions_ROUTE!$GQ$44:$GX$68,7,0)&lt;&gt;"",VLOOKUP($A74,Copie_Inscriptions_ROUTE!$GQ$44:$GX$68,7,0)),""))</f>
        <v/>
      </c>
      <c r="AC74" s="184" t="str">
        <f ca="1">IF(AC$2="","",IFERROR(IF(VLOOKUP($A74,Copie_Inscriptions_ROUTE!$GZ$44:$HG$68,7,0)&lt;&gt;"",VLOOKUP($A74,Copie_Inscriptions_ROUTE!$GZ$44:$HG$68,7,0)),""))</f>
        <v/>
      </c>
      <c r="AD74" s="184" t="str">
        <f ca="1">IF(AD$2="","",IFERROR(IF(VLOOKUP($A74,Copie_Inscriptions_ROUTE!$HI$44:$HP$68,7,0)&lt;&gt;"",VLOOKUP($A74,Copie_Inscriptions_ROUTE!$HI$44:$HP$68,7,0)),""))</f>
        <v/>
      </c>
      <c r="AE74" s="184" t="str">
        <f ca="1">IF(AE$2="","",IFERROR(IF(VLOOKUP($A74,Copie_Inscriptions_ROUTE!$HR$44:$HY$68,7,0)&lt;&gt;"",VLOOKUP($A74,Copie_Inscriptions_ROUTE!$HR$44:$HY$68,7,0)),""))</f>
        <v/>
      </c>
      <c r="AF74" s="184" t="str">
        <f ca="1">IF(AF$2="","",IFERROR(IF(VLOOKUP($A74,Copie_Inscriptions_ROUTE!$IA$44:$IH$68,7,0)&lt;&gt;"",VLOOKUP($A74,Copie_Inscriptions_ROUTE!$IA$44:$IH$68,7,0)),""))</f>
        <v/>
      </c>
      <c r="AG74" s="184" t="str">
        <f ca="1">IF(AG$2="","",IFERROR(IF(VLOOKUP($A74,Copie_Inscriptions_ROUTE!$IJ$44:$IQ$68,7,0)&lt;&gt;"",VLOOKUP($A74,Copie_Inscriptions_ROUTE!$IJ$44:$IQ$68,7,0)),""))</f>
        <v/>
      </c>
      <c r="AH74" s="184" t="str">
        <f ca="1">IF(AH$2="","",IFERROR(IF(VLOOKUP($A74,Copie_Inscriptions_ROUTE!$IS$44:$IZ$68,7,0)&lt;&gt;"",VLOOKUP($A74,Copie_Inscriptions_ROUTE!$IS$44:$IZ$68,7,0)),""))</f>
        <v/>
      </c>
      <c r="AI74" s="184" t="str">
        <f ca="1">IF(AI$2="","",IFERROR(IF(VLOOKUP($A74,Copie_Inscriptions_ROUTE!$JB$44:$JI$680,7,0)&lt;&gt;"",VLOOKUP($A74,Copie_Inscriptions_ROUTE!$JB$44:$JI$68,7,0)),""))</f>
        <v/>
      </c>
      <c r="AJ74" s="184" t="str">
        <f ca="1">IF(AJ$2="","",IFERROR(IF(VLOOKUP($A74,Copie_Inscriptions_ROUTE!$JK$44:$JR$68,7,0)&lt;&gt;"",VLOOKUP($A74,Copie_Inscriptions_ROUTE!$JK$44:$JR$68,7,0)),""))</f>
        <v/>
      </c>
      <c r="AK74" s="184" t="str">
        <f ca="1">IF(AK$2="","",IFERROR(IF(VLOOKUP($A74,Copie_Inscriptions_ROUTE!$JT$44:$KA$68,7,0)&lt;&gt;"",VLOOKUP($A74,Copie_Inscriptions_ROUTE!$JT$44:$KA$68,7,0)),""))</f>
        <v/>
      </c>
      <c r="AL74" s="184" t="str">
        <f ca="1">IF(AL$2="","",IFERROR(IF(VLOOKUP($A74,Copie_Inscriptions_ROUTE!$KC$44:$KJ$68,7,0)&lt;&gt;"",VLOOKUP($A74,Copie_Inscriptions_ROUTE!$KC$44:$KJ$68,7,0)),""))</f>
        <v/>
      </c>
      <c r="AM74" s="184" t="str">
        <f ca="1">IF(AM$2="","",IFERROR(IF(VLOOKUP($A74,Copie_Inscriptions_ROUTE!$KL$44:$KS$68,7,0)&lt;&gt;"",VLOOKUP($A74,Copie_Inscriptions_ROUTE!$KL$44:$KS$68,7,0)),""))</f>
        <v/>
      </c>
      <c r="AN74" s="184" t="str">
        <f ca="1">IF(AN$2="","",IFERROR(IF(VLOOKUP($A74,Copie_Inscriptions_ROUTE!$KU$44:$LB$68,7,0)&lt;&gt;"",VLOOKUP($A74,Copie_Inscriptions_ROUTE!$KU$44:$LB$68,7,0)),""))</f>
        <v/>
      </c>
      <c r="AO74" s="184" t="str">
        <f ca="1">IF(AO$2="","",IFERROR(IF(VLOOKUP($A74,Copie_Inscriptions_ROUTE!$LD$44:$LK$68,7,0)&lt;&gt;"",VLOOKUP($A74,Copie_Inscriptions_ROUTE!$LD$44:$LK$68,7,0)),""))</f>
        <v/>
      </c>
      <c r="AP74" s="184" t="str">
        <f ca="1">IF(AP$2="","",IFERROR(IF(VLOOKUP($A74,Copie_Inscriptions_ROUTE!$LM$44:$LT$68,7,0)&lt;&gt;"",VLOOKUP($A74,Copie_Inscriptions_ROUTE!$LM$44:$LT$68,7,0)),""))</f>
        <v/>
      </c>
      <c r="AQ74" s="184" t="str">
        <f ca="1">IF(AQ$2="","",IFERROR(IF(VLOOKUP($A74,Copie_Inscriptions_ROUTE!$LV$44:$MC$68,7,0)&lt;&gt;"",VLOOKUP($A74,Copie_Inscriptions_ROUTE!$LV$44:$MC$68,7,0)),""))</f>
        <v/>
      </c>
      <c r="AR74" s="184" t="str">
        <f ca="1">IF(AR$2="","",IFERROR(IF(VLOOKUP($A74,Copie_Inscriptions_ROUTE!$ME$44:$ML$68,7,0)&lt;&gt;"",VLOOKUP($A74,Copie_Inscriptions_ROUTE!$ME$44:$ML$68,7,0)),""))</f>
        <v/>
      </c>
      <c r="AS74" s="184" t="str">
        <f ca="1">IF(AS$2="","",IFERROR(IF(VLOOKUP($A74,Copie_Inscriptions_ROUTE!$MN$44:$MU$68,7,0)&lt;&gt;"",VLOOKUP($A74,Copie_Inscriptions_ROUTE!$MN$44:$MU$68,7,0)),""))</f>
        <v/>
      </c>
      <c r="AT74" s="184" t="str">
        <f ca="1">IF(AT$2="","",IFERROR(IF(VLOOKUP($A74,Copie_Inscriptions_ROUTE!$MW$44:$ND$68,7,0)&lt;&gt;"",VLOOKUP($A74,Copie_Inscriptions_ROUTE!$MW$44:$ND$68,7,0)),""))</f>
        <v/>
      </c>
      <c r="AU74" s="184" t="str">
        <f ca="1">IF(AU$2="","",IFERROR(IF(VLOOKUP($A74,Copie_Inscriptions_ROUTE!$NF$44:$NM$68,7,0)&lt;&gt;"",VLOOKUP($A74,Copie_Inscriptions_ROUTE!$NF$44:$NM$68,7,0)),""))</f>
        <v/>
      </c>
      <c r="AV74" s="184" t="str">
        <f ca="1">IF(AV$2="","",IFERROR(IF(VLOOKUP($A74,Copie_Inscriptions_ROUTE!$NO$44:$NV$68,7,0)&lt;&gt;"",VLOOKUP($A74,Copie_Inscriptions_ROUTE!$NO$44:$NV$68,7,0)),""))</f>
        <v/>
      </c>
      <c r="AW74" s="184" t="str">
        <f ca="1">IF(AW$2="","",IFERROR(IF(VLOOKUP($A74,Copie_Inscriptions_ROUTE!$NX$44:$OE$68,7,0)&lt;&gt;"",VLOOKUP($A74,Copie_Inscriptions_ROUTE!$NX$44:$OE$68,7,0)),""))</f>
        <v/>
      </c>
      <c r="AX74" s="184" t="str">
        <f ca="1">IF(AX$2="","",IFERROR(IF(VLOOKUP($A74,Copie_Inscriptions_ROUTE!$OG$44:$ON$68,7,0)&lt;&gt;"",VLOOKUP($A74,Copie_Inscriptions_ROUTE!$OG$44:$ON$68,7,0)),""))</f>
        <v/>
      </c>
      <c r="AY74" s="184" t="str">
        <f ca="1">IF(AY$2="","",IFERROR(IF(VLOOKUP($A74,Copie_Inscriptions_ROUTE!$OP$44:$OW$68,7,0)&lt;&gt;"",VLOOKUP($A74,Copie_Inscriptions_ROUTE!$OP$44:$OW$68,7,0)),""))</f>
        <v/>
      </c>
      <c r="AZ74" s="184" t="str">
        <f ca="1">IF(AZ$2="","",IFERROR(IF(VLOOKUP($A74,Copie_Inscriptions_ROUTE!$OY$44:$PF$68,7,0)&lt;&gt;"",VLOOKUP($A74,Copie_Inscriptions_ROUTE!$OY$44:$PF$68,7,0)),""))</f>
        <v/>
      </c>
      <c r="BA74" s="184" t="str">
        <f ca="1">IF(BA$2="","",IFERROR(IF(VLOOKUP($A74,Copie_Inscriptions_ROUTE!$PH$44:$PO$68,7,0)&lt;&gt;"",VLOOKUP($A74,Copie_Inscriptions_ROUTE!$PH$44:$PO$68,7,0)),""))</f>
        <v/>
      </c>
      <c r="BB74" s="184" t="str">
        <f ca="1">IF(BB$2="","",IFERROR(IF(VLOOKUP($A74,Copie_Inscriptions_ROUTE!$PQ$44:$PX$68,7,0)&lt;&gt;"",VLOOKUP($A74,Copie_Inscriptions_ROUTE!$PQ$44:$PX$68,7,0)),""))</f>
        <v/>
      </c>
      <c r="BC74" s="184" t="str">
        <f ca="1">IF(BC$2="","",IFERROR(IF(VLOOKUP($A74,Copie_Inscriptions_ROUTE!$PZ$44:$QG$68,7,0)&lt;&gt;"",VLOOKUP($A74,Copie_Inscriptions_ROUTE!$PZ$44:$QG$68,7,0)),""))</f>
        <v/>
      </c>
      <c r="BD74" s="184" t="str">
        <f ca="1">IF(BD$2="","",IFERROR(IF(VLOOKUP($A74,Copie_Inscriptions_ROUTE!$QI$44:$QP$68,7,0)&lt;&gt;"",VLOOKUP($A74,Copie_Inscriptions_ROUTE!$QI$44:$QP$68,7,0)),""))</f>
        <v/>
      </c>
      <c r="BE74" s="184" t="str">
        <f ca="1">IF(BE$2="","",IFERROR(IF(VLOOKUP($A74,Copie_Inscriptions_ROUTE!$QR$44:$QY$68,7,0)&lt;&gt;"",VLOOKUP($A74,Copie_Inscriptions_ROUTE!$QR$44:$QY$68,7,0)),""))</f>
        <v/>
      </c>
      <c r="BF74" s="184" t="str">
        <f ca="1">IF(BF$2="","",IFERROR(IF(VLOOKUP($A74,Copie_Inscriptions_ROUTE!$RA$44:$RH$68,7,0)&lt;&gt;"",VLOOKUP($A74,Copie_Inscriptions_ROUTE!$RA$44:$RH$68,7,0)),""))</f>
        <v/>
      </c>
      <c r="BG74" s="184" t="str">
        <f ca="1">IF(BG$2="","",IFERROR(IF(VLOOKUP($A74,Copie_Inscriptions_ROUTE!$RJ$44:$RQ$68,7,0)&lt;&gt;"",VLOOKUP($A74,Copie_Inscriptions_ROUTE!$RJ$44:$RQ$68,7,0)),""))</f>
        <v/>
      </c>
      <c r="BH74" s="184" t="str">
        <f ca="1">IF(BH$2="","",IFERROR(IF(VLOOKUP($A74,Copie_Inscriptions_ROUTE!$RS$44:$RZ$68,7,0)&lt;&gt;"",VLOOKUP($A74,Copie_Inscriptions_ROUTE!$RS$44:$RZ$68,7,0)),""))</f>
        <v/>
      </c>
      <c r="BI74" s="184" t="str">
        <f ca="1">IF(BI$2="","",IFERROR(IF(VLOOKUP($A74,Copie_Inscriptions_ROUTE!$SB$44:$SI$68,7,0)&lt;&gt;"",VLOOKUP($A74,Copie_Inscriptions_ROUTE!$SB$44:$SI$68,7,0)),""))</f>
        <v/>
      </c>
      <c r="BJ74" s="184" t="str">
        <f ca="1">IF(BJ$2="","",IFERROR(IF(VLOOKUP($A74,Copie_Inscriptions_ROUTE!$SK$44:$SR$68,7,0)&lt;&gt;"",VLOOKUP($A74,Copie_Inscriptions_ROUTE!$SK$44:$SR$68,7,0)),""))</f>
        <v/>
      </c>
      <c r="BK74" s="184" t="str">
        <f ca="1">IF(BK$2="","",IFERROR(IF(VLOOKUP($A74,Copie_Inscriptions_ROUTE!$ST$44:$TA$68,7,0)&lt;&gt;"",VLOOKUP($A74,Copie_Inscriptions_ROUTE!$ST$44:$TA$68,7,0)),""))</f>
        <v/>
      </c>
      <c r="BL74" s="184" t="str">
        <f ca="1">IF(BL$2="","",IFERROR(IF(VLOOKUP($A74,Copie_Inscriptions_ROUTE!$TC$44:$TJ$68,7,0)&lt;&gt;"",VLOOKUP($A74,Copie_Inscriptions_ROUTE!$TC$44:$TJ$68,7,0)),""))</f>
        <v/>
      </c>
      <c r="BM74" s="184" t="str">
        <f ca="1">IF(BM$2="","",IFERROR(IF(VLOOKUP($A74,Copie_Inscriptions_ROUTE!$TL$44:$TS$68,7,0)&lt;&gt;"",VLOOKUP($A74,Copie_Inscriptions_ROUTE!$TL$44:$TS$68,7,0)),""))</f>
        <v/>
      </c>
      <c r="BN74" s="184" t="str">
        <f ca="1">IF(BN$2="","",IFERROR(IF(VLOOKUP($A74,Copie_Inscriptions_ROUTE!$TU$44:$UB$68,7,0)&lt;&gt;"",VLOOKUP($A74,Copie_Inscriptions_ROUTE!$TU$44:$UB$68,7,0)),""))</f>
        <v/>
      </c>
      <c r="BO74" s="184" t="str">
        <f ca="1">IF(BO$2="","",IFERROR(IF(VLOOKUP($A74,Copie_Inscriptions_ROUTE!$UD$44:$UK$68,7,0)&lt;&gt;"",VLOOKUP($A74,Copie_Inscriptions_ROUTE!$UD$44:$UK$68,7,0)),""))</f>
        <v/>
      </c>
      <c r="BP74" s="184" t="str">
        <f ca="1">IF(BP$2="","",IFERROR(IF(VLOOKUP($A74,Copie_Inscriptions_ROUTE!$UM$44:$UT$68,7,0)&lt;&gt;"",VLOOKUP($A74,Copie_Inscriptions_ROUTE!$UM$44:$UT$68,7,0)),""))</f>
        <v/>
      </c>
      <c r="BQ74" s="184" t="str">
        <f ca="1">IF(BQ$2="","",IFERROR(IF(VLOOKUP($A74,Copie_Inscriptions_ROUTE!$UV$44:$VC$68,7,0)&lt;&gt;"",VLOOKUP($A74,Copie_Inscriptions_ROUTE!$UV$44:$VC71,7,0)),""))</f>
        <v/>
      </c>
      <c r="BR74" s="184" t="str">
        <f ca="1">IF(BR$2="","",IFERROR(IF(VLOOKUP($A74,Copie_Inscriptions_ROUTE!$VE$44:$VL$68,7,0)&lt;&gt;"",VLOOKUP($A74,Copie_Inscriptions_ROUTE!$VE$44:$VL$68,7,0)),""))</f>
        <v/>
      </c>
      <c r="BS74" s="184" t="str">
        <f ca="1">IF(BS$2="","",IFERROR(IF(VLOOKUP($A74,Copie_Inscriptions_ROUTE!$VN$44:$VU$68,7,0)&lt;&gt;"",VLOOKUP($A74,Copie_Inscriptions_ROUTE!$VN$44:$VU$68,7,0)),""))</f>
        <v/>
      </c>
      <c r="BT74" s="184" t="str">
        <f ca="1">IF(BT$2="","",IFERROR(IF(VLOOKUP($A74,Copie_Inscriptions_ROUTE!$VW$44:$WD$68,7,0)&lt;&gt;"",VLOOKUP($A74,Copie_Inscriptions_ROUTE!$VW$44:$WD$68,7,0)),""))</f>
        <v/>
      </c>
      <c r="BU74" s="184" t="str">
        <f ca="1">IF(BU$2="","",IFERROR(IF(VLOOKUP($A74,Copie_Inscriptions_ROUTE!$WF$44:$WM$68,7,0)&lt;&gt;"",VLOOKUP($A74,Copie_Inscriptions_ROUTE!$WF$44:$WM$68,7,0)),""))</f>
        <v/>
      </c>
      <c r="BV74" s="184" t="str">
        <f ca="1">IF(BV$2="","",IFERROR(IF(VLOOKUP($A74,Copie_Inscriptions_ROUTE!$WO$44:$WV$68,7,0)&lt;&gt;"",VLOOKUP($A74,Copie_Inscriptions_ROUTE!$WO$44:$WV$68,7,0)),""))</f>
        <v/>
      </c>
      <c r="BW74" s="184" t="str">
        <f ca="1">IF(BW$2="","",IFERROR(IF(VLOOKUP($A74,Copie_Inscriptions_ROUTE!$WX$44:$XE$68,7,0)&lt;&gt;"",VLOOKUP($A74,Copie_Inscriptions_ROUTE!$WX$44:$XE$68,7,0)),""))</f>
        <v/>
      </c>
      <c r="BX74" s="184" t="str">
        <f ca="1">IF(BX$2="","",IFERROR(IF(VLOOKUP($A74,Copie_Inscriptions_ROUTE!$XG$44:$XN$68,7,0)&lt;&gt;"",VLOOKUP($A74,Copie_Inscriptions_ROUTE!$XG$44:$XN$68,7,0)),""))</f>
        <v/>
      </c>
      <c r="BY74" s="184" t="str">
        <f ca="1">IF(BY$2="","",IFERROR(IF(VLOOKUP($A74,Copie_Inscriptions_ROUTE!$XP$44:$XW$68,7,0)&lt;&gt;"",VLOOKUP($A74,Copie_Inscriptions_ROUTE!$XP$44:$XW$68,7,0)),""))</f>
        <v/>
      </c>
      <c r="BZ74" s="184" t="str">
        <f ca="1">IF(BZ$2="","",IFERROR(IF(VLOOKUP($A74,Copie_Inscriptions_ROUTE!$XY$44:$YF$68,7,0)&lt;&gt;"",VLOOKUP($A74,Copie_Inscriptions_ROUTE!$XY$44:$YF$68,7,0)),""))</f>
        <v/>
      </c>
    </row>
    <row r="75" spans="1:78">
      <c r="A75" s="83">
        <f>A74+1</f>
        <v>5</v>
      </c>
      <c r="B75" s="84" t="str">
        <f>IF(Listing_Coursiers!B7="","",Listing_Coursiers!B7)</f>
        <v>BRANTHOMME</v>
      </c>
      <c r="C75" s="85" t="str">
        <f>IF(Listing_Coursiers!C7="","",Listing_Coursiers!C7)</f>
        <v>Simon</v>
      </c>
      <c r="D75" s="103" t="str">
        <f t="shared" ca="1" si="14"/>
        <v/>
      </c>
      <c r="E75" s="293" t="str">
        <f t="shared" ca="1" si="15"/>
        <v/>
      </c>
      <c r="F75" s="291" t="str">
        <f ca="1">IF(F$68="","",IFERROR(IF(VLOOKUP($A75,Copie_Inscriptions_ROUTE!$A$44:$H$68,7,0)&lt;&gt;"",VLOOKUP($A75,Copie_Inscriptions_ROUTE!$A$44:$H$68,7,0)),""))</f>
        <v/>
      </c>
      <c r="G75" s="184" t="str">
        <f ca="1">IF(G$2="","",IFERROR(IF(VLOOKUP($A75,Copie_Inscriptions_ROUTE!$J$44:$Q$68,7,0)&lt;&gt;"",VLOOKUP($A75,Copie_Inscriptions_ROUTE!$J$44:$Q$68,7,0)),""))</f>
        <v/>
      </c>
      <c r="H75" s="184" t="str">
        <f ca="1">IF(H$2="","",IFERROR(IF(VLOOKUP($A75,Copie_Inscriptions_ROUTE!$S$44:$AG$68,7,0)&lt;&gt;"",VLOOKUP($A75,Copie_Inscriptions_ROUTE!$S$44:$AG$68,7,0)),""))</f>
        <v/>
      </c>
      <c r="I75" s="184" t="str">
        <f ca="1">IF(I$2="","",IFERROR(IF(VLOOKUP($A75,Copie_Inscriptions_ROUTE!$AB$44:$AI$68,7,0)&lt;&gt;"",VLOOKUP($A75,Copie_Inscriptions_ROUTE!$AB$44:$AI$68,7,0)),""))</f>
        <v/>
      </c>
      <c r="J75" s="184" t="str">
        <f ca="1">IF(J$2="","",IFERROR(IF(VLOOKUP($A75,Copie_Inscriptions_ROUTE!$AK$44:$AR$68,7,0)&lt;&gt;"",VLOOKUP($A75,Copie_Inscriptions_ROUTE!$AK$44:$AR$68,7,0)),""))</f>
        <v/>
      </c>
      <c r="K75" s="184" t="str">
        <f ca="1">IF(K$2="","",IFERROR(IF(VLOOKUP($A75,Copie_Inscriptions_ROUTE!$AT$44:$BA$68,7,0)&lt;&gt;"",VLOOKUP($A75,Copie_Inscriptions_ROUTE!$AT$44:$BA$68,7,0)),""))</f>
        <v/>
      </c>
      <c r="L75" s="184" t="str">
        <f ca="1">IF(L$2="","",IFERROR(IF(VLOOKUP($A75,Copie_Inscriptions_ROUTE!$BC$44:$BK$68,7,0)&lt;&gt;"",VLOOKUP($A75,Copie_Inscriptions_ROUTE!$BC$44:$BK$68,7,0)),""))</f>
        <v/>
      </c>
      <c r="M75" s="184" t="str">
        <f ca="1">IF(M$2="","",IFERROR(IF(VLOOKUP($A75,Copie_Inscriptions_ROUTE!$BL$44:$BS$68,7,0)&lt;&gt;"",VLOOKUP($A75,Copie_Inscriptions_ROUTE!$BL$44:$BS$68,7,0)),""))</f>
        <v/>
      </c>
      <c r="N75" s="184" t="str">
        <f ca="1">IF(N$2="","",IFERROR(IF(VLOOKUP($A75,Copie_Inscriptions_ROUTE!$BU$44:$CB$68,7,0)&lt;&gt;"",VLOOKUP($A75,Copie_Inscriptions_ROUTE!$BU$44:$CB$68,7,0)),""))</f>
        <v/>
      </c>
      <c r="O75" s="184" t="str">
        <f ca="1">IF(O$2="","",IFERROR(IF(VLOOKUP($A75,Copie_Inscriptions_ROUTE!$CD$44:$CK$68,7,0)&lt;&gt;"",VLOOKUP($A75,Copie_Inscriptions_ROUTE!$CD$44:$CK$68,7,0)),""))</f>
        <v/>
      </c>
      <c r="P75" s="184" t="str">
        <f ca="1">IF(P$2="","",IFERROR(IF(VLOOKUP($A75,Copie_Inscriptions_ROUTE!$CM$44:$CT$68,7,0)&lt;&gt;"",VLOOKUP($A75,Copie_Inscriptions_ROUTE!$CM$44:$CT$68,7,0)),""))</f>
        <v/>
      </c>
      <c r="Q75" s="184" t="str">
        <f ca="1">IF(Q$2="","",IFERROR(IF(VLOOKUP($A75,Copie_Inscriptions_ROUTE!$CV$44:$DC$68,7,0)&lt;&gt;"",VLOOKUP($A75,Copie_Inscriptions_ROUTE!$CV$44:$DC72,7,0)),""))</f>
        <v/>
      </c>
      <c r="R75" s="184" t="str">
        <f ca="1">IF(R$2="","",IFERROR(IF(VLOOKUP($A75,Copie_Inscriptions_ROUTE!$DE$44:$DL$68,7,0)&lt;&gt;"",VLOOKUP($A75,Copie_Inscriptions_ROUTE!$DE$44:$DL$68,7,0)),""))</f>
        <v/>
      </c>
      <c r="S75" s="184" t="str">
        <f ca="1">IF(S$2="","",IFERROR(IF(VLOOKUP($A75,Copie_Inscriptions_ROUTE!$DN$44:$DU$68,7,0)&lt;&gt;"",VLOOKUP($A75,Copie_Inscriptions_ROUTE!$DN$44:$DU$67,7,0)),""))</f>
        <v/>
      </c>
      <c r="T75" s="184" t="str">
        <f ca="1">IF(T$2="","",IFERROR(IF(VLOOKUP($A75,Copie_Inscriptions_ROUTE!$DW$44:$ED$68,7,0)&lt;&gt;"",VLOOKUP($A75,Copie_Inscriptions_ROUTE!$DW$44:$ED$68,7,0)),""))</f>
        <v/>
      </c>
      <c r="U75" s="184" t="str">
        <f ca="1">IF(U$2="","",IFERROR(IF(VLOOKUP($A75,Copie_Inscriptions_ROUTE!$EF$44:$EM$68,7,0)&lt;&gt;"",VLOOKUP($A75,Copie_Inscriptions_ROUTE!$EF$44:$EM$68,7,0)),""))</f>
        <v/>
      </c>
      <c r="V75" s="184" t="str">
        <f ca="1">IF(V$2="","",IFERROR(IF(VLOOKUP($A75,Copie_Inscriptions_ROUTE!$EO$44:$EV$68,7,0)&lt;&gt;"",VLOOKUP($A75,Copie_Inscriptions_ROUTE!$EO$44:$EV$68,7,0)),""))</f>
        <v/>
      </c>
      <c r="W75" s="184" t="str">
        <f ca="1">IF(W$2="","",IFERROR(IF(VLOOKUP($A75,Copie_Inscriptions_ROUTE!$EX$44:$FE$68,7,0)&lt;&gt;"",VLOOKUP($A75,Copie_Inscriptions_ROUTE!$EX$44:$FE$68,7,0)),""))</f>
        <v/>
      </c>
      <c r="X75" s="184" t="str">
        <f ca="1">IF(X$2="","",IFERROR(IF(VLOOKUP($A75,Copie_Inscriptions_ROUTE!$FG$44:$FN$68,7,0)&lt;&gt;"",VLOOKUP($A75,Copie_Inscriptions_ROUTE!$FG$44:$FN$68,7,0)),""))</f>
        <v/>
      </c>
      <c r="Y75" s="184" t="str">
        <f ca="1">IF(Y$2="","",IFERROR(IF(VLOOKUP($A75,Copie_Inscriptions_ROUTE!$FP$44:$FW$68,7,0)&lt;&gt;"",VLOOKUP($A75,Copie_Inscriptions_ROUTE!$FP$44:$FW$68,7,0)),""))</f>
        <v/>
      </c>
      <c r="Z75" s="184" t="str">
        <f ca="1">IF(Z$2="","",IFERROR(IF(VLOOKUP($A75,Copie_Inscriptions_ROUTE!$FY$44:$GF$68,7,0)&lt;&gt;"",VLOOKUP($A75,Copie_Inscriptions_ROUTE!$FY$44:$GF$68,7,0)),""))</f>
        <v/>
      </c>
      <c r="AA75" s="184" t="str">
        <f ca="1">IF(AA$2="","",IFERROR(IF(VLOOKUP($A75,Copie_Inscriptions_ROUTE!$GH$44:$GO$68,7,0)&lt;&gt;"",VLOOKUP($A75,Copie_Inscriptions_ROUTE!$GH$44:$GO$68,7,0)),""))</f>
        <v/>
      </c>
      <c r="AB75" s="184" t="str">
        <f ca="1">IF(AB$2="","",IFERROR(IF(VLOOKUP($A75,Copie_Inscriptions_ROUTE!$GQ$44:$GX$68,7,0)&lt;&gt;"",VLOOKUP($A75,Copie_Inscriptions_ROUTE!$GQ$44:$GX$68,7,0)),""))</f>
        <v/>
      </c>
      <c r="AC75" s="184" t="str">
        <f ca="1">IF(AC$2="","",IFERROR(IF(VLOOKUP($A75,Copie_Inscriptions_ROUTE!$GZ$44:$HG$68,7,0)&lt;&gt;"",VLOOKUP($A75,Copie_Inscriptions_ROUTE!$GZ$44:$HG$68,7,0)),""))</f>
        <v/>
      </c>
      <c r="AD75" s="184" t="str">
        <f ca="1">IF(AD$2="","",IFERROR(IF(VLOOKUP($A75,Copie_Inscriptions_ROUTE!$HI$44:$HP$68,7,0)&lt;&gt;"",VLOOKUP($A75,Copie_Inscriptions_ROUTE!$HI$44:$HP$68,7,0)),""))</f>
        <v/>
      </c>
      <c r="AE75" s="184" t="str">
        <f ca="1">IF(AE$2="","",IFERROR(IF(VLOOKUP($A75,Copie_Inscriptions_ROUTE!$HR$44:$HY$68,7,0)&lt;&gt;"",VLOOKUP($A75,Copie_Inscriptions_ROUTE!$HR$44:$HY$68,7,0)),""))</f>
        <v/>
      </c>
      <c r="AF75" s="184" t="str">
        <f ca="1">IF(AF$2="","",IFERROR(IF(VLOOKUP($A75,Copie_Inscriptions_ROUTE!$IA$44:$IH$68,7,0)&lt;&gt;"",VLOOKUP($A75,Copie_Inscriptions_ROUTE!$IA$44:$IH$68,7,0)),""))</f>
        <v/>
      </c>
      <c r="AG75" s="184" t="str">
        <f ca="1">IF(AG$2="","",IFERROR(IF(VLOOKUP($A75,Copie_Inscriptions_ROUTE!$IJ$44:$IQ$68,7,0)&lt;&gt;"",VLOOKUP($A75,Copie_Inscriptions_ROUTE!$IJ$44:$IQ$68,7,0)),""))</f>
        <v/>
      </c>
      <c r="AH75" s="184" t="str">
        <f ca="1">IF(AH$2="","",IFERROR(IF(VLOOKUP($A75,Copie_Inscriptions_ROUTE!$IS$44:$IZ$68,7,0)&lt;&gt;"",VLOOKUP($A75,Copie_Inscriptions_ROUTE!$IS$44:$IZ$68,7,0)),""))</f>
        <v/>
      </c>
      <c r="AI75" s="184" t="str">
        <f ca="1">IF(AI$2="","",IFERROR(IF(VLOOKUP($A75,Copie_Inscriptions_ROUTE!$JB$44:$JI$680,7,0)&lt;&gt;"",VLOOKUP($A75,Copie_Inscriptions_ROUTE!$JB$44:$JI$68,7,0)),""))</f>
        <v/>
      </c>
      <c r="AJ75" s="184" t="str">
        <f ca="1">IF(AJ$2="","",IFERROR(IF(VLOOKUP($A75,Copie_Inscriptions_ROUTE!$JK$44:$JR$68,7,0)&lt;&gt;"",VLOOKUP($A75,Copie_Inscriptions_ROUTE!$JK$44:$JR$68,7,0)),""))</f>
        <v/>
      </c>
      <c r="AK75" s="184" t="str">
        <f ca="1">IF(AK$2="","",IFERROR(IF(VLOOKUP($A75,Copie_Inscriptions_ROUTE!$JT$44:$KA$68,7,0)&lt;&gt;"",VLOOKUP($A75,Copie_Inscriptions_ROUTE!$JT$44:$KA$68,7,0)),""))</f>
        <v/>
      </c>
      <c r="AL75" s="184" t="str">
        <f ca="1">IF(AL$2="","",IFERROR(IF(VLOOKUP($A75,Copie_Inscriptions_ROUTE!$KC$44:$KJ$68,7,0)&lt;&gt;"",VLOOKUP($A75,Copie_Inscriptions_ROUTE!$KC$44:$KJ$68,7,0)),""))</f>
        <v/>
      </c>
      <c r="AM75" s="184" t="str">
        <f ca="1">IF(AM$2="","",IFERROR(IF(VLOOKUP($A75,Copie_Inscriptions_ROUTE!$KL$44:$KS$68,7,0)&lt;&gt;"",VLOOKUP($A75,Copie_Inscriptions_ROUTE!$KL$44:$KS$68,7,0)),""))</f>
        <v/>
      </c>
      <c r="AN75" s="184" t="str">
        <f ca="1">IF(AN$2="","",IFERROR(IF(VLOOKUP($A75,Copie_Inscriptions_ROUTE!$KU$44:$LB$68,7,0)&lt;&gt;"",VLOOKUP($A75,Copie_Inscriptions_ROUTE!$KU$44:$LB$68,7,0)),""))</f>
        <v/>
      </c>
      <c r="AO75" s="184" t="str">
        <f ca="1">IF(AO$2="","",IFERROR(IF(VLOOKUP($A75,Copie_Inscriptions_ROUTE!$LD$44:$LK$68,7,0)&lt;&gt;"",VLOOKUP($A75,Copie_Inscriptions_ROUTE!$LD$44:$LK$68,7,0)),""))</f>
        <v/>
      </c>
      <c r="AP75" s="184" t="str">
        <f ca="1">IF(AP$2="","",IFERROR(IF(VLOOKUP($A75,Copie_Inscriptions_ROUTE!$LM$44:$LT$68,7,0)&lt;&gt;"",VLOOKUP($A75,Copie_Inscriptions_ROUTE!$LM$44:$LT$68,7,0)),""))</f>
        <v/>
      </c>
      <c r="AQ75" s="184" t="str">
        <f ca="1">IF(AQ$2="","",IFERROR(IF(VLOOKUP($A75,Copie_Inscriptions_ROUTE!$LV$44:$MC$68,7,0)&lt;&gt;"",VLOOKUP($A75,Copie_Inscriptions_ROUTE!$LV$44:$MC$68,7,0)),""))</f>
        <v/>
      </c>
      <c r="AR75" s="184" t="str">
        <f ca="1">IF(AR$2="","",IFERROR(IF(VLOOKUP($A75,Copie_Inscriptions_ROUTE!$ME$44:$ML$68,7,0)&lt;&gt;"",VLOOKUP($A75,Copie_Inscriptions_ROUTE!$ME$44:$ML$68,7,0)),""))</f>
        <v/>
      </c>
      <c r="AS75" s="184" t="str">
        <f ca="1">IF(AS$2="","",IFERROR(IF(VLOOKUP($A75,Copie_Inscriptions_ROUTE!$MN$44:$MU$68,7,0)&lt;&gt;"",VLOOKUP($A75,Copie_Inscriptions_ROUTE!$MN$44:$MU$68,7,0)),""))</f>
        <v/>
      </c>
      <c r="AT75" s="184" t="str">
        <f ca="1">IF(AT$2="","",IFERROR(IF(VLOOKUP($A75,Copie_Inscriptions_ROUTE!$MW$44:$ND$68,7,0)&lt;&gt;"",VLOOKUP($A75,Copie_Inscriptions_ROUTE!$MW$44:$ND$68,7,0)),""))</f>
        <v/>
      </c>
      <c r="AU75" s="184" t="str">
        <f ca="1">IF(AU$2="","",IFERROR(IF(VLOOKUP($A75,Copie_Inscriptions_ROUTE!$NF$44:$NM$68,7,0)&lt;&gt;"",VLOOKUP($A75,Copie_Inscriptions_ROUTE!$NF$44:$NM$68,7,0)),""))</f>
        <v/>
      </c>
      <c r="AV75" s="184" t="str">
        <f ca="1">IF(AV$2="","",IFERROR(IF(VLOOKUP($A75,Copie_Inscriptions_ROUTE!$NO$44:$NV$68,7,0)&lt;&gt;"",VLOOKUP($A75,Copie_Inscriptions_ROUTE!$NO$44:$NV$68,7,0)),""))</f>
        <v/>
      </c>
      <c r="AW75" s="184" t="str">
        <f ca="1">IF(AW$2="","",IFERROR(IF(VLOOKUP($A75,Copie_Inscriptions_ROUTE!$NX$44:$OE$68,7,0)&lt;&gt;"",VLOOKUP($A75,Copie_Inscriptions_ROUTE!$NX$44:$OE$68,7,0)),""))</f>
        <v/>
      </c>
      <c r="AX75" s="184" t="str">
        <f ca="1">IF(AX$2="","",IFERROR(IF(VLOOKUP($A75,Copie_Inscriptions_ROUTE!$OG$44:$ON$68,7,0)&lt;&gt;"",VLOOKUP($A75,Copie_Inscriptions_ROUTE!$OG$44:$ON$68,7,0)),""))</f>
        <v/>
      </c>
      <c r="AY75" s="184" t="str">
        <f ca="1">IF(AY$2="","",IFERROR(IF(VLOOKUP($A75,Copie_Inscriptions_ROUTE!$OP$44:$OW$68,7,0)&lt;&gt;"",VLOOKUP($A75,Copie_Inscriptions_ROUTE!$OP$44:$OW$68,7,0)),""))</f>
        <v/>
      </c>
      <c r="AZ75" s="184" t="str">
        <f ca="1">IF(AZ$2="","",IFERROR(IF(VLOOKUP($A75,Copie_Inscriptions_ROUTE!$OY$44:$PF$68,7,0)&lt;&gt;"",VLOOKUP($A75,Copie_Inscriptions_ROUTE!$OY$44:$PF$68,7,0)),""))</f>
        <v/>
      </c>
      <c r="BA75" s="184" t="str">
        <f ca="1">IF(BA$2="","",IFERROR(IF(VLOOKUP($A75,Copie_Inscriptions_ROUTE!$PH$44:$PO$68,7,0)&lt;&gt;"",VLOOKUP($A75,Copie_Inscriptions_ROUTE!$PH$44:$PO$68,7,0)),""))</f>
        <v/>
      </c>
      <c r="BB75" s="184" t="str">
        <f ca="1">IF(BB$2="","",IFERROR(IF(VLOOKUP($A75,Copie_Inscriptions_ROUTE!$PQ$44:$PX$68,7,0)&lt;&gt;"",VLOOKUP($A75,Copie_Inscriptions_ROUTE!$PQ$44:$PX$68,7,0)),""))</f>
        <v/>
      </c>
      <c r="BC75" s="184" t="str">
        <f ca="1">IF(BC$2="","",IFERROR(IF(VLOOKUP($A75,Copie_Inscriptions_ROUTE!$PZ$44:$QG$68,7,0)&lt;&gt;"",VLOOKUP($A75,Copie_Inscriptions_ROUTE!$PZ$44:$QG$68,7,0)),""))</f>
        <v/>
      </c>
      <c r="BD75" s="184" t="str">
        <f ca="1">IF(BD$2="","",IFERROR(IF(VLOOKUP($A75,Copie_Inscriptions_ROUTE!$QI$44:$QP$68,7,0)&lt;&gt;"",VLOOKUP($A75,Copie_Inscriptions_ROUTE!$QI$44:$QP$68,7,0)),""))</f>
        <v/>
      </c>
      <c r="BE75" s="184" t="str">
        <f ca="1">IF(BE$2="","",IFERROR(IF(VLOOKUP($A75,Copie_Inscriptions_ROUTE!$QR$44:$QY$68,7,0)&lt;&gt;"",VLOOKUP($A75,Copie_Inscriptions_ROUTE!$QR$44:$QY$68,7,0)),""))</f>
        <v/>
      </c>
      <c r="BF75" s="184" t="str">
        <f ca="1">IF(BF$2="","",IFERROR(IF(VLOOKUP($A75,Copie_Inscriptions_ROUTE!$RA$44:$RH$68,7,0)&lt;&gt;"",VLOOKUP($A75,Copie_Inscriptions_ROUTE!$RA$44:$RH$68,7,0)),""))</f>
        <v/>
      </c>
      <c r="BG75" s="184" t="str">
        <f ca="1">IF(BG$2="","",IFERROR(IF(VLOOKUP($A75,Copie_Inscriptions_ROUTE!$RJ$44:$RQ$68,7,0)&lt;&gt;"",VLOOKUP($A75,Copie_Inscriptions_ROUTE!$RJ$44:$RQ$68,7,0)),""))</f>
        <v/>
      </c>
      <c r="BH75" s="184" t="str">
        <f ca="1">IF(BH$2="","",IFERROR(IF(VLOOKUP($A75,Copie_Inscriptions_ROUTE!$RS$44:$RZ$68,7,0)&lt;&gt;"",VLOOKUP($A75,Copie_Inscriptions_ROUTE!$RS$44:$RZ$68,7,0)),""))</f>
        <v/>
      </c>
      <c r="BI75" s="184" t="str">
        <f ca="1">IF(BI$2="","",IFERROR(IF(VLOOKUP($A75,Copie_Inscriptions_ROUTE!$SB$44:$SI$68,7,0)&lt;&gt;"",VLOOKUP($A75,Copie_Inscriptions_ROUTE!$SB$44:$SI$68,7,0)),""))</f>
        <v/>
      </c>
      <c r="BJ75" s="184" t="str">
        <f ca="1">IF(BJ$2="","",IFERROR(IF(VLOOKUP($A75,Copie_Inscriptions_ROUTE!$SK$44:$SR$68,7,0)&lt;&gt;"",VLOOKUP($A75,Copie_Inscriptions_ROUTE!$SK$44:$SR$68,7,0)),""))</f>
        <v/>
      </c>
      <c r="BK75" s="184" t="str">
        <f ca="1">IF(BK$2="","",IFERROR(IF(VLOOKUP($A75,Copie_Inscriptions_ROUTE!$ST$44:$TA$68,7,0)&lt;&gt;"",VLOOKUP($A75,Copie_Inscriptions_ROUTE!$ST$44:$TA$68,7,0)),""))</f>
        <v/>
      </c>
      <c r="BL75" s="184" t="str">
        <f ca="1">IF(BL$2="","",IFERROR(IF(VLOOKUP($A75,Copie_Inscriptions_ROUTE!$TC$44:$TJ$68,7,0)&lt;&gt;"",VLOOKUP($A75,Copie_Inscriptions_ROUTE!$TC$44:$TJ$68,7,0)),""))</f>
        <v/>
      </c>
      <c r="BM75" s="184" t="str">
        <f ca="1">IF(BM$2="","",IFERROR(IF(VLOOKUP($A75,Copie_Inscriptions_ROUTE!$TL$44:$TS$68,7,0)&lt;&gt;"",VLOOKUP($A75,Copie_Inscriptions_ROUTE!$TL$44:$TS$68,7,0)),""))</f>
        <v/>
      </c>
      <c r="BN75" s="184" t="str">
        <f ca="1">IF(BN$2="","",IFERROR(IF(VLOOKUP($A75,Copie_Inscriptions_ROUTE!$TU$44:$UB$68,7,0)&lt;&gt;"",VLOOKUP($A75,Copie_Inscriptions_ROUTE!$TU$44:$UB$68,7,0)),""))</f>
        <v/>
      </c>
      <c r="BO75" s="184" t="str">
        <f ca="1">IF(BO$2="","",IFERROR(IF(VLOOKUP($A75,Copie_Inscriptions_ROUTE!$UD$44:$UK$68,7,0)&lt;&gt;"",VLOOKUP($A75,Copie_Inscriptions_ROUTE!$UD$44:$UK$68,7,0)),""))</f>
        <v/>
      </c>
      <c r="BP75" s="184" t="str">
        <f ca="1">IF(BP$2="","",IFERROR(IF(VLOOKUP($A75,Copie_Inscriptions_ROUTE!$UM$44:$UT$68,7,0)&lt;&gt;"",VLOOKUP($A75,Copie_Inscriptions_ROUTE!$UM$44:$UT$68,7,0)),""))</f>
        <v/>
      </c>
      <c r="BQ75" s="184" t="str">
        <f ca="1">IF(BQ$2="","",IFERROR(IF(VLOOKUP($A75,Copie_Inscriptions_ROUTE!$UV$44:$VC$68,7,0)&lt;&gt;"",VLOOKUP($A75,Copie_Inscriptions_ROUTE!$UV$44:$VC72,7,0)),""))</f>
        <v/>
      </c>
      <c r="BR75" s="184" t="str">
        <f ca="1">IF(BR$2="","",IFERROR(IF(VLOOKUP($A75,Copie_Inscriptions_ROUTE!$VE$44:$VL$68,7,0)&lt;&gt;"",VLOOKUP($A75,Copie_Inscriptions_ROUTE!$VE$44:$VL$68,7,0)),""))</f>
        <v/>
      </c>
      <c r="BS75" s="184" t="str">
        <f ca="1">IF(BS$2="","",IFERROR(IF(VLOOKUP($A75,Copie_Inscriptions_ROUTE!$VN$44:$VU$68,7,0)&lt;&gt;"",VLOOKUP($A75,Copie_Inscriptions_ROUTE!$VN$44:$VU$68,7,0)),""))</f>
        <v/>
      </c>
      <c r="BT75" s="184" t="str">
        <f ca="1">IF(BT$2="","",IFERROR(IF(VLOOKUP($A75,Copie_Inscriptions_ROUTE!$VW$44:$WD$68,7,0)&lt;&gt;"",VLOOKUP($A75,Copie_Inscriptions_ROUTE!$VW$44:$WD$68,7,0)),""))</f>
        <v/>
      </c>
      <c r="BU75" s="184" t="str">
        <f ca="1">IF(BU$2="","",IFERROR(IF(VLOOKUP($A75,Copie_Inscriptions_ROUTE!$WF$44:$WM$68,7,0)&lt;&gt;"",VLOOKUP($A75,Copie_Inscriptions_ROUTE!$WF$44:$WM$68,7,0)),""))</f>
        <v/>
      </c>
      <c r="BV75" s="184" t="str">
        <f ca="1">IF(BV$2="","",IFERROR(IF(VLOOKUP($A75,Copie_Inscriptions_ROUTE!$WO$44:$WV$68,7,0)&lt;&gt;"",VLOOKUP($A75,Copie_Inscriptions_ROUTE!$WO$44:$WV$68,7,0)),""))</f>
        <v/>
      </c>
      <c r="BW75" s="184" t="str">
        <f ca="1">IF(BW$2="","",IFERROR(IF(VLOOKUP($A75,Copie_Inscriptions_ROUTE!$WX$44:$XE$68,7,0)&lt;&gt;"",VLOOKUP($A75,Copie_Inscriptions_ROUTE!$WX$44:$XE$68,7,0)),""))</f>
        <v/>
      </c>
      <c r="BX75" s="184" t="str">
        <f ca="1">IF(BX$2="","",IFERROR(IF(VLOOKUP($A75,Copie_Inscriptions_ROUTE!$XG$44:$XN$68,7,0)&lt;&gt;"",VLOOKUP($A75,Copie_Inscriptions_ROUTE!$XG$44:$XN$68,7,0)),""))</f>
        <v/>
      </c>
      <c r="BY75" s="184" t="str">
        <f ca="1">IF(BY$2="","",IFERROR(IF(VLOOKUP($A75,Copie_Inscriptions_ROUTE!$XP$44:$XW$68,7,0)&lt;&gt;"",VLOOKUP($A75,Copie_Inscriptions_ROUTE!$XP$44:$XW$68,7,0)),""))</f>
        <v/>
      </c>
      <c r="BZ75" s="184" t="str">
        <f ca="1">IF(BZ$2="","",IFERROR(IF(VLOOKUP($A75,Copie_Inscriptions_ROUTE!$XY$44:$YF$68,7,0)&lt;&gt;"",VLOOKUP($A75,Copie_Inscriptions_ROUTE!$XY$44:$YF$68,7,0)),""))</f>
        <v/>
      </c>
    </row>
    <row r="76" spans="1:78">
      <c r="A76" s="86">
        <f>A75+1</f>
        <v>6</v>
      </c>
      <c r="B76" s="87" t="str">
        <f>IF(Listing_Coursiers!B8="","",Listing_Coursiers!B8)</f>
        <v>CESPEDES</v>
      </c>
      <c r="C76" s="88" t="str">
        <f>IF(Listing_Coursiers!C8="","",Listing_Coursiers!C8)</f>
        <v>Georges</v>
      </c>
      <c r="D76" s="103" t="str">
        <f t="shared" ca="1" si="14"/>
        <v/>
      </c>
      <c r="E76" s="293" t="str">
        <f t="shared" ca="1" si="15"/>
        <v/>
      </c>
      <c r="F76" s="291" t="str">
        <f ca="1">IF(F$68="","",IFERROR(IF(VLOOKUP($A76,Copie_Inscriptions_ROUTE!$A$44:$H$68,7,0)&lt;&gt;"",VLOOKUP($A76,Copie_Inscriptions_ROUTE!$A$44:$H$68,7,0)),""))</f>
        <v/>
      </c>
      <c r="G76" s="184" t="str">
        <f ca="1">IF(G$2="","",IFERROR(IF(VLOOKUP($A76,Copie_Inscriptions_ROUTE!$J$44:$Q$68,7,0)&lt;&gt;"",VLOOKUP($A76,Copie_Inscriptions_ROUTE!$J$44:$Q$68,7,0)),""))</f>
        <v/>
      </c>
      <c r="H76" s="184" t="str">
        <f ca="1">IF(H$2="","",IFERROR(IF(VLOOKUP($A76,Copie_Inscriptions_ROUTE!$S$44:$AG$68,7,0)&lt;&gt;"",VLOOKUP($A76,Copie_Inscriptions_ROUTE!$S$44:$AG$68,7,0)),""))</f>
        <v/>
      </c>
      <c r="I76" s="184" t="str">
        <f ca="1">IF(I$2="","",IFERROR(IF(VLOOKUP($A76,Copie_Inscriptions_ROUTE!$AB$44:$AI$68,7,0)&lt;&gt;"",VLOOKUP($A76,Copie_Inscriptions_ROUTE!$AB$44:$AI$68,7,0)),""))</f>
        <v/>
      </c>
      <c r="J76" s="184" t="str">
        <f ca="1">IF(J$2="","",IFERROR(IF(VLOOKUP($A76,Copie_Inscriptions_ROUTE!$AK$44:$AR$68,7,0)&lt;&gt;"",VLOOKUP($A76,Copie_Inscriptions_ROUTE!$AK$44:$AR$68,7,0)),""))</f>
        <v/>
      </c>
      <c r="K76" s="184" t="str">
        <f ca="1">IF(K$2="","",IFERROR(IF(VLOOKUP($A76,Copie_Inscriptions_ROUTE!$AT$44:$BA$68,7,0)&lt;&gt;"",VLOOKUP($A76,Copie_Inscriptions_ROUTE!$AT$44:$BA$68,7,0)),""))</f>
        <v/>
      </c>
      <c r="L76" s="184" t="str">
        <f ca="1">IF(L$2="","",IFERROR(IF(VLOOKUP($A76,Copie_Inscriptions_ROUTE!$BC$44:$BK$68,7,0)&lt;&gt;"",VLOOKUP($A76,Copie_Inscriptions_ROUTE!$BC$44:$BK$68,7,0)),""))</f>
        <v/>
      </c>
      <c r="M76" s="184" t="str">
        <f ca="1">IF(M$2="","",IFERROR(IF(VLOOKUP($A76,Copie_Inscriptions_ROUTE!$BL$44:$BS$68,7,0)&lt;&gt;"",VLOOKUP($A76,Copie_Inscriptions_ROUTE!$BL$44:$BS$68,7,0)),""))</f>
        <v/>
      </c>
      <c r="N76" s="184" t="str">
        <f ca="1">IF(N$2="","",IFERROR(IF(VLOOKUP($A76,Copie_Inscriptions_ROUTE!$BU$44:$CB$68,7,0)&lt;&gt;"",VLOOKUP($A76,Copie_Inscriptions_ROUTE!$BU$44:$CB$68,7,0)),""))</f>
        <v/>
      </c>
      <c r="O76" s="184" t="str">
        <f ca="1">IF(O$2="","",IFERROR(IF(VLOOKUP($A76,Copie_Inscriptions_ROUTE!$CD$44:$CK$68,7,0)&lt;&gt;"",VLOOKUP($A76,Copie_Inscriptions_ROUTE!$CD$44:$CK$68,7,0)),""))</f>
        <v/>
      </c>
      <c r="P76" s="184" t="str">
        <f ca="1">IF(P$2="","",IFERROR(IF(VLOOKUP($A76,Copie_Inscriptions_ROUTE!$CM$44:$CT$68,7,0)&lt;&gt;"",VLOOKUP($A76,Copie_Inscriptions_ROUTE!$CM$44:$CT$68,7,0)),""))</f>
        <v/>
      </c>
      <c r="Q76" s="184" t="str">
        <f ca="1">IF(Q$2="","",IFERROR(IF(VLOOKUP($A76,Copie_Inscriptions_ROUTE!$CV$44:$DC$68,7,0)&lt;&gt;"",VLOOKUP($A76,Copie_Inscriptions_ROUTE!$CV$44:$DC73,7,0)),""))</f>
        <v/>
      </c>
      <c r="R76" s="184" t="str">
        <f ca="1">IF(R$2="","",IFERROR(IF(VLOOKUP($A76,Copie_Inscriptions_ROUTE!$DE$44:$DL$68,7,0)&lt;&gt;"",VLOOKUP($A76,Copie_Inscriptions_ROUTE!$DE$44:$DL$68,7,0)),""))</f>
        <v/>
      </c>
      <c r="S76" s="184" t="str">
        <f ca="1">IF(S$2="","",IFERROR(IF(VLOOKUP($A76,Copie_Inscriptions_ROUTE!$DN$44:$DU$68,7,0)&lt;&gt;"",VLOOKUP($A76,Copie_Inscriptions_ROUTE!$DN$44:$DU$67,7,0)),""))</f>
        <v/>
      </c>
      <c r="T76" s="184" t="str">
        <f ca="1">IF(T$2="","",IFERROR(IF(VLOOKUP($A76,Copie_Inscriptions_ROUTE!$DW$44:$ED$68,7,0)&lt;&gt;"",VLOOKUP($A76,Copie_Inscriptions_ROUTE!$DW$44:$ED$68,7,0)),""))</f>
        <v/>
      </c>
      <c r="U76" s="184" t="str">
        <f ca="1">IF(U$2="","",IFERROR(IF(VLOOKUP($A76,Copie_Inscriptions_ROUTE!$EF$44:$EM$68,7,0)&lt;&gt;"",VLOOKUP($A76,Copie_Inscriptions_ROUTE!$EF$44:$EM$68,7,0)),""))</f>
        <v/>
      </c>
      <c r="V76" s="184" t="str">
        <f ca="1">IF(V$2="","",IFERROR(IF(VLOOKUP($A76,Copie_Inscriptions_ROUTE!$EO$44:$EV$68,7,0)&lt;&gt;"",VLOOKUP($A76,Copie_Inscriptions_ROUTE!$EO$44:$EV$68,7,0)),""))</f>
        <v/>
      </c>
      <c r="W76" s="184" t="str">
        <f ca="1">IF(W$2="","",IFERROR(IF(VLOOKUP($A76,Copie_Inscriptions_ROUTE!$EX$44:$FE$68,7,0)&lt;&gt;"",VLOOKUP($A76,Copie_Inscriptions_ROUTE!$EX$44:$FE$68,7,0)),""))</f>
        <v/>
      </c>
      <c r="X76" s="184" t="str">
        <f ca="1">IF(X$2="","",IFERROR(IF(VLOOKUP($A76,Copie_Inscriptions_ROUTE!$FG$44:$FN$68,7,0)&lt;&gt;"",VLOOKUP($A76,Copie_Inscriptions_ROUTE!$FG$44:$FN$68,7,0)),""))</f>
        <v/>
      </c>
      <c r="Y76" s="184" t="str">
        <f ca="1">IF(Y$2="","",IFERROR(IF(VLOOKUP($A76,Copie_Inscriptions_ROUTE!$FP$44:$FW$68,7,0)&lt;&gt;"",VLOOKUP($A76,Copie_Inscriptions_ROUTE!$FP$44:$FW$68,7,0)),""))</f>
        <v/>
      </c>
      <c r="Z76" s="184" t="str">
        <f ca="1">IF(Z$2="","",IFERROR(IF(VLOOKUP($A76,Copie_Inscriptions_ROUTE!$FY$44:$GF$68,7,0)&lt;&gt;"",VLOOKUP($A76,Copie_Inscriptions_ROUTE!$FY$44:$GF$68,7,0)),""))</f>
        <v/>
      </c>
      <c r="AA76" s="184" t="str">
        <f ca="1">IF(AA$2="","",IFERROR(IF(VLOOKUP($A76,Copie_Inscriptions_ROUTE!$GH$44:$GO$68,7,0)&lt;&gt;"",VLOOKUP($A76,Copie_Inscriptions_ROUTE!$GH$44:$GO$68,7,0)),""))</f>
        <v/>
      </c>
      <c r="AB76" s="184" t="str">
        <f ca="1">IF(AB$2="","",IFERROR(IF(VLOOKUP($A76,Copie_Inscriptions_ROUTE!$GQ$44:$GX$68,7,0)&lt;&gt;"",VLOOKUP($A76,Copie_Inscriptions_ROUTE!$GQ$44:$GX$68,7,0)),""))</f>
        <v/>
      </c>
      <c r="AC76" s="184" t="str">
        <f ca="1">IF(AC$2="","",IFERROR(IF(VLOOKUP($A76,Copie_Inscriptions_ROUTE!$GZ$44:$HG$68,7,0)&lt;&gt;"",VLOOKUP($A76,Copie_Inscriptions_ROUTE!$GZ$44:$HG$68,7,0)),""))</f>
        <v/>
      </c>
      <c r="AD76" s="184" t="str">
        <f ca="1">IF(AD$2="","",IFERROR(IF(VLOOKUP($A76,Copie_Inscriptions_ROUTE!$HI$44:$HP$68,7,0)&lt;&gt;"",VLOOKUP($A76,Copie_Inscriptions_ROUTE!$HI$44:$HP$68,7,0)),""))</f>
        <v/>
      </c>
      <c r="AE76" s="184" t="str">
        <f ca="1">IF(AE$2="","",IFERROR(IF(VLOOKUP($A76,Copie_Inscriptions_ROUTE!$HR$44:$HY$68,7,0)&lt;&gt;"",VLOOKUP($A76,Copie_Inscriptions_ROUTE!$HR$44:$HY$68,7,0)),""))</f>
        <v/>
      </c>
      <c r="AF76" s="184" t="str">
        <f ca="1">IF(AF$2="","",IFERROR(IF(VLOOKUP($A76,Copie_Inscriptions_ROUTE!$IA$44:$IH$68,7,0)&lt;&gt;"",VLOOKUP($A76,Copie_Inscriptions_ROUTE!$IA$44:$IH$68,7,0)),""))</f>
        <v/>
      </c>
      <c r="AG76" s="184" t="str">
        <f ca="1">IF(AG$2="","",IFERROR(IF(VLOOKUP($A76,Copie_Inscriptions_ROUTE!$IJ$44:$IQ$68,7,0)&lt;&gt;"",VLOOKUP($A76,Copie_Inscriptions_ROUTE!$IJ$44:$IQ$68,7,0)),""))</f>
        <v/>
      </c>
      <c r="AH76" s="184" t="str">
        <f ca="1">IF(AH$2="","",IFERROR(IF(VLOOKUP($A76,Copie_Inscriptions_ROUTE!$IS$44:$IZ$68,7,0)&lt;&gt;"",VLOOKUP($A76,Copie_Inscriptions_ROUTE!$IS$44:$IZ$68,7,0)),""))</f>
        <v/>
      </c>
      <c r="AI76" s="184" t="str">
        <f ca="1">IF(AI$2="","",IFERROR(IF(VLOOKUP($A76,Copie_Inscriptions_ROUTE!$JB$44:$JI$680,7,0)&lt;&gt;"",VLOOKUP($A76,Copie_Inscriptions_ROUTE!$JB$44:$JI$68,7,0)),""))</f>
        <v/>
      </c>
      <c r="AJ76" s="184" t="str">
        <f ca="1">IF(AJ$2="","",IFERROR(IF(VLOOKUP($A76,Copie_Inscriptions_ROUTE!$JK$44:$JR$68,7,0)&lt;&gt;"",VLOOKUP($A76,Copie_Inscriptions_ROUTE!$JK$44:$JR$68,7,0)),""))</f>
        <v/>
      </c>
      <c r="AK76" s="184" t="str">
        <f ca="1">IF(AK$2="","",IFERROR(IF(VLOOKUP($A76,Copie_Inscriptions_ROUTE!$JT$44:$KA$68,7,0)&lt;&gt;"",VLOOKUP($A76,Copie_Inscriptions_ROUTE!$JT$44:$KA$68,7,0)),""))</f>
        <v/>
      </c>
      <c r="AL76" s="184" t="str">
        <f ca="1">IF(AL$2="","",IFERROR(IF(VLOOKUP($A76,Copie_Inscriptions_ROUTE!$KC$44:$KJ$68,7,0)&lt;&gt;"",VLOOKUP($A76,Copie_Inscriptions_ROUTE!$KC$44:$KJ$68,7,0)),""))</f>
        <v/>
      </c>
      <c r="AM76" s="184" t="str">
        <f ca="1">IF(AM$2="","",IFERROR(IF(VLOOKUP($A76,Copie_Inscriptions_ROUTE!$KL$44:$KS$68,7,0)&lt;&gt;"",VLOOKUP($A76,Copie_Inscriptions_ROUTE!$KL$44:$KS$68,7,0)),""))</f>
        <v/>
      </c>
      <c r="AN76" s="184" t="str">
        <f ca="1">IF(AN$2="","",IFERROR(IF(VLOOKUP($A76,Copie_Inscriptions_ROUTE!$KU$44:$LB$68,7,0)&lt;&gt;"",VLOOKUP($A76,Copie_Inscriptions_ROUTE!$KU$44:$LB$68,7,0)),""))</f>
        <v/>
      </c>
      <c r="AO76" s="184" t="str">
        <f ca="1">IF(AO$2="","",IFERROR(IF(VLOOKUP($A76,Copie_Inscriptions_ROUTE!$LD$44:$LK$68,7,0)&lt;&gt;"",VLOOKUP($A76,Copie_Inscriptions_ROUTE!$LD$44:$LK$68,7,0)),""))</f>
        <v/>
      </c>
      <c r="AP76" s="184" t="str">
        <f ca="1">IF(AP$2="","",IFERROR(IF(VLOOKUP($A76,Copie_Inscriptions_ROUTE!$LM$44:$LT$68,7,0)&lt;&gt;"",VLOOKUP($A76,Copie_Inscriptions_ROUTE!$LM$44:$LT$68,7,0)),""))</f>
        <v/>
      </c>
      <c r="AQ76" s="184" t="str">
        <f ca="1">IF(AQ$2="","",IFERROR(IF(VLOOKUP($A76,Copie_Inscriptions_ROUTE!$LV$44:$MC$68,7,0)&lt;&gt;"",VLOOKUP($A76,Copie_Inscriptions_ROUTE!$LV$44:$MC$68,7,0)),""))</f>
        <v/>
      </c>
      <c r="AR76" s="184" t="str">
        <f ca="1">IF(AR$2="","",IFERROR(IF(VLOOKUP($A76,Copie_Inscriptions_ROUTE!$ME$44:$ML$68,7,0)&lt;&gt;"",VLOOKUP($A76,Copie_Inscriptions_ROUTE!$ME$44:$ML$68,7,0)),""))</f>
        <v/>
      </c>
      <c r="AS76" s="184" t="str">
        <f ca="1">IF(AS$2="","",IFERROR(IF(VLOOKUP($A76,Copie_Inscriptions_ROUTE!$MN$44:$MU$68,7,0)&lt;&gt;"",VLOOKUP($A76,Copie_Inscriptions_ROUTE!$MN$44:$MU$68,7,0)),""))</f>
        <v/>
      </c>
      <c r="AT76" s="184" t="str">
        <f ca="1">IF(AT$2="","",IFERROR(IF(VLOOKUP($A76,Copie_Inscriptions_ROUTE!$MW$44:$ND$68,7,0)&lt;&gt;"",VLOOKUP($A76,Copie_Inscriptions_ROUTE!$MW$44:$ND$68,7,0)),""))</f>
        <v/>
      </c>
      <c r="AU76" s="184" t="str">
        <f ca="1">IF(AU$2="","",IFERROR(IF(VLOOKUP($A76,Copie_Inscriptions_ROUTE!$NF$44:$NM$68,7,0)&lt;&gt;"",VLOOKUP($A76,Copie_Inscriptions_ROUTE!$NF$44:$NM$68,7,0)),""))</f>
        <v/>
      </c>
      <c r="AV76" s="184" t="str">
        <f ca="1">IF(AV$2="","",IFERROR(IF(VLOOKUP($A76,Copie_Inscriptions_ROUTE!$NO$44:$NV$68,7,0)&lt;&gt;"",VLOOKUP($A76,Copie_Inscriptions_ROUTE!$NO$44:$NV$68,7,0)),""))</f>
        <v/>
      </c>
      <c r="AW76" s="184" t="str">
        <f ca="1">IF(AW$2="","",IFERROR(IF(VLOOKUP($A76,Copie_Inscriptions_ROUTE!$NX$44:$OE$68,7,0)&lt;&gt;"",VLOOKUP($A76,Copie_Inscriptions_ROUTE!$NX$44:$OE$68,7,0)),""))</f>
        <v/>
      </c>
      <c r="AX76" s="184" t="str">
        <f ca="1">IF(AX$2="","",IFERROR(IF(VLOOKUP($A76,Copie_Inscriptions_ROUTE!$OG$44:$ON$68,7,0)&lt;&gt;"",VLOOKUP($A76,Copie_Inscriptions_ROUTE!$OG$44:$ON$68,7,0)),""))</f>
        <v/>
      </c>
      <c r="AY76" s="184" t="str">
        <f ca="1">IF(AY$2="","",IFERROR(IF(VLOOKUP($A76,Copie_Inscriptions_ROUTE!$OP$44:$OW$68,7,0)&lt;&gt;"",VLOOKUP($A76,Copie_Inscriptions_ROUTE!$OP$44:$OW$68,7,0)),""))</f>
        <v/>
      </c>
      <c r="AZ76" s="184" t="str">
        <f ca="1">IF(AZ$2="","",IFERROR(IF(VLOOKUP($A76,Copie_Inscriptions_ROUTE!$OY$44:$PF$68,7,0)&lt;&gt;"",VLOOKUP($A76,Copie_Inscriptions_ROUTE!$OY$44:$PF$68,7,0)),""))</f>
        <v/>
      </c>
      <c r="BA76" s="184" t="str">
        <f ca="1">IF(BA$2="","",IFERROR(IF(VLOOKUP($A76,Copie_Inscriptions_ROUTE!$PH$44:$PO$68,7,0)&lt;&gt;"",VLOOKUP($A76,Copie_Inscriptions_ROUTE!$PH$44:$PO$68,7,0)),""))</f>
        <v/>
      </c>
      <c r="BB76" s="184" t="str">
        <f ca="1">IF(BB$2="","",IFERROR(IF(VLOOKUP($A76,Copie_Inscriptions_ROUTE!$PQ$44:$PX$68,7,0)&lt;&gt;"",VLOOKUP($A76,Copie_Inscriptions_ROUTE!$PQ$44:$PX$68,7,0)),""))</f>
        <v/>
      </c>
      <c r="BC76" s="184" t="str">
        <f ca="1">IF(BC$2="","",IFERROR(IF(VLOOKUP($A76,Copie_Inscriptions_ROUTE!$PZ$44:$QG$68,7,0)&lt;&gt;"",VLOOKUP($A76,Copie_Inscriptions_ROUTE!$PZ$44:$QG$68,7,0)),""))</f>
        <v/>
      </c>
      <c r="BD76" s="184" t="str">
        <f ca="1">IF(BD$2="","",IFERROR(IF(VLOOKUP($A76,Copie_Inscriptions_ROUTE!$QI$44:$QP$68,7,0)&lt;&gt;"",VLOOKUP($A76,Copie_Inscriptions_ROUTE!$QI$44:$QP$68,7,0)),""))</f>
        <v/>
      </c>
      <c r="BE76" s="184" t="str">
        <f ca="1">IF(BE$2="","",IFERROR(IF(VLOOKUP($A76,Copie_Inscriptions_ROUTE!$QR$44:$QY$68,7,0)&lt;&gt;"",VLOOKUP($A76,Copie_Inscriptions_ROUTE!$QR$44:$QY$68,7,0)),""))</f>
        <v/>
      </c>
      <c r="BF76" s="184" t="str">
        <f ca="1">IF(BF$2="","",IFERROR(IF(VLOOKUP($A76,Copie_Inscriptions_ROUTE!$RA$44:$RH$68,7,0)&lt;&gt;"",VLOOKUP($A76,Copie_Inscriptions_ROUTE!$RA$44:$RH$68,7,0)),""))</f>
        <v/>
      </c>
      <c r="BG76" s="184" t="str">
        <f ca="1">IF(BG$2="","",IFERROR(IF(VLOOKUP($A76,Copie_Inscriptions_ROUTE!$RJ$44:$RQ$68,7,0)&lt;&gt;"",VLOOKUP($A76,Copie_Inscriptions_ROUTE!$RJ$44:$RQ$68,7,0)),""))</f>
        <v/>
      </c>
      <c r="BH76" s="184" t="str">
        <f ca="1">IF(BH$2="","",IFERROR(IF(VLOOKUP($A76,Copie_Inscriptions_ROUTE!$RS$44:$RZ$68,7,0)&lt;&gt;"",VLOOKUP($A76,Copie_Inscriptions_ROUTE!$RS$44:$RZ$68,7,0)),""))</f>
        <v/>
      </c>
      <c r="BI76" s="184" t="str">
        <f ca="1">IF(BI$2="","",IFERROR(IF(VLOOKUP($A76,Copie_Inscriptions_ROUTE!$SB$44:$SI$68,7,0)&lt;&gt;"",VLOOKUP($A76,Copie_Inscriptions_ROUTE!$SB$44:$SI$68,7,0)),""))</f>
        <v/>
      </c>
      <c r="BJ76" s="184" t="str">
        <f ca="1">IF(BJ$2="","",IFERROR(IF(VLOOKUP($A76,Copie_Inscriptions_ROUTE!$SK$44:$SR$68,7,0)&lt;&gt;"",VLOOKUP($A76,Copie_Inscriptions_ROUTE!$SK$44:$SR$68,7,0)),""))</f>
        <v/>
      </c>
      <c r="BK76" s="184" t="str">
        <f ca="1">IF(BK$2="","",IFERROR(IF(VLOOKUP($A76,Copie_Inscriptions_ROUTE!$ST$44:$TA$68,7,0)&lt;&gt;"",VLOOKUP($A76,Copie_Inscriptions_ROUTE!$ST$44:$TA$68,7,0)),""))</f>
        <v/>
      </c>
      <c r="BL76" s="184" t="str">
        <f ca="1">IF(BL$2="","",IFERROR(IF(VLOOKUP($A76,Copie_Inscriptions_ROUTE!$TC$44:$TJ$68,7,0)&lt;&gt;"",VLOOKUP($A76,Copie_Inscriptions_ROUTE!$TC$44:$TJ$68,7,0)),""))</f>
        <v/>
      </c>
      <c r="BM76" s="184" t="str">
        <f ca="1">IF(BM$2="","",IFERROR(IF(VLOOKUP($A76,Copie_Inscriptions_ROUTE!$TL$44:$TS$68,7,0)&lt;&gt;"",VLOOKUP($A76,Copie_Inscriptions_ROUTE!$TL$44:$TS$68,7,0)),""))</f>
        <v/>
      </c>
      <c r="BN76" s="184" t="str">
        <f ca="1">IF(BN$2="","",IFERROR(IF(VLOOKUP($A76,Copie_Inscriptions_ROUTE!$TU$44:$UB$68,7,0)&lt;&gt;"",VLOOKUP($A76,Copie_Inscriptions_ROUTE!$TU$44:$UB$68,7,0)),""))</f>
        <v/>
      </c>
      <c r="BO76" s="184" t="str">
        <f ca="1">IF(BO$2="","",IFERROR(IF(VLOOKUP($A76,Copie_Inscriptions_ROUTE!$UD$44:$UK$68,7,0)&lt;&gt;"",VLOOKUP($A76,Copie_Inscriptions_ROUTE!$UD$44:$UK$68,7,0)),""))</f>
        <v/>
      </c>
      <c r="BP76" s="184" t="str">
        <f ca="1">IF(BP$2="","",IFERROR(IF(VLOOKUP($A76,Copie_Inscriptions_ROUTE!$UM$44:$UT$68,7,0)&lt;&gt;"",VLOOKUP($A76,Copie_Inscriptions_ROUTE!$UM$44:$UT$68,7,0)),""))</f>
        <v/>
      </c>
      <c r="BQ76" s="184" t="str">
        <f ca="1">IF(BQ$2="","",IFERROR(IF(VLOOKUP($A76,Copie_Inscriptions_ROUTE!$UV$44:$VC$68,7,0)&lt;&gt;"",VLOOKUP($A76,Copie_Inscriptions_ROUTE!$UV$44:$VC73,7,0)),""))</f>
        <v/>
      </c>
      <c r="BR76" s="184" t="str">
        <f ca="1">IF(BR$2="","",IFERROR(IF(VLOOKUP($A76,Copie_Inscriptions_ROUTE!$VE$44:$VL$68,7,0)&lt;&gt;"",VLOOKUP($A76,Copie_Inscriptions_ROUTE!$VE$44:$VL$68,7,0)),""))</f>
        <v/>
      </c>
      <c r="BS76" s="184" t="str">
        <f ca="1">IF(BS$2="","",IFERROR(IF(VLOOKUP($A76,Copie_Inscriptions_ROUTE!$VN$44:$VU$68,7,0)&lt;&gt;"",VLOOKUP($A76,Copie_Inscriptions_ROUTE!$VN$44:$VU$68,7,0)),""))</f>
        <v/>
      </c>
      <c r="BT76" s="184" t="str">
        <f ca="1">IF(BT$2="","",IFERROR(IF(VLOOKUP($A76,Copie_Inscriptions_ROUTE!$VW$44:$WD$68,7,0)&lt;&gt;"",VLOOKUP($A76,Copie_Inscriptions_ROUTE!$VW$44:$WD$68,7,0)),""))</f>
        <v/>
      </c>
      <c r="BU76" s="184" t="str">
        <f ca="1">IF(BU$2="","",IFERROR(IF(VLOOKUP($A76,Copie_Inscriptions_ROUTE!$WF$44:$WM$68,7,0)&lt;&gt;"",VLOOKUP($A76,Copie_Inscriptions_ROUTE!$WF$44:$WM$68,7,0)),""))</f>
        <v/>
      </c>
      <c r="BV76" s="184" t="str">
        <f ca="1">IF(BV$2="","",IFERROR(IF(VLOOKUP($A76,Copie_Inscriptions_ROUTE!$WO$44:$WV$68,7,0)&lt;&gt;"",VLOOKUP($A76,Copie_Inscriptions_ROUTE!$WO$44:$WV$68,7,0)),""))</f>
        <v/>
      </c>
      <c r="BW76" s="184" t="str">
        <f ca="1">IF(BW$2="","",IFERROR(IF(VLOOKUP($A76,Copie_Inscriptions_ROUTE!$WX$44:$XE$68,7,0)&lt;&gt;"",VLOOKUP($A76,Copie_Inscriptions_ROUTE!$WX$44:$XE$68,7,0)),""))</f>
        <v/>
      </c>
      <c r="BX76" s="184" t="str">
        <f ca="1">IF(BX$2="","",IFERROR(IF(VLOOKUP($A76,Copie_Inscriptions_ROUTE!$XG$44:$XN$68,7,0)&lt;&gt;"",VLOOKUP($A76,Copie_Inscriptions_ROUTE!$XG$44:$XN$68,7,0)),""))</f>
        <v/>
      </c>
      <c r="BY76" s="184" t="str">
        <f ca="1">IF(BY$2="","",IFERROR(IF(VLOOKUP($A76,Copie_Inscriptions_ROUTE!$XP$44:$XW$68,7,0)&lt;&gt;"",VLOOKUP($A76,Copie_Inscriptions_ROUTE!$XP$44:$XW$68,7,0)),""))</f>
        <v/>
      </c>
      <c r="BZ76" s="184" t="str">
        <f ca="1">IF(BZ$2="","",IFERROR(IF(VLOOKUP($A76,Copie_Inscriptions_ROUTE!$XY$44:$YF$68,7,0)&lt;&gt;"",VLOOKUP($A76,Copie_Inscriptions_ROUTE!$XY$44:$YF$68,7,0)),""))</f>
        <v/>
      </c>
    </row>
    <row r="77" spans="1:78">
      <c r="A77" s="83">
        <f t="shared" si="16"/>
        <v>7</v>
      </c>
      <c r="B77" s="84" t="str">
        <f>IF(Listing_Coursiers!B9="","",Listing_Coursiers!B9)</f>
        <v>CHANTRAINE</v>
      </c>
      <c r="C77" s="85" t="str">
        <f>IF(Listing_Coursiers!C9="","",Listing_Coursiers!C9)</f>
        <v>Joëlle</v>
      </c>
      <c r="D77" s="103" t="str">
        <f t="shared" ca="1" si="14"/>
        <v/>
      </c>
      <c r="E77" s="293" t="str">
        <f t="shared" ca="1" si="15"/>
        <v/>
      </c>
      <c r="F77" s="291" t="str">
        <f ca="1">IF(F$68="","",IFERROR(IF(VLOOKUP($A77,Copie_Inscriptions_ROUTE!$A$44:$H$68,7,0)&lt;&gt;"",VLOOKUP($A77,Copie_Inscriptions_ROUTE!$A$44:$H$68,7,0)),""))</f>
        <v/>
      </c>
      <c r="G77" s="184" t="str">
        <f ca="1">IF(G$2="","",IFERROR(IF(VLOOKUP($A77,Copie_Inscriptions_ROUTE!$J$44:$Q$68,7,0)&lt;&gt;"",VLOOKUP($A77,Copie_Inscriptions_ROUTE!$J$44:$Q$68,7,0)),""))</f>
        <v/>
      </c>
      <c r="H77" s="184" t="str">
        <f ca="1">IF(H$2="","",IFERROR(IF(VLOOKUP($A77,Copie_Inscriptions_ROUTE!$S$44:$AG$68,7,0)&lt;&gt;"",VLOOKUP($A77,Copie_Inscriptions_ROUTE!$S$44:$AG$68,7,0)),""))</f>
        <v/>
      </c>
      <c r="I77" s="184" t="str">
        <f ca="1">IF(I$2="","",IFERROR(IF(VLOOKUP($A77,Copie_Inscriptions_ROUTE!$AB$44:$AI$68,7,0)&lt;&gt;"",VLOOKUP($A77,Copie_Inscriptions_ROUTE!$AB$44:$AI$68,7,0)),""))</f>
        <v/>
      </c>
      <c r="J77" s="184" t="str">
        <f ca="1">IF(J$2="","",IFERROR(IF(VLOOKUP($A77,Copie_Inscriptions_ROUTE!$AK$44:$AR$68,7,0)&lt;&gt;"",VLOOKUP($A77,Copie_Inscriptions_ROUTE!$AK$44:$AR$68,7,0)),""))</f>
        <v/>
      </c>
      <c r="K77" s="184" t="str">
        <f ca="1">IF(K$2="","",IFERROR(IF(VLOOKUP($A77,Copie_Inscriptions_ROUTE!$AT$44:$BA$68,7,0)&lt;&gt;"",VLOOKUP($A77,Copie_Inscriptions_ROUTE!$AT$44:$BA$68,7,0)),""))</f>
        <v/>
      </c>
      <c r="L77" s="184" t="str">
        <f ca="1">IF(L$2="","",IFERROR(IF(VLOOKUP($A77,Copie_Inscriptions_ROUTE!$BC$44:$BK$68,7,0)&lt;&gt;"",VLOOKUP($A77,Copie_Inscriptions_ROUTE!$BC$44:$BK$68,7,0)),""))</f>
        <v/>
      </c>
      <c r="M77" s="184" t="str">
        <f ca="1">IF(M$2="","",IFERROR(IF(VLOOKUP($A77,Copie_Inscriptions_ROUTE!$BL$44:$BS$68,7,0)&lt;&gt;"",VLOOKUP($A77,Copie_Inscriptions_ROUTE!$BL$44:$BS$68,7,0)),""))</f>
        <v/>
      </c>
      <c r="N77" s="184" t="str">
        <f ca="1">IF(N$2="","",IFERROR(IF(VLOOKUP($A77,Copie_Inscriptions_ROUTE!$BU$44:$CB$68,7,0)&lt;&gt;"",VLOOKUP($A77,Copie_Inscriptions_ROUTE!$BU$44:$CB$68,7,0)),""))</f>
        <v/>
      </c>
      <c r="O77" s="184" t="str">
        <f ca="1">IF(O$2="","",IFERROR(IF(VLOOKUP($A77,Copie_Inscriptions_ROUTE!$CD$44:$CK$68,7,0)&lt;&gt;"",VLOOKUP($A77,Copie_Inscriptions_ROUTE!$CD$44:$CK$68,7,0)),""))</f>
        <v/>
      </c>
      <c r="P77" s="184" t="str">
        <f ca="1">IF(P$2="","",IFERROR(IF(VLOOKUP($A77,Copie_Inscriptions_ROUTE!$CM$44:$CT$68,7,0)&lt;&gt;"",VLOOKUP($A77,Copie_Inscriptions_ROUTE!$CM$44:$CT$68,7,0)),""))</f>
        <v/>
      </c>
      <c r="Q77" s="184" t="str">
        <f ca="1">IF(Q$2="","",IFERROR(IF(VLOOKUP($A77,Copie_Inscriptions_ROUTE!$CV$44:$DC$68,7,0)&lt;&gt;"",VLOOKUP($A77,Copie_Inscriptions_ROUTE!$CV$44:$DC74,7,0)),""))</f>
        <v/>
      </c>
      <c r="R77" s="184" t="str">
        <f ca="1">IF(R$2="","",IFERROR(IF(VLOOKUP($A77,Copie_Inscriptions_ROUTE!$DE$44:$DL$68,7,0)&lt;&gt;"",VLOOKUP($A77,Copie_Inscriptions_ROUTE!$DE$44:$DL$68,7,0)),""))</f>
        <v/>
      </c>
      <c r="S77" s="184" t="str">
        <f ca="1">IF(S$2="","",IFERROR(IF(VLOOKUP($A77,Copie_Inscriptions_ROUTE!$DN$44:$DU$68,7,0)&lt;&gt;"",VLOOKUP($A77,Copie_Inscriptions_ROUTE!$DN$44:$DU$67,7,0)),""))</f>
        <v/>
      </c>
      <c r="T77" s="184" t="str">
        <f ca="1">IF(T$2="","",IFERROR(IF(VLOOKUP($A77,Copie_Inscriptions_ROUTE!$DW$44:$ED$68,7,0)&lt;&gt;"",VLOOKUP($A77,Copie_Inscriptions_ROUTE!$DW$44:$ED$68,7,0)),""))</f>
        <v/>
      </c>
      <c r="U77" s="184" t="str">
        <f ca="1">IF(U$2="","",IFERROR(IF(VLOOKUP($A77,Copie_Inscriptions_ROUTE!$EF$44:$EM$68,7,0)&lt;&gt;"",VLOOKUP($A77,Copie_Inscriptions_ROUTE!$EF$44:$EM$68,7,0)),""))</f>
        <v/>
      </c>
      <c r="V77" s="184" t="str">
        <f ca="1">IF(V$2="","",IFERROR(IF(VLOOKUP($A77,Copie_Inscriptions_ROUTE!$EO$44:$EV$68,7,0)&lt;&gt;"",VLOOKUP($A77,Copie_Inscriptions_ROUTE!$EO$44:$EV$68,7,0)),""))</f>
        <v/>
      </c>
      <c r="W77" s="184" t="str">
        <f ca="1">IF(W$2="","",IFERROR(IF(VLOOKUP($A77,Copie_Inscriptions_ROUTE!$EX$44:$FE$68,7,0)&lt;&gt;"",VLOOKUP($A77,Copie_Inscriptions_ROUTE!$EX$44:$FE$68,7,0)),""))</f>
        <v/>
      </c>
      <c r="X77" s="184" t="str">
        <f ca="1">IF(X$2="","",IFERROR(IF(VLOOKUP($A77,Copie_Inscriptions_ROUTE!$FG$44:$FN$68,7,0)&lt;&gt;"",VLOOKUP($A77,Copie_Inscriptions_ROUTE!$FG$44:$FN$68,7,0)),""))</f>
        <v/>
      </c>
      <c r="Y77" s="184" t="str">
        <f ca="1">IF(Y$2="","",IFERROR(IF(VLOOKUP($A77,Copie_Inscriptions_ROUTE!$FP$44:$FW$68,7,0)&lt;&gt;"",VLOOKUP($A77,Copie_Inscriptions_ROUTE!$FP$44:$FW$68,7,0)),""))</f>
        <v/>
      </c>
      <c r="Z77" s="184" t="str">
        <f ca="1">IF(Z$2="","",IFERROR(IF(VLOOKUP($A77,Copie_Inscriptions_ROUTE!$FY$44:$GF$68,7,0)&lt;&gt;"",VLOOKUP($A77,Copie_Inscriptions_ROUTE!$FY$44:$GF$68,7,0)),""))</f>
        <v/>
      </c>
      <c r="AA77" s="184" t="str">
        <f ca="1">IF(AA$2="","",IFERROR(IF(VLOOKUP($A77,Copie_Inscriptions_ROUTE!$GH$44:$GO$68,7,0)&lt;&gt;"",VLOOKUP($A77,Copie_Inscriptions_ROUTE!$GH$44:$GO$68,7,0)),""))</f>
        <v/>
      </c>
      <c r="AB77" s="184" t="str">
        <f ca="1">IF(AB$2="","",IFERROR(IF(VLOOKUP($A77,Copie_Inscriptions_ROUTE!$GQ$44:$GX$68,7,0)&lt;&gt;"",VLOOKUP($A77,Copie_Inscriptions_ROUTE!$GQ$44:$GX$68,7,0)),""))</f>
        <v/>
      </c>
      <c r="AC77" s="184" t="str">
        <f ca="1">IF(AC$2="","",IFERROR(IF(VLOOKUP($A77,Copie_Inscriptions_ROUTE!$GZ$44:$HG$68,7,0)&lt;&gt;"",VLOOKUP($A77,Copie_Inscriptions_ROUTE!$GZ$44:$HG$68,7,0)),""))</f>
        <v/>
      </c>
      <c r="AD77" s="184" t="str">
        <f ca="1">IF(AD$2="","",IFERROR(IF(VLOOKUP($A77,Copie_Inscriptions_ROUTE!$HI$44:$HP$68,7,0)&lt;&gt;"",VLOOKUP($A77,Copie_Inscriptions_ROUTE!$HI$44:$HP$68,7,0)),""))</f>
        <v/>
      </c>
      <c r="AE77" s="184" t="str">
        <f ca="1">IF(AE$2="","",IFERROR(IF(VLOOKUP($A77,Copie_Inscriptions_ROUTE!$HR$44:$HY$68,7,0)&lt;&gt;"",VLOOKUP($A77,Copie_Inscriptions_ROUTE!$HR$44:$HY$68,7,0)),""))</f>
        <v/>
      </c>
      <c r="AF77" s="184" t="str">
        <f ca="1">IF(AF$2="","",IFERROR(IF(VLOOKUP($A77,Copie_Inscriptions_ROUTE!$IA$44:$IH$68,7,0)&lt;&gt;"",VLOOKUP($A77,Copie_Inscriptions_ROUTE!$IA$44:$IH$68,7,0)),""))</f>
        <v/>
      </c>
      <c r="AG77" s="184" t="str">
        <f ca="1">IF(AG$2="","",IFERROR(IF(VLOOKUP($A77,Copie_Inscriptions_ROUTE!$IJ$44:$IQ$68,7,0)&lt;&gt;"",VLOOKUP($A77,Copie_Inscriptions_ROUTE!$IJ$44:$IQ$68,7,0)),""))</f>
        <v/>
      </c>
      <c r="AH77" s="184" t="str">
        <f ca="1">IF(AH$2="","",IFERROR(IF(VLOOKUP($A77,Copie_Inscriptions_ROUTE!$IS$44:$IZ$68,7,0)&lt;&gt;"",VLOOKUP($A77,Copie_Inscriptions_ROUTE!$IS$44:$IZ$68,7,0)),""))</f>
        <v/>
      </c>
      <c r="AI77" s="184" t="str">
        <f ca="1">IF(AI$2="","",IFERROR(IF(VLOOKUP($A77,Copie_Inscriptions_ROUTE!$JB$44:$JI$680,7,0)&lt;&gt;"",VLOOKUP($A77,Copie_Inscriptions_ROUTE!$JB$44:$JI$68,7,0)),""))</f>
        <v/>
      </c>
      <c r="AJ77" s="184" t="str">
        <f ca="1">IF(AJ$2="","",IFERROR(IF(VLOOKUP($A77,Copie_Inscriptions_ROUTE!$JK$44:$JR$68,7,0)&lt;&gt;"",VLOOKUP($A77,Copie_Inscriptions_ROUTE!$JK$44:$JR$68,7,0)),""))</f>
        <v/>
      </c>
      <c r="AK77" s="184" t="str">
        <f ca="1">IF(AK$2="","",IFERROR(IF(VLOOKUP($A77,Copie_Inscriptions_ROUTE!$JT$44:$KA$68,7,0)&lt;&gt;"",VLOOKUP($A77,Copie_Inscriptions_ROUTE!$JT$44:$KA$68,7,0)),""))</f>
        <v/>
      </c>
      <c r="AL77" s="184" t="str">
        <f ca="1">IF(AL$2="","",IFERROR(IF(VLOOKUP($A77,Copie_Inscriptions_ROUTE!$KC$44:$KJ$68,7,0)&lt;&gt;"",VLOOKUP($A77,Copie_Inscriptions_ROUTE!$KC$44:$KJ$68,7,0)),""))</f>
        <v/>
      </c>
      <c r="AM77" s="184" t="str">
        <f ca="1">IF(AM$2="","",IFERROR(IF(VLOOKUP($A77,Copie_Inscriptions_ROUTE!$KL$44:$KS$68,7,0)&lt;&gt;"",VLOOKUP($A77,Copie_Inscriptions_ROUTE!$KL$44:$KS$68,7,0)),""))</f>
        <v/>
      </c>
      <c r="AN77" s="184" t="str">
        <f ca="1">IF(AN$2="","",IFERROR(IF(VLOOKUP($A77,Copie_Inscriptions_ROUTE!$KU$44:$LB$68,7,0)&lt;&gt;"",VLOOKUP($A77,Copie_Inscriptions_ROUTE!$KU$44:$LB$68,7,0)),""))</f>
        <v/>
      </c>
      <c r="AO77" s="184" t="str">
        <f ca="1">IF(AO$2="","",IFERROR(IF(VLOOKUP($A77,Copie_Inscriptions_ROUTE!$LD$44:$LK$68,7,0)&lt;&gt;"",VLOOKUP($A77,Copie_Inscriptions_ROUTE!$LD$44:$LK$68,7,0)),""))</f>
        <v/>
      </c>
      <c r="AP77" s="184" t="str">
        <f ca="1">IF(AP$2="","",IFERROR(IF(VLOOKUP($A77,Copie_Inscriptions_ROUTE!$LM$44:$LT$68,7,0)&lt;&gt;"",VLOOKUP($A77,Copie_Inscriptions_ROUTE!$LM$44:$LT$68,7,0)),""))</f>
        <v/>
      </c>
      <c r="AQ77" s="184" t="str">
        <f ca="1">IF(AQ$2="","",IFERROR(IF(VLOOKUP($A77,Copie_Inscriptions_ROUTE!$LV$44:$MC$68,7,0)&lt;&gt;"",VLOOKUP($A77,Copie_Inscriptions_ROUTE!$LV$44:$MC$68,7,0)),""))</f>
        <v/>
      </c>
      <c r="AR77" s="184" t="str">
        <f ca="1">IF(AR$2="","",IFERROR(IF(VLOOKUP($A77,Copie_Inscriptions_ROUTE!$ME$44:$ML$68,7,0)&lt;&gt;"",VLOOKUP($A77,Copie_Inscriptions_ROUTE!$ME$44:$ML$68,7,0)),""))</f>
        <v/>
      </c>
      <c r="AS77" s="184" t="str">
        <f ca="1">IF(AS$2="","",IFERROR(IF(VLOOKUP($A77,Copie_Inscriptions_ROUTE!$MN$44:$MU$68,7,0)&lt;&gt;"",VLOOKUP($A77,Copie_Inscriptions_ROUTE!$MN$44:$MU$68,7,0)),""))</f>
        <v/>
      </c>
      <c r="AT77" s="184" t="str">
        <f ca="1">IF(AT$2="","",IFERROR(IF(VLOOKUP($A77,Copie_Inscriptions_ROUTE!$MW$44:$ND$68,7,0)&lt;&gt;"",VLOOKUP($A77,Copie_Inscriptions_ROUTE!$MW$44:$ND$68,7,0)),""))</f>
        <v/>
      </c>
      <c r="AU77" s="184" t="str">
        <f ca="1">IF(AU$2="","",IFERROR(IF(VLOOKUP($A77,Copie_Inscriptions_ROUTE!$NF$44:$NM$68,7,0)&lt;&gt;"",VLOOKUP($A77,Copie_Inscriptions_ROUTE!$NF$44:$NM$68,7,0)),""))</f>
        <v/>
      </c>
      <c r="AV77" s="184" t="str">
        <f ca="1">IF(AV$2="","",IFERROR(IF(VLOOKUP($A77,Copie_Inscriptions_ROUTE!$NO$44:$NV$68,7,0)&lt;&gt;"",VLOOKUP($A77,Copie_Inscriptions_ROUTE!$NO$44:$NV$68,7,0)),""))</f>
        <v/>
      </c>
      <c r="AW77" s="184" t="str">
        <f ca="1">IF(AW$2="","",IFERROR(IF(VLOOKUP($A77,Copie_Inscriptions_ROUTE!$NX$44:$OE$68,7,0)&lt;&gt;"",VLOOKUP($A77,Copie_Inscriptions_ROUTE!$NX$44:$OE$68,7,0)),""))</f>
        <v/>
      </c>
      <c r="AX77" s="184" t="str">
        <f ca="1">IF(AX$2="","",IFERROR(IF(VLOOKUP($A77,Copie_Inscriptions_ROUTE!$OG$44:$ON$68,7,0)&lt;&gt;"",VLOOKUP($A77,Copie_Inscriptions_ROUTE!$OG$44:$ON$68,7,0)),""))</f>
        <v/>
      </c>
      <c r="AY77" s="184" t="str">
        <f ca="1">IF(AY$2="","",IFERROR(IF(VLOOKUP($A77,Copie_Inscriptions_ROUTE!$OP$44:$OW$68,7,0)&lt;&gt;"",VLOOKUP($A77,Copie_Inscriptions_ROUTE!$OP$44:$OW$68,7,0)),""))</f>
        <v/>
      </c>
      <c r="AZ77" s="184" t="str">
        <f ca="1">IF(AZ$2="","",IFERROR(IF(VLOOKUP($A77,Copie_Inscriptions_ROUTE!$OY$44:$PF$68,7,0)&lt;&gt;"",VLOOKUP($A77,Copie_Inscriptions_ROUTE!$OY$44:$PF$68,7,0)),""))</f>
        <v/>
      </c>
      <c r="BA77" s="184" t="str">
        <f ca="1">IF(BA$2="","",IFERROR(IF(VLOOKUP($A77,Copie_Inscriptions_ROUTE!$PH$44:$PO$68,7,0)&lt;&gt;"",VLOOKUP($A77,Copie_Inscriptions_ROUTE!$PH$44:$PO$68,7,0)),""))</f>
        <v/>
      </c>
      <c r="BB77" s="184" t="str">
        <f ca="1">IF(BB$2="","",IFERROR(IF(VLOOKUP($A77,Copie_Inscriptions_ROUTE!$PQ$44:$PX$68,7,0)&lt;&gt;"",VLOOKUP($A77,Copie_Inscriptions_ROUTE!$PQ$44:$PX$68,7,0)),""))</f>
        <v/>
      </c>
      <c r="BC77" s="184" t="str">
        <f ca="1">IF(BC$2="","",IFERROR(IF(VLOOKUP($A77,Copie_Inscriptions_ROUTE!$PZ$44:$QG$68,7,0)&lt;&gt;"",VLOOKUP($A77,Copie_Inscriptions_ROUTE!$PZ$44:$QG$68,7,0)),""))</f>
        <v/>
      </c>
      <c r="BD77" s="184" t="str">
        <f ca="1">IF(BD$2="","",IFERROR(IF(VLOOKUP($A77,Copie_Inscriptions_ROUTE!$QI$44:$QP$68,7,0)&lt;&gt;"",VLOOKUP($A77,Copie_Inscriptions_ROUTE!$QI$44:$QP$68,7,0)),""))</f>
        <v/>
      </c>
      <c r="BE77" s="184" t="str">
        <f ca="1">IF(BE$2="","",IFERROR(IF(VLOOKUP($A77,Copie_Inscriptions_ROUTE!$QR$44:$QY$68,7,0)&lt;&gt;"",VLOOKUP($A77,Copie_Inscriptions_ROUTE!$QR$44:$QY$68,7,0)),""))</f>
        <v/>
      </c>
      <c r="BF77" s="184" t="str">
        <f ca="1">IF(BF$2="","",IFERROR(IF(VLOOKUP($A77,Copie_Inscriptions_ROUTE!$RA$44:$RH$68,7,0)&lt;&gt;"",VLOOKUP($A77,Copie_Inscriptions_ROUTE!$RA$44:$RH$68,7,0)),""))</f>
        <v/>
      </c>
      <c r="BG77" s="184" t="str">
        <f ca="1">IF(BG$2="","",IFERROR(IF(VLOOKUP($A77,Copie_Inscriptions_ROUTE!$RJ$44:$RQ$68,7,0)&lt;&gt;"",VLOOKUP($A77,Copie_Inscriptions_ROUTE!$RJ$44:$RQ$68,7,0)),""))</f>
        <v/>
      </c>
      <c r="BH77" s="184" t="str">
        <f ca="1">IF(BH$2="","",IFERROR(IF(VLOOKUP($A77,Copie_Inscriptions_ROUTE!$RS$44:$RZ$68,7,0)&lt;&gt;"",VLOOKUP($A77,Copie_Inscriptions_ROUTE!$RS$44:$RZ$68,7,0)),""))</f>
        <v/>
      </c>
      <c r="BI77" s="184" t="str">
        <f ca="1">IF(BI$2="","",IFERROR(IF(VLOOKUP($A77,Copie_Inscriptions_ROUTE!$SB$44:$SI$68,7,0)&lt;&gt;"",VLOOKUP($A77,Copie_Inscriptions_ROUTE!$SB$44:$SI$68,7,0)),""))</f>
        <v/>
      </c>
      <c r="BJ77" s="184" t="str">
        <f ca="1">IF(BJ$2="","",IFERROR(IF(VLOOKUP($A77,Copie_Inscriptions_ROUTE!$SK$44:$SR$68,7,0)&lt;&gt;"",VLOOKUP($A77,Copie_Inscriptions_ROUTE!$SK$44:$SR$68,7,0)),""))</f>
        <v/>
      </c>
      <c r="BK77" s="184" t="str">
        <f ca="1">IF(BK$2="","",IFERROR(IF(VLOOKUP($A77,Copie_Inscriptions_ROUTE!$ST$44:$TA$68,7,0)&lt;&gt;"",VLOOKUP($A77,Copie_Inscriptions_ROUTE!$ST$44:$TA$68,7,0)),""))</f>
        <v/>
      </c>
      <c r="BL77" s="184" t="str">
        <f ca="1">IF(BL$2="","",IFERROR(IF(VLOOKUP($A77,Copie_Inscriptions_ROUTE!$TC$44:$TJ$68,7,0)&lt;&gt;"",VLOOKUP($A77,Copie_Inscriptions_ROUTE!$TC$44:$TJ$68,7,0)),""))</f>
        <v/>
      </c>
      <c r="BM77" s="184" t="str">
        <f ca="1">IF(BM$2="","",IFERROR(IF(VLOOKUP($A77,Copie_Inscriptions_ROUTE!$TL$44:$TS$68,7,0)&lt;&gt;"",VLOOKUP($A77,Copie_Inscriptions_ROUTE!$TL$44:$TS$68,7,0)),""))</f>
        <v/>
      </c>
      <c r="BN77" s="184" t="str">
        <f ca="1">IF(BN$2="","",IFERROR(IF(VLOOKUP($A77,Copie_Inscriptions_ROUTE!$TU$44:$UB$68,7,0)&lt;&gt;"",VLOOKUP($A77,Copie_Inscriptions_ROUTE!$TU$44:$UB$68,7,0)),""))</f>
        <v/>
      </c>
      <c r="BO77" s="184" t="str">
        <f ca="1">IF(BO$2="","",IFERROR(IF(VLOOKUP($A77,Copie_Inscriptions_ROUTE!$UD$44:$UK$68,7,0)&lt;&gt;"",VLOOKUP($A77,Copie_Inscriptions_ROUTE!$UD$44:$UK$68,7,0)),""))</f>
        <v/>
      </c>
      <c r="BP77" s="184" t="str">
        <f ca="1">IF(BP$2="","",IFERROR(IF(VLOOKUP($A77,Copie_Inscriptions_ROUTE!$UM$44:$UT$68,7,0)&lt;&gt;"",VLOOKUP($A77,Copie_Inscriptions_ROUTE!$UM$44:$UT$68,7,0)),""))</f>
        <v/>
      </c>
      <c r="BQ77" s="184" t="str">
        <f ca="1">IF(BQ$2="","",IFERROR(IF(VLOOKUP($A77,Copie_Inscriptions_ROUTE!$UV$44:$VC$68,7,0)&lt;&gt;"",VLOOKUP($A77,Copie_Inscriptions_ROUTE!$UV$44:$VC74,7,0)),""))</f>
        <v/>
      </c>
      <c r="BR77" s="184" t="str">
        <f ca="1">IF(BR$2="","",IFERROR(IF(VLOOKUP($A77,Copie_Inscriptions_ROUTE!$VE$44:$VL$68,7,0)&lt;&gt;"",VLOOKUP($A77,Copie_Inscriptions_ROUTE!$VE$44:$VL$68,7,0)),""))</f>
        <v/>
      </c>
      <c r="BS77" s="184" t="str">
        <f ca="1">IF(BS$2="","",IFERROR(IF(VLOOKUP($A77,Copie_Inscriptions_ROUTE!$VN$44:$VU$68,7,0)&lt;&gt;"",VLOOKUP($A77,Copie_Inscriptions_ROUTE!$VN$44:$VU$68,7,0)),""))</f>
        <v/>
      </c>
      <c r="BT77" s="184" t="str">
        <f ca="1">IF(BT$2="","",IFERROR(IF(VLOOKUP($A77,Copie_Inscriptions_ROUTE!$VW$44:$WD$68,7,0)&lt;&gt;"",VLOOKUP($A77,Copie_Inscriptions_ROUTE!$VW$44:$WD$68,7,0)),""))</f>
        <v/>
      </c>
      <c r="BU77" s="184" t="str">
        <f ca="1">IF(BU$2="","",IFERROR(IF(VLOOKUP($A77,Copie_Inscriptions_ROUTE!$WF$44:$WM$68,7,0)&lt;&gt;"",VLOOKUP($A77,Copie_Inscriptions_ROUTE!$WF$44:$WM$68,7,0)),""))</f>
        <v/>
      </c>
      <c r="BV77" s="184" t="str">
        <f ca="1">IF(BV$2="","",IFERROR(IF(VLOOKUP($A77,Copie_Inscriptions_ROUTE!$WO$44:$WV$68,7,0)&lt;&gt;"",VLOOKUP($A77,Copie_Inscriptions_ROUTE!$WO$44:$WV$68,7,0)),""))</f>
        <v/>
      </c>
      <c r="BW77" s="184" t="str">
        <f ca="1">IF(BW$2="","",IFERROR(IF(VLOOKUP($A77,Copie_Inscriptions_ROUTE!$WX$44:$XE$68,7,0)&lt;&gt;"",VLOOKUP($A77,Copie_Inscriptions_ROUTE!$WX$44:$XE$68,7,0)),""))</f>
        <v/>
      </c>
      <c r="BX77" s="184" t="str">
        <f ca="1">IF(BX$2="","",IFERROR(IF(VLOOKUP($A77,Copie_Inscriptions_ROUTE!$XG$44:$XN$68,7,0)&lt;&gt;"",VLOOKUP($A77,Copie_Inscriptions_ROUTE!$XG$44:$XN$68,7,0)),""))</f>
        <v/>
      </c>
      <c r="BY77" s="184" t="str">
        <f ca="1">IF(BY$2="","",IFERROR(IF(VLOOKUP($A77,Copie_Inscriptions_ROUTE!$XP$44:$XW$68,7,0)&lt;&gt;"",VLOOKUP($A77,Copie_Inscriptions_ROUTE!$XP$44:$XW$68,7,0)),""))</f>
        <v/>
      </c>
      <c r="BZ77" s="184" t="str">
        <f ca="1">IF(BZ$2="","",IFERROR(IF(VLOOKUP($A77,Copie_Inscriptions_ROUTE!$XY$44:$YF$68,7,0)&lt;&gt;"",VLOOKUP($A77,Copie_Inscriptions_ROUTE!$XY$44:$YF$68,7,0)),""))</f>
        <v/>
      </c>
    </row>
    <row r="78" spans="1:78">
      <c r="A78" s="86">
        <f t="shared" si="16"/>
        <v>8</v>
      </c>
      <c r="B78" s="87" t="str">
        <f>IF(Listing_Coursiers!B10="","",Listing_Coursiers!B10)</f>
        <v>CHARTIER</v>
      </c>
      <c r="C78" s="88" t="str">
        <f>IF(Listing_Coursiers!C10="","",Listing_Coursiers!C10)</f>
        <v>Jean Michel</v>
      </c>
      <c r="D78" s="103">
        <f t="shared" ca="1" si="14"/>
        <v>1</v>
      </c>
      <c r="E78" s="293">
        <f t="shared" ca="1" si="15"/>
        <v>5.5</v>
      </c>
      <c r="F78" s="291">
        <f ca="1">IF(F$68="","",IFERROR(IF(VLOOKUP($A78,Copie_Inscriptions_ROUTE!$A$44:$H$68,7,0)&lt;&gt;"",VLOOKUP($A78,Copie_Inscriptions_ROUTE!$A$44:$H$68,7,0)),""))</f>
        <v>5.5</v>
      </c>
      <c r="G78" s="184" t="str">
        <f ca="1">IF(G$2="","",IFERROR(IF(VLOOKUP($A78,Copie_Inscriptions_ROUTE!$J$44:$Q$68,7,0)&lt;&gt;"",VLOOKUP($A78,Copie_Inscriptions_ROUTE!$J$44:$Q$68,7,0)),""))</f>
        <v/>
      </c>
      <c r="H78" s="184" t="str">
        <f ca="1">IF(H$2="","",IFERROR(IF(VLOOKUP($A78,Copie_Inscriptions_ROUTE!$S$44:$AG$68,7,0)&lt;&gt;"",VLOOKUP($A78,Copie_Inscriptions_ROUTE!$S$44:$AG$68,7,0)),""))</f>
        <v/>
      </c>
      <c r="I78" s="184" t="str">
        <f ca="1">IF(I$2="","",IFERROR(IF(VLOOKUP($A78,Copie_Inscriptions_ROUTE!$AB$44:$AI$68,7,0)&lt;&gt;"",VLOOKUP($A78,Copie_Inscriptions_ROUTE!$AB$44:$AI$68,7,0)),""))</f>
        <v/>
      </c>
      <c r="J78" s="184" t="str">
        <f ca="1">IF(J$2="","",IFERROR(IF(VLOOKUP($A78,Copie_Inscriptions_ROUTE!$AK$44:$AR$68,7,0)&lt;&gt;"",VLOOKUP($A78,Copie_Inscriptions_ROUTE!$AK$44:$AR$68,7,0)),""))</f>
        <v/>
      </c>
      <c r="K78" s="184" t="str">
        <f ca="1">IF(K$2="","",IFERROR(IF(VLOOKUP($A78,Copie_Inscriptions_ROUTE!$AT$44:$BA$68,7,0)&lt;&gt;"",VLOOKUP($A78,Copie_Inscriptions_ROUTE!$AT$44:$BA$68,7,0)),""))</f>
        <v/>
      </c>
      <c r="L78" s="184" t="str">
        <f ca="1">IF(L$2="","",IFERROR(IF(VLOOKUP($A78,Copie_Inscriptions_ROUTE!$BC$44:$BK$68,7,0)&lt;&gt;"",VLOOKUP($A78,Copie_Inscriptions_ROUTE!$BC$44:$BK$68,7,0)),""))</f>
        <v/>
      </c>
      <c r="M78" s="184" t="str">
        <f ca="1">IF(M$2="","",IFERROR(IF(VLOOKUP($A78,Copie_Inscriptions_ROUTE!$BL$44:$BS$68,7,0)&lt;&gt;"",VLOOKUP($A78,Copie_Inscriptions_ROUTE!$BL$44:$BS$68,7,0)),""))</f>
        <v/>
      </c>
      <c r="N78" s="184" t="str">
        <f ca="1">IF(N$2="","",IFERROR(IF(VLOOKUP($A78,Copie_Inscriptions_ROUTE!$BU$44:$CB$68,7,0)&lt;&gt;"",VLOOKUP($A78,Copie_Inscriptions_ROUTE!$BU$44:$CB$68,7,0)),""))</f>
        <v/>
      </c>
      <c r="O78" s="184" t="str">
        <f ca="1">IF(O$2="","",IFERROR(IF(VLOOKUP($A78,Copie_Inscriptions_ROUTE!$CD$44:$CK$68,7,0)&lt;&gt;"",VLOOKUP($A78,Copie_Inscriptions_ROUTE!$CD$44:$CK$68,7,0)),""))</f>
        <v/>
      </c>
      <c r="P78" s="184" t="str">
        <f ca="1">IF(P$2="","",IFERROR(IF(VLOOKUP($A78,Copie_Inscriptions_ROUTE!$CM$44:$CT$68,7,0)&lt;&gt;"",VLOOKUP($A78,Copie_Inscriptions_ROUTE!$CM$44:$CT$68,7,0)),""))</f>
        <v/>
      </c>
      <c r="Q78" s="184" t="str">
        <f ca="1">IF(Q$2="","",IFERROR(IF(VLOOKUP($A78,Copie_Inscriptions_ROUTE!$CV$44:$DC$68,7,0)&lt;&gt;"",VLOOKUP($A78,Copie_Inscriptions_ROUTE!$CV$44:$DC75,7,0)),""))</f>
        <v/>
      </c>
      <c r="R78" s="184" t="str">
        <f ca="1">IF(R$2="","",IFERROR(IF(VLOOKUP($A78,Copie_Inscriptions_ROUTE!$DE$44:$DL$68,7,0)&lt;&gt;"",VLOOKUP($A78,Copie_Inscriptions_ROUTE!$DE$44:$DL$68,7,0)),""))</f>
        <v/>
      </c>
      <c r="S78" s="184" t="str">
        <f ca="1">IF(S$2="","",IFERROR(IF(VLOOKUP($A78,Copie_Inscriptions_ROUTE!$DN$44:$DU$68,7,0)&lt;&gt;"",VLOOKUP($A78,Copie_Inscriptions_ROUTE!$DN$44:$DU$67,7,0)),""))</f>
        <v/>
      </c>
      <c r="T78" s="184" t="str">
        <f ca="1">IF(T$2="","",IFERROR(IF(VLOOKUP($A78,Copie_Inscriptions_ROUTE!$DW$44:$ED$68,7,0)&lt;&gt;"",VLOOKUP($A78,Copie_Inscriptions_ROUTE!$DW$44:$ED$68,7,0)),""))</f>
        <v/>
      </c>
      <c r="U78" s="184" t="str">
        <f ca="1">IF(U$2="","",IFERROR(IF(VLOOKUP($A78,Copie_Inscriptions_ROUTE!$EF$44:$EM$68,7,0)&lt;&gt;"",VLOOKUP($A78,Copie_Inscriptions_ROUTE!$EF$44:$EM$68,7,0)),""))</f>
        <v/>
      </c>
      <c r="V78" s="184" t="str">
        <f ca="1">IF(V$2="","",IFERROR(IF(VLOOKUP($A78,Copie_Inscriptions_ROUTE!$EO$44:$EV$68,7,0)&lt;&gt;"",VLOOKUP($A78,Copie_Inscriptions_ROUTE!$EO$44:$EV$68,7,0)),""))</f>
        <v/>
      </c>
      <c r="W78" s="184" t="str">
        <f ca="1">IF(W$2="","",IFERROR(IF(VLOOKUP($A78,Copie_Inscriptions_ROUTE!$EX$44:$FE$68,7,0)&lt;&gt;"",VLOOKUP($A78,Copie_Inscriptions_ROUTE!$EX$44:$FE$68,7,0)),""))</f>
        <v/>
      </c>
      <c r="X78" s="184" t="str">
        <f ca="1">IF(X$2="","",IFERROR(IF(VLOOKUP($A78,Copie_Inscriptions_ROUTE!$FG$44:$FN$68,7,0)&lt;&gt;"",VLOOKUP($A78,Copie_Inscriptions_ROUTE!$FG$44:$FN$68,7,0)),""))</f>
        <v/>
      </c>
      <c r="Y78" s="184" t="str">
        <f ca="1">IF(Y$2="","",IFERROR(IF(VLOOKUP($A78,Copie_Inscriptions_ROUTE!$FP$44:$FW$68,7,0)&lt;&gt;"",VLOOKUP($A78,Copie_Inscriptions_ROUTE!$FP$44:$FW$68,7,0)),""))</f>
        <v/>
      </c>
      <c r="Z78" s="184" t="str">
        <f ca="1">IF(Z$2="","",IFERROR(IF(VLOOKUP($A78,Copie_Inscriptions_ROUTE!$FY$44:$GF$68,7,0)&lt;&gt;"",VLOOKUP($A78,Copie_Inscriptions_ROUTE!$FY$44:$GF$68,7,0)),""))</f>
        <v/>
      </c>
      <c r="AA78" s="184" t="str">
        <f ca="1">IF(AA$2="","",IFERROR(IF(VLOOKUP($A78,Copie_Inscriptions_ROUTE!$GH$44:$GO$68,7,0)&lt;&gt;"",VLOOKUP($A78,Copie_Inscriptions_ROUTE!$GH$44:$GO$68,7,0)),""))</f>
        <v/>
      </c>
      <c r="AB78" s="184" t="str">
        <f ca="1">IF(AB$2="","",IFERROR(IF(VLOOKUP($A78,Copie_Inscriptions_ROUTE!$GQ$44:$GX$68,7,0)&lt;&gt;"",VLOOKUP($A78,Copie_Inscriptions_ROUTE!$GQ$44:$GX$68,7,0)),""))</f>
        <v/>
      </c>
      <c r="AC78" s="184" t="str">
        <f ca="1">IF(AC$2="","",IFERROR(IF(VLOOKUP($A78,Copie_Inscriptions_ROUTE!$GZ$44:$HG$68,7,0)&lt;&gt;"",VLOOKUP($A78,Copie_Inscriptions_ROUTE!$GZ$44:$HG$68,7,0)),""))</f>
        <v/>
      </c>
      <c r="AD78" s="184" t="str">
        <f ca="1">IF(AD$2="","",IFERROR(IF(VLOOKUP($A78,Copie_Inscriptions_ROUTE!$HI$44:$HP$68,7,0)&lt;&gt;"",VLOOKUP($A78,Copie_Inscriptions_ROUTE!$HI$44:$HP$68,7,0)),""))</f>
        <v/>
      </c>
      <c r="AE78" s="184" t="str">
        <f ca="1">IF(AE$2="","",IFERROR(IF(VLOOKUP($A78,Copie_Inscriptions_ROUTE!$HR$44:$HY$68,7,0)&lt;&gt;"",VLOOKUP($A78,Copie_Inscriptions_ROUTE!$HR$44:$HY$68,7,0)),""))</f>
        <v/>
      </c>
      <c r="AF78" s="184" t="str">
        <f ca="1">IF(AF$2="","",IFERROR(IF(VLOOKUP($A78,Copie_Inscriptions_ROUTE!$IA$44:$IH$68,7,0)&lt;&gt;"",VLOOKUP($A78,Copie_Inscriptions_ROUTE!$IA$44:$IH$68,7,0)),""))</f>
        <v/>
      </c>
      <c r="AG78" s="184" t="str">
        <f ca="1">IF(AG$2="","",IFERROR(IF(VLOOKUP($A78,Copie_Inscriptions_ROUTE!$IJ$44:$IQ$68,7,0)&lt;&gt;"",VLOOKUP($A78,Copie_Inscriptions_ROUTE!$IJ$44:$IQ$68,7,0)),""))</f>
        <v/>
      </c>
      <c r="AH78" s="184" t="str">
        <f ca="1">IF(AH$2="","",IFERROR(IF(VLOOKUP($A78,Copie_Inscriptions_ROUTE!$IS$44:$IZ$68,7,0)&lt;&gt;"",VLOOKUP($A78,Copie_Inscriptions_ROUTE!$IS$44:$IZ$68,7,0)),""))</f>
        <v/>
      </c>
      <c r="AI78" s="184" t="str">
        <f ca="1">IF(AI$2="","",IFERROR(IF(VLOOKUP($A78,Copie_Inscriptions_ROUTE!$JB$44:$JI$680,7,0)&lt;&gt;"",VLOOKUP($A78,Copie_Inscriptions_ROUTE!$JB$44:$JI$68,7,0)),""))</f>
        <v/>
      </c>
      <c r="AJ78" s="184" t="str">
        <f ca="1">IF(AJ$2="","",IFERROR(IF(VLOOKUP($A78,Copie_Inscriptions_ROUTE!$JK$44:$JR$68,7,0)&lt;&gt;"",VLOOKUP($A78,Copie_Inscriptions_ROUTE!$JK$44:$JR$68,7,0)),""))</f>
        <v/>
      </c>
      <c r="AK78" s="184" t="str">
        <f ca="1">IF(AK$2="","",IFERROR(IF(VLOOKUP($A78,Copie_Inscriptions_ROUTE!$JT$44:$KA$68,7,0)&lt;&gt;"",VLOOKUP($A78,Copie_Inscriptions_ROUTE!$JT$44:$KA$68,7,0)),""))</f>
        <v/>
      </c>
      <c r="AL78" s="184" t="str">
        <f ca="1">IF(AL$2="","",IFERROR(IF(VLOOKUP($A78,Copie_Inscriptions_ROUTE!$KC$44:$KJ$68,7,0)&lt;&gt;"",VLOOKUP($A78,Copie_Inscriptions_ROUTE!$KC$44:$KJ$68,7,0)),""))</f>
        <v/>
      </c>
      <c r="AM78" s="184" t="str">
        <f ca="1">IF(AM$2="","",IFERROR(IF(VLOOKUP($A78,Copie_Inscriptions_ROUTE!$KL$44:$KS$68,7,0)&lt;&gt;"",VLOOKUP($A78,Copie_Inscriptions_ROUTE!$KL$44:$KS$68,7,0)),""))</f>
        <v/>
      </c>
      <c r="AN78" s="184" t="str">
        <f ca="1">IF(AN$2="","",IFERROR(IF(VLOOKUP($A78,Copie_Inscriptions_ROUTE!$KU$44:$LB$68,7,0)&lt;&gt;"",VLOOKUP($A78,Copie_Inscriptions_ROUTE!$KU$44:$LB$68,7,0)),""))</f>
        <v/>
      </c>
      <c r="AO78" s="184" t="str">
        <f ca="1">IF(AO$2="","",IFERROR(IF(VLOOKUP($A78,Copie_Inscriptions_ROUTE!$LD$44:$LK$68,7,0)&lt;&gt;"",VLOOKUP($A78,Copie_Inscriptions_ROUTE!$LD$44:$LK$68,7,0)),""))</f>
        <v/>
      </c>
      <c r="AP78" s="184" t="str">
        <f ca="1">IF(AP$2="","",IFERROR(IF(VLOOKUP($A78,Copie_Inscriptions_ROUTE!$LM$44:$LT$68,7,0)&lt;&gt;"",VLOOKUP($A78,Copie_Inscriptions_ROUTE!$LM$44:$LT$68,7,0)),""))</f>
        <v/>
      </c>
      <c r="AQ78" s="184" t="str">
        <f ca="1">IF(AQ$2="","",IFERROR(IF(VLOOKUP($A78,Copie_Inscriptions_ROUTE!$LV$44:$MC$68,7,0)&lt;&gt;"",VLOOKUP($A78,Copie_Inscriptions_ROUTE!$LV$44:$MC$68,7,0)),""))</f>
        <v/>
      </c>
      <c r="AR78" s="184" t="str">
        <f ca="1">IF(AR$2="","",IFERROR(IF(VLOOKUP($A78,Copie_Inscriptions_ROUTE!$ME$44:$ML$68,7,0)&lt;&gt;"",VLOOKUP($A78,Copie_Inscriptions_ROUTE!$ME$44:$ML$68,7,0)),""))</f>
        <v/>
      </c>
      <c r="AS78" s="184" t="str">
        <f ca="1">IF(AS$2="","",IFERROR(IF(VLOOKUP($A78,Copie_Inscriptions_ROUTE!$MN$44:$MU$68,7,0)&lt;&gt;"",VLOOKUP($A78,Copie_Inscriptions_ROUTE!$MN$44:$MU$68,7,0)),""))</f>
        <v/>
      </c>
      <c r="AT78" s="184" t="str">
        <f ca="1">IF(AT$2="","",IFERROR(IF(VLOOKUP($A78,Copie_Inscriptions_ROUTE!$MW$44:$ND$68,7,0)&lt;&gt;"",VLOOKUP($A78,Copie_Inscriptions_ROUTE!$MW$44:$ND$68,7,0)),""))</f>
        <v/>
      </c>
      <c r="AU78" s="184" t="str">
        <f ca="1">IF(AU$2="","",IFERROR(IF(VLOOKUP($A78,Copie_Inscriptions_ROUTE!$NF$44:$NM$68,7,0)&lt;&gt;"",VLOOKUP($A78,Copie_Inscriptions_ROUTE!$NF$44:$NM$68,7,0)),""))</f>
        <v/>
      </c>
      <c r="AV78" s="184" t="str">
        <f ca="1">IF(AV$2="","",IFERROR(IF(VLOOKUP($A78,Copie_Inscriptions_ROUTE!$NO$44:$NV$68,7,0)&lt;&gt;"",VLOOKUP($A78,Copie_Inscriptions_ROUTE!$NO$44:$NV$68,7,0)),""))</f>
        <v/>
      </c>
      <c r="AW78" s="184" t="str">
        <f ca="1">IF(AW$2="","",IFERROR(IF(VLOOKUP($A78,Copie_Inscriptions_ROUTE!$NX$44:$OE$68,7,0)&lt;&gt;"",VLOOKUP($A78,Copie_Inscriptions_ROUTE!$NX$44:$OE$68,7,0)),""))</f>
        <v/>
      </c>
      <c r="AX78" s="184" t="str">
        <f ca="1">IF(AX$2="","",IFERROR(IF(VLOOKUP($A78,Copie_Inscriptions_ROUTE!$OG$44:$ON$68,7,0)&lt;&gt;"",VLOOKUP($A78,Copie_Inscriptions_ROUTE!$OG$44:$ON$68,7,0)),""))</f>
        <v/>
      </c>
      <c r="AY78" s="184" t="str">
        <f ca="1">IF(AY$2="","",IFERROR(IF(VLOOKUP($A78,Copie_Inscriptions_ROUTE!$OP$44:$OW$68,7,0)&lt;&gt;"",VLOOKUP($A78,Copie_Inscriptions_ROUTE!$OP$44:$OW$68,7,0)),""))</f>
        <v/>
      </c>
      <c r="AZ78" s="184" t="str">
        <f ca="1">IF(AZ$2="","",IFERROR(IF(VLOOKUP($A78,Copie_Inscriptions_ROUTE!$OY$44:$PF$68,7,0)&lt;&gt;"",VLOOKUP($A78,Copie_Inscriptions_ROUTE!$OY$44:$PF$68,7,0)),""))</f>
        <v/>
      </c>
      <c r="BA78" s="184" t="str">
        <f ca="1">IF(BA$2="","",IFERROR(IF(VLOOKUP($A78,Copie_Inscriptions_ROUTE!$PH$44:$PO$68,7,0)&lt;&gt;"",VLOOKUP($A78,Copie_Inscriptions_ROUTE!$PH$44:$PO$68,7,0)),""))</f>
        <v/>
      </c>
      <c r="BB78" s="184" t="str">
        <f ca="1">IF(BB$2="","",IFERROR(IF(VLOOKUP($A78,Copie_Inscriptions_ROUTE!$PQ$44:$PX$68,7,0)&lt;&gt;"",VLOOKUP($A78,Copie_Inscriptions_ROUTE!$PQ$44:$PX$68,7,0)),""))</f>
        <v/>
      </c>
      <c r="BC78" s="184" t="str">
        <f ca="1">IF(BC$2="","",IFERROR(IF(VLOOKUP($A78,Copie_Inscriptions_ROUTE!$PZ$44:$QG$68,7,0)&lt;&gt;"",VLOOKUP($A78,Copie_Inscriptions_ROUTE!$PZ$44:$QG$68,7,0)),""))</f>
        <v/>
      </c>
      <c r="BD78" s="184" t="str">
        <f ca="1">IF(BD$2="","",IFERROR(IF(VLOOKUP($A78,Copie_Inscriptions_ROUTE!$QI$44:$QP$68,7,0)&lt;&gt;"",VLOOKUP($A78,Copie_Inscriptions_ROUTE!$QI$44:$QP$68,7,0)),""))</f>
        <v/>
      </c>
      <c r="BE78" s="184" t="str">
        <f ca="1">IF(BE$2="","",IFERROR(IF(VLOOKUP($A78,Copie_Inscriptions_ROUTE!$QR$44:$QY$68,7,0)&lt;&gt;"",VLOOKUP($A78,Copie_Inscriptions_ROUTE!$QR$44:$QY$68,7,0)),""))</f>
        <v/>
      </c>
      <c r="BF78" s="184" t="str">
        <f ca="1">IF(BF$2="","",IFERROR(IF(VLOOKUP($A78,Copie_Inscriptions_ROUTE!$RA$44:$RH$68,7,0)&lt;&gt;"",VLOOKUP($A78,Copie_Inscriptions_ROUTE!$RA$44:$RH$68,7,0)),""))</f>
        <v/>
      </c>
      <c r="BG78" s="184" t="str">
        <f ca="1">IF(BG$2="","",IFERROR(IF(VLOOKUP($A78,Copie_Inscriptions_ROUTE!$RJ$44:$RQ$68,7,0)&lt;&gt;"",VLOOKUP($A78,Copie_Inscriptions_ROUTE!$RJ$44:$RQ$68,7,0)),""))</f>
        <v/>
      </c>
      <c r="BH78" s="184" t="str">
        <f ca="1">IF(BH$2="","",IFERROR(IF(VLOOKUP($A78,Copie_Inscriptions_ROUTE!$RS$44:$RZ$68,7,0)&lt;&gt;"",VLOOKUP($A78,Copie_Inscriptions_ROUTE!$RS$44:$RZ$68,7,0)),""))</f>
        <v/>
      </c>
      <c r="BI78" s="184" t="str">
        <f ca="1">IF(BI$2="","",IFERROR(IF(VLOOKUP($A78,Copie_Inscriptions_ROUTE!$SB$44:$SI$68,7,0)&lt;&gt;"",VLOOKUP($A78,Copie_Inscriptions_ROUTE!$SB$44:$SI$68,7,0)),""))</f>
        <v/>
      </c>
      <c r="BJ78" s="184" t="str">
        <f ca="1">IF(BJ$2="","",IFERROR(IF(VLOOKUP($A78,Copie_Inscriptions_ROUTE!$SK$44:$SR$68,7,0)&lt;&gt;"",VLOOKUP($A78,Copie_Inscriptions_ROUTE!$SK$44:$SR$68,7,0)),""))</f>
        <v/>
      </c>
      <c r="BK78" s="184" t="str">
        <f ca="1">IF(BK$2="","",IFERROR(IF(VLOOKUP($A78,Copie_Inscriptions_ROUTE!$ST$44:$TA$68,7,0)&lt;&gt;"",VLOOKUP($A78,Copie_Inscriptions_ROUTE!$ST$44:$TA$68,7,0)),""))</f>
        <v/>
      </c>
      <c r="BL78" s="184" t="str">
        <f ca="1">IF(BL$2="","",IFERROR(IF(VLOOKUP($A78,Copie_Inscriptions_ROUTE!$TC$44:$TJ$68,7,0)&lt;&gt;"",VLOOKUP($A78,Copie_Inscriptions_ROUTE!$TC$44:$TJ$68,7,0)),""))</f>
        <v/>
      </c>
      <c r="BM78" s="184" t="str">
        <f ca="1">IF(BM$2="","",IFERROR(IF(VLOOKUP($A78,Copie_Inscriptions_ROUTE!$TL$44:$TS$68,7,0)&lt;&gt;"",VLOOKUP($A78,Copie_Inscriptions_ROUTE!$TL$44:$TS$68,7,0)),""))</f>
        <v/>
      </c>
      <c r="BN78" s="184" t="str">
        <f ca="1">IF(BN$2="","",IFERROR(IF(VLOOKUP($A78,Copie_Inscriptions_ROUTE!$TU$44:$UB$68,7,0)&lt;&gt;"",VLOOKUP($A78,Copie_Inscriptions_ROUTE!$TU$44:$UB$68,7,0)),""))</f>
        <v/>
      </c>
      <c r="BO78" s="184" t="str">
        <f ca="1">IF(BO$2="","",IFERROR(IF(VLOOKUP($A78,Copie_Inscriptions_ROUTE!$UD$44:$UK$68,7,0)&lt;&gt;"",VLOOKUP($A78,Copie_Inscriptions_ROUTE!$UD$44:$UK$68,7,0)),""))</f>
        <v/>
      </c>
      <c r="BP78" s="184" t="str">
        <f ca="1">IF(BP$2="","",IFERROR(IF(VLOOKUP($A78,Copie_Inscriptions_ROUTE!$UM$44:$UT$68,7,0)&lt;&gt;"",VLOOKUP($A78,Copie_Inscriptions_ROUTE!$UM$44:$UT$68,7,0)),""))</f>
        <v/>
      </c>
      <c r="BQ78" s="184" t="str">
        <f ca="1">IF(BQ$2="","",IFERROR(IF(VLOOKUP($A78,Copie_Inscriptions_ROUTE!$UV$44:$VC$68,7,0)&lt;&gt;"",VLOOKUP($A78,Copie_Inscriptions_ROUTE!$UV$44:$VC75,7,0)),""))</f>
        <v/>
      </c>
      <c r="BR78" s="184" t="str">
        <f ca="1">IF(BR$2="","",IFERROR(IF(VLOOKUP($A78,Copie_Inscriptions_ROUTE!$VE$44:$VL$68,7,0)&lt;&gt;"",VLOOKUP($A78,Copie_Inscriptions_ROUTE!$VE$44:$VL$68,7,0)),""))</f>
        <v/>
      </c>
      <c r="BS78" s="184" t="str">
        <f ca="1">IF(BS$2="","",IFERROR(IF(VLOOKUP($A78,Copie_Inscriptions_ROUTE!$VN$44:$VU$68,7,0)&lt;&gt;"",VLOOKUP($A78,Copie_Inscriptions_ROUTE!$VN$44:$VU$68,7,0)),""))</f>
        <v/>
      </c>
      <c r="BT78" s="184" t="str">
        <f ca="1">IF(BT$2="","",IFERROR(IF(VLOOKUP($A78,Copie_Inscriptions_ROUTE!$VW$44:$WD$68,7,0)&lt;&gt;"",VLOOKUP($A78,Copie_Inscriptions_ROUTE!$VW$44:$WD$68,7,0)),""))</f>
        <v/>
      </c>
      <c r="BU78" s="184" t="str">
        <f ca="1">IF(BU$2="","",IFERROR(IF(VLOOKUP($A78,Copie_Inscriptions_ROUTE!$WF$44:$WM$68,7,0)&lt;&gt;"",VLOOKUP($A78,Copie_Inscriptions_ROUTE!$WF$44:$WM$68,7,0)),""))</f>
        <v/>
      </c>
      <c r="BV78" s="184" t="str">
        <f ca="1">IF(BV$2="","",IFERROR(IF(VLOOKUP($A78,Copie_Inscriptions_ROUTE!$WO$44:$WV$68,7,0)&lt;&gt;"",VLOOKUP($A78,Copie_Inscriptions_ROUTE!$WO$44:$WV$68,7,0)),""))</f>
        <v/>
      </c>
      <c r="BW78" s="184" t="str">
        <f ca="1">IF(BW$2="","",IFERROR(IF(VLOOKUP($A78,Copie_Inscriptions_ROUTE!$WX$44:$XE$68,7,0)&lt;&gt;"",VLOOKUP($A78,Copie_Inscriptions_ROUTE!$WX$44:$XE$68,7,0)),""))</f>
        <v/>
      </c>
      <c r="BX78" s="184" t="str">
        <f ca="1">IF(BX$2="","",IFERROR(IF(VLOOKUP($A78,Copie_Inscriptions_ROUTE!$XG$44:$XN$68,7,0)&lt;&gt;"",VLOOKUP($A78,Copie_Inscriptions_ROUTE!$XG$44:$XN$68,7,0)),""))</f>
        <v/>
      </c>
      <c r="BY78" s="184" t="str">
        <f ca="1">IF(BY$2="","",IFERROR(IF(VLOOKUP($A78,Copie_Inscriptions_ROUTE!$XP$44:$XW$68,7,0)&lt;&gt;"",VLOOKUP($A78,Copie_Inscriptions_ROUTE!$XP$44:$XW$68,7,0)),""))</f>
        <v/>
      </c>
      <c r="BZ78" s="184" t="str">
        <f ca="1">IF(BZ$2="","",IFERROR(IF(VLOOKUP($A78,Copie_Inscriptions_ROUTE!$XY$44:$YF$68,7,0)&lt;&gt;"",VLOOKUP($A78,Copie_Inscriptions_ROUTE!$XY$44:$YF$68,7,0)),""))</f>
        <v/>
      </c>
    </row>
    <row r="79" spans="1:78">
      <c r="A79" s="83">
        <f t="shared" si="16"/>
        <v>9</v>
      </c>
      <c r="B79" s="84" t="str">
        <f>IF(Listing_Coursiers!B11="","",Listing_Coursiers!B11)</f>
        <v>CINTADO</v>
      </c>
      <c r="C79" s="85" t="str">
        <f>IF(Listing_Coursiers!C11="","",Listing_Coursiers!C11)</f>
        <v>Jean-Louis</v>
      </c>
      <c r="D79" s="103" t="str">
        <f t="shared" ca="1" si="14"/>
        <v/>
      </c>
      <c r="E79" s="293" t="str">
        <f t="shared" ca="1" si="15"/>
        <v/>
      </c>
      <c r="F79" s="291" t="str">
        <f ca="1">IF(F$68="","",IFERROR(IF(VLOOKUP($A79,Copie_Inscriptions_ROUTE!$A$44:$H$68,7,0)&lt;&gt;"",VLOOKUP($A79,Copie_Inscriptions_ROUTE!$A$44:$H$68,7,0)),""))</f>
        <v/>
      </c>
      <c r="G79" s="184" t="str">
        <f ca="1">IF(G$2="","",IFERROR(IF(VLOOKUP($A79,Copie_Inscriptions_ROUTE!$J$44:$Q$68,7,0)&lt;&gt;"",VLOOKUP($A79,Copie_Inscriptions_ROUTE!$J$44:$Q$68,7,0)),""))</f>
        <v/>
      </c>
      <c r="H79" s="184" t="str">
        <f ca="1">IF(H$2="","",IFERROR(IF(VLOOKUP($A79,Copie_Inscriptions_ROUTE!$S$44:$AG$68,7,0)&lt;&gt;"",VLOOKUP($A79,Copie_Inscriptions_ROUTE!$S$44:$AG$68,7,0)),""))</f>
        <v/>
      </c>
      <c r="I79" s="184" t="str">
        <f ca="1">IF(I$2="","",IFERROR(IF(VLOOKUP($A79,Copie_Inscriptions_ROUTE!$AB$44:$AI$68,7,0)&lt;&gt;"",VLOOKUP($A79,Copie_Inscriptions_ROUTE!$AB$44:$AI$68,7,0)),""))</f>
        <v/>
      </c>
      <c r="J79" s="184" t="str">
        <f ca="1">IF(J$2="","",IFERROR(IF(VLOOKUP($A79,Copie_Inscriptions_ROUTE!$AK$44:$AR$68,7,0)&lt;&gt;"",VLOOKUP($A79,Copie_Inscriptions_ROUTE!$AK$44:$AR$68,7,0)),""))</f>
        <v/>
      </c>
      <c r="K79" s="184" t="str">
        <f ca="1">IF(K$2="","",IFERROR(IF(VLOOKUP($A79,Copie_Inscriptions_ROUTE!$AT$44:$BA$68,7,0)&lt;&gt;"",VLOOKUP($A79,Copie_Inscriptions_ROUTE!$AT$44:$BA$68,7,0)),""))</f>
        <v/>
      </c>
      <c r="L79" s="184" t="str">
        <f ca="1">IF(L$2="","",IFERROR(IF(VLOOKUP($A79,Copie_Inscriptions_ROUTE!$BC$44:$BK$68,7,0)&lt;&gt;"",VLOOKUP($A79,Copie_Inscriptions_ROUTE!$BC$44:$BK$68,7,0)),""))</f>
        <v/>
      </c>
      <c r="M79" s="184" t="str">
        <f ca="1">IF(M$2="","",IFERROR(IF(VLOOKUP($A79,Copie_Inscriptions_ROUTE!$BL$44:$BS$68,7,0)&lt;&gt;"",VLOOKUP($A79,Copie_Inscriptions_ROUTE!$BL$44:$BS$68,7,0)),""))</f>
        <v/>
      </c>
      <c r="N79" s="184" t="str">
        <f ca="1">IF(N$2="","",IFERROR(IF(VLOOKUP($A79,Copie_Inscriptions_ROUTE!$BU$44:$CB$68,7,0)&lt;&gt;"",VLOOKUP($A79,Copie_Inscriptions_ROUTE!$BU$44:$CB$68,7,0)),""))</f>
        <v/>
      </c>
      <c r="O79" s="184" t="str">
        <f ca="1">IF(O$2="","",IFERROR(IF(VLOOKUP($A79,Copie_Inscriptions_ROUTE!$CD$44:$CK$68,7,0)&lt;&gt;"",VLOOKUP($A79,Copie_Inscriptions_ROUTE!$CD$44:$CK$68,7,0)),""))</f>
        <v/>
      </c>
      <c r="P79" s="184" t="str">
        <f ca="1">IF(P$2="","",IFERROR(IF(VLOOKUP($A79,Copie_Inscriptions_ROUTE!$CM$44:$CT$68,7,0)&lt;&gt;"",VLOOKUP($A79,Copie_Inscriptions_ROUTE!$CM$44:$CT$68,7,0)),""))</f>
        <v/>
      </c>
      <c r="Q79" s="184" t="str">
        <f ca="1">IF(Q$2="","",IFERROR(IF(VLOOKUP($A79,Copie_Inscriptions_ROUTE!$CV$44:$DC$68,7,0)&lt;&gt;"",VLOOKUP($A79,Copie_Inscriptions_ROUTE!$CV$44:$DC76,7,0)),""))</f>
        <v/>
      </c>
      <c r="R79" s="184" t="str">
        <f ca="1">IF(R$2="","",IFERROR(IF(VLOOKUP($A79,Copie_Inscriptions_ROUTE!$DE$44:$DL$68,7,0)&lt;&gt;"",VLOOKUP($A79,Copie_Inscriptions_ROUTE!$DE$44:$DL$68,7,0)),""))</f>
        <v/>
      </c>
      <c r="S79" s="184" t="str">
        <f ca="1">IF(S$2="","",IFERROR(IF(VLOOKUP($A79,Copie_Inscriptions_ROUTE!$DN$44:$DU$68,7,0)&lt;&gt;"",VLOOKUP($A79,Copie_Inscriptions_ROUTE!$DN$44:$DU$67,7,0)),""))</f>
        <v/>
      </c>
      <c r="T79" s="184" t="str">
        <f ca="1">IF(T$2="","",IFERROR(IF(VLOOKUP($A79,Copie_Inscriptions_ROUTE!$DW$44:$ED$68,7,0)&lt;&gt;"",VLOOKUP($A79,Copie_Inscriptions_ROUTE!$DW$44:$ED$68,7,0)),""))</f>
        <v/>
      </c>
      <c r="U79" s="184" t="str">
        <f ca="1">IF(U$2="","",IFERROR(IF(VLOOKUP($A79,Copie_Inscriptions_ROUTE!$EF$44:$EM$68,7,0)&lt;&gt;"",VLOOKUP($A79,Copie_Inscriptions_ROUTE!$EF$44:$EM$68,7,0)),""))</f>
        <v/>
      </c>
      <c r="V79" s="184" t="str">
        <f ca="1">IF(V$2="","",IFERROR(IF(VLOOKUP($A79,Copie_Inscriptions_ROUTE!$EO$44:$EV$68,7,0)&lt;&gt;"",VLOOKUP($A79,Copie_Inscriptions_ROUTE!$EO$44:$EV$68,7,0)),""))</f>
        <v/>
      </c>
      <c r="W79" s="184" t="str">
        <f ca="1">IF(W$2="","",IFERROR(IF(VLOOKUP($A79,Copie_Inscriptions_ROUTE!$EX$44:$FE$68,7,0)&lt;&gt;"",VLOOKUP($A79,Copie_Inscriptions_ROUTE!$EX$44:$FE$68,7,0)),""))</f>
        <v/>
      </c>
      <c r="X79" s="184" t="str">
        <f ca="1">IF(X$2="","",IFERROR(IF(VLOOKUP($A79,Copie_Inscriptions_ROUTE!$FG$44:$FN$68,7,0)&lt;&gt;"",VLOOKUP($A79,Copie_Inscriptions_ROUTE!$FG$44:$FN$68,7,0)),""))</f>
        <v/>
      </c>
      <c r="Y79" s="184" t="str">
        <f ca="1">IF(Y$2="","",IFERROR(IF(VLOOKUP($A79,Copie_Inscriptions_ROUTE!$FP$44:$FW$68,7,0)&lt;&gt;"",VLOOKUP($A79,Copie_Inscriptions_ROUTE!$FP$44:$FW$68,7,0)),""))</f>
        <v/>
      </c>
      <c r="Z79" s="184" t="str">
        <f ca="1">IF(Z$2="","",IFERROR(IF(VLOOKUP($A79,Copie_Inscriptions_ROUTE!$FY$44:$GF$68,7,0)&lt;&gt;"",VLOOKUP($A79,Copie_Inscriptions_ROUTE!$FY$44:$GF$68,7,0)),""))</f>
        <v/>
      </c>
      <c r="AA79" s="184" t="str">
        <f ca="1">IF(AA$2="","",IFERROR(IF(VLOOKUP($A79,Copie_Inscriptions_ROUTE!$GH$44:$GO$68,7,0)&lt;&gt;"",VLOOKUP($A79,Copie_Inscriptions_ROUTE!$GH$44:$GO$68,7,0)),""))</f>
        <v/>
      </c>
      <c r="AB79" s="184" t="str">
        <f ca="1">IF(AB$2="","",IFERROR(IF(VLOOKUP($A79,Copie_Inscriptions_ROUTE!$GQ$44:$GX$68,7,0)&lt;&gt;"",VLOOKUP($A79,Copie_Inscriptions_ROUTE!$GQ$44:$GX$68,7,0)),""))</f>
        <v/>
      </c>
      <c r="AC79" s="184" t="str">
        <f ca="1">IF(AC$2="","",IFERROR(IF(VLOOKUP($A79,Copie_Inscriptions_ROUTE!$GZ$44:$HG$68,7,0)&lt;&gt;"",VLOOKUP($A79,Copie_Inscriptions_ROUTE!$GZ$44:$HG$68,7,0)),""))</f>
        <v/>
      </c>
      <c r="AD79" s="184" t="str">
        <f ca="1">IF(AD$2="","",IFERROR(IF(VLOOKUP($A79,Copie_Inscriptions_ROUTE!$HI$44:$HP$68,7,0)&lt;&gt;"",VLOOKUP($A79,Copie_Inscriptions_ROUTE!$HI$44:$HP$68,7,0)),""))</f>
        <v/>
      </c>
      <c r="AE79" s="184" t="str">
        <f ca="1">IF(AE$2="","",IFERROR(IF(VLOOKUP($A79,Copie_Inscriptions_ROUTE!$HR$44:$HY$68,7,0)&lt;&gt;"",VLOOKUP($A79,Copie_Inscriptions_ROUTE!$HR$44:$HY$68,7,0)),""))</f>
        <v/>
      </c>
      <c r="AF79" s="184" t="str">
        <f ca="1">IF(AF$2="","",IFERROR(IF(VLOOKUP($A79,Copie_Inscriptions_ROUTE!$IA$44:$IH$68,7,0)&lt;&gt;"",VLOOKUP($A79,Copie_Inscriptions_ROUTE!$IA$44:$IH$68,7,0)),""))</f>
        <v/>
      </c>
      <c r="AG79" s="184" t="str">
        <f ca="1">IF(AG$2="","",IFERROR(IF(VLOOKUP($A79,Copie_Inscriptions_ROUTE!$IJ$44:$IQ$68,7,0)&lt;&gt;"",VLOOKUP($A79,Copie_Inscriptions_ROUTE!$IJ$44:$IQ$68,7,0)),""))</f>
        <v/>
      </c>
      <c r="AH79" s="184" t="str">
        <f ca="1">IF(AH$2="","",IFERROR(IF(VLOOKUP($A79,Copie_Inscriptions_ROUTE!$IS$44:$IZ$68,7,0)&lt;&gt;"",VLOOKUP($A79,Copie_Inscriptions_ROUTE!$IS$44:$IZ$68,7,0)),""))</f>
        <v/>
      </c>
      <c r="AI79" s="184" t="str">
        <f ca="1">IF(AI$2="","",IFERROR(IF(VLOOKUP($A79,Copie_Inscriptions_ROUTE!$JB$44:$JI$680,7,0)&lt;&gt;"",VLOOKUP($A79,Copie_Inscriptions_ROUTE!$JB$44:$JI$68,7,0)),""))</f>
        <v/>
      </c>
      <c r="AJ79" s="184" t="str">
        <f ca="1">IF(AJ$2="","",IFERROR(IF(VLOOKUP($A79,Copie_Inscriptions_ROUTE!$JK$44:$JR$68,7,0)&lt;&gt;"",VLOOKUP($A79,Copie_Inscriptions_ROUTE!$JK$44:$JR$68,7,0)),""))</f>
        <v/>
      </c>
      <c r="AK79" s="184" t="str">
        <f ca="1">IF(AK$2="","",IFERROR(IF(VLOOKUP($A79,Copie_Inscriptions_ROUTE!$JT$44:$KA$68,7,0)&lt;&gt;"",VLOOKUP($A79,Copie_Inscriptions_ROUTE!$JT$44:$KA$68,7,0)),""))</f>
        <v/>
      </c>
      <c r="AL79" s="184" t="str">
        <f ca="1">IF(AL$2="","",IFERROR(IF(VLOOKUP($A79,Copie_Inscriptions_ROUTE!$KC$44:$KJ$68,7,0)&lt;&gt;"",VLOOKUP($A79,Copie_Inscriptions_ROUTE!$KC$44:$KJ$68,7,0)),""))</f>
        <v/>
      </c>
      <c r="AM79" s="184" t="str">
        <f ca="1">IF(AM$2="","",IFERROR(IF(VLOOKUP($A79,Copie_Inscriptions_ROUTE!$KL$44:$KS$68,7,0)&lt;&gt;"",VLOOKUP($A79,Copie_Inscriptions_ROUTE!$KL$44:$KS$68,7,0)),""))</f>
        <v/>
      </c>
      <c r="AN79" s="184" t="str">
        <f ca="1">IF(AN$2="","",IFERROR(IF(VLOOKUP($A79,Copie_Inscriptions_ROUTE!$KU$44:$LB$68,7,0)&lt;&gt;"",VLOOKUP($A79,Copie_Inscriptions_ROUTE!$KU$44:$LB$68,7,0)),""))</f>
        <v/>
      </c>
      <c r="AO79" s="184" t="str">
        <f ca="1">IF(AO$2="","",IFERROR(IF(VLOOKUP($A79,Copie_Inscriptions_ROUTE!$LD$44:$LK$68,7,0)&lt;&gt;"",VLOOKUP($A79,Copie_Inscriptions_ROUTE!$LD$44:$LK$68,7,0)),""))</f>
        <v/>
      </c>
      <c r="AP79" s="184" t="str">
        <f ca="1">IF(AP$2="","",IFERROR(IF(VLOOKUP($A79,Copie_Inscriptions_ROUTE!$LM$44:$LT$68,7,0)&lt;&gt;"",VLOOKUP($A79,Copie_Inscriptions_ROUTE!$LM$44:$LT$68,7,0)),""))</f>
        <v/>
      </c>
      <c r="AQ79" s="184" t="str">
        <f ca="1">IF(AQ$2="","",IFERROR(IF(VLOOKUP($A79,Copie_Inscriptions_ROUTE!$LV$44:$MC$68,7,0)&lt;&gt;"",VLOOKUP($A79,Copie_Inscriptions_ROUTE!$LV$44:$MC$68,7,0)),""))</f>
        <v/>
      </c>
      <c r="AR79" s="184" t="str">
        <f ca="1">IF(AR$2="","",IFERROR(IF(VLOOKUP($A79,Copie_Inscriptions_ROUTE!$ME$44:$ML$68,7,0)&lt;&gt;"",VLOOKUP($A79,Copie_Inscriptions_ROUTE!$ME$44:$ML$68,7,0)),""))</f>
        <v/>
      </c>
      <c r="AS79" s="184" t="str">
        <f ca="1">IF(AS$2="","",IFERROR(IF(VLOOKUP($A79,Copie_Inscriptions_ROUTE!$MN$44:$MU$68,7,0)&lt;&gt;"",VLOOKUP($A79,Copie_Inscriptions_ROUTE!$MN$44:$MU$68,7,0)),""))</f>
        <v/>
      </c>
      <c r="AT79" s="184" t="str">
        <f ca="1">IF(AT$2="","",IFERROR(IF(VLOOKUP($A79,Copie_Inscriptions_ROUTE!$MW$44:$ND$68,7,0)&lt;&gt;"",VLOOKUP($A79,Copie_Inscriptions_ROUTE!$MW$44:$ND$68,7,0)),""))</f>
        <v/>
      </c>
      <c r="AU79" s="184" t="str">
        <f ca="1">IF(AU$2="","",IFERROR(IF(VLOOKUP($A79,Copie_Inscriptions_ROUTE!$NF$44:$NM$68,7,0)&lt;&gt;"",VLOOKUP($A79,Copie_Inscriptions_ROUTE!$NF$44:$NM$68,7,0)),""))</f>
        <v/>
      </c>
      <c r="AV79" s="184" t="str">
        <f ca="1">IF(AV$2="","",IFERROR(IF(VLOOKUP($A79,Copie_Inscriptions_ROUTE!$NO$44:$NV$68,7,0)&lt;&gt;"",VLOOKUP($A79,Copie_Inscriptions_ROUTE!$NO$44:$NV$68,7,0)),""))</f>
        <v/>
      </c>
      <c r="AW79" s="184" t="str">
        <f ca="1">IF(AW$2="","",IFERROR(IF(VLOOKUP($A79,Copie_Inscriptions_ROUTE!$NX$44:$OE$68,7,0)&lt;&gt;"",VLOOKUP($A79,Copie_Inscriptions_ROUTE!$NX$44:$OE$68,7,0)),""))</f>
        <v/>
      </c>
      <c r="AX79" s="184" t="str">
        <f ca="1">IF(AX$2="","",IFERROR(IF(VLOOKUP($A79,Copie_Inscriptions_ROUTE!$OG$44:$ON$68,7,0)&lt;&gt;"",VLOOKUP($A79,Copie_Inscriptions_ROUTE!$OG$44:$ON$68,7,0)),""))</f>
        <v/>
      </c>
      <c r="AY79" s="184" t="str">
        <f ca="1">IF(AY$2="","",IFERROR(IF(VLOOKUP($A79,Copie_Inscriptions_ROUTE!$OP$44:$OW$68,7,0)&lt;&gt;"",VLOOKUP($A79,Copie_Inscriptions_ROUTE!$OP$44:$OW$68,7,0)),""))</f>
        <v/>
      </c>
      <c r="AZ79" s="184" t="str">
        <f ca="1">IF(AZ$2="","",IFERROR(IF(VLOOKUP($A79,Copie_Inscriptions_ROUTE!$OY$44:$PF$68,7,0)&lt;&gt;"",VLOOKUP($A79,Copie_Inscriptions_ROUTE!$OY$44:$PF$68,7,0)),""))</f>
        <v/>
      </c>
      <c r="BA79" s="184" t="str">
        <f ca="1">IF(BA$2="","",IFERROR(IF(VLOOKUP($A79,Copie_Inscriptions_ROUTE!$PH$44:$PO$68,7,0)&lt;&gt;"",VLOOKUP($A79,Copie_Inscriptions_ROUTE!$PH$44:$PO$68,7,0)),""))</f>
        <v/>
      </c>
      <c r="BB79" s="184" t="str">
        <f ca="1">IF(BB$2="","",IFERROR(IF(VLOOKUP($A79,Copie_Inscriptions_ROUTE!$PQ$44:$PX$68,7,0)&lt;&gt;"",VLOOKUP($A79,Copie_Inscriptions_ROUTE!$PQ$44:$PX$68,7,0)),""))</f>
        <v/>
      </c>
      <c r="BC79" s="184" t="str">
        <f ca="1">IF(BC$2="","",IFERROR(IF(VLOOKUP($A79,Copie_Inscriptions_ROUTE!$PZ$44:$QG$68,7,0)&lt;&gt;"",VLOOKUP($A79,Copie_Inscriptions_ROUTE!$PZ$44:$QG$68,7,0)),""))</f>
        <v/>
      </c>
      <c r="BD79" s="184" t="str">
        <f ca="1">IF(BD$2="","",IFERROR(IF(VLOOKUP($A79,Copie_Inscriptions_ROUTE!$QI$44:$QP$68,7,0)&lt;&gt;"",VLOOKUP($A79,Copie_Inscriptions_ROUTE!$QI$44:$QP$68,7,0)),""))</f>
        <v/>
      </c>
      <c r="BE79" s="184" t="str">
        <f ca="1">IF(BE$2="","",IFERROR(IF(VLOOKUP($A79,Copie_Inscriptions_ROUTE!$QR$44:$QY$68,7,0)&lt;&gt;"",VLOOKUP($A79,Copie_Inscriptions_ROUTE!$QR$44:$QY$68,7,0)),""))</f>
        <v/>
      </c>
      <c r="BF79" s="184" t="str">
        <f ca="1">IF(BF$2="","",IFERROR(IF(VLOOKUP($A79,Copie_Inscriptions_ROUTE!$RA$44:$RH$68,7,0)&lt;&gt;"",VLOOKUP($A79,Copie_Inscriptions_ROUTE!$RA$44:$RH$68,7,0)),""))</f>
        <v/>
      </c>
      <c r="BG79" s="184" t="str">
        <f ca="1">IF(BG$2="","",IFERROR(IF(VLOOKUP($A79,Copie_Inscriptions_ROUTE!$RJ$44:$RQ$68,7,0)&lt;&gt;"",VLOOKUP($A79,Copie_Inscriptions_ROUTE!$RJ$44:$RQ$68,7,0)),""))</f>
        <v/>
      </c>
      <c r="BH79" s="184" t="str">
        <f ca="1">IF(BH$2="","",IFERROR(IF(VLOOKUP($A79,Copie_Inscriptions_ROUTE!$RS$44:$RZ$68,7,0)&lt;&gt;"",VLOOKUP($A79,Copie_Inscriptions_ROUTE!$RS$44:$RZ$68,7,0)),""))</f>
        <v/>
      </c>
      <c r="BI79" s="184" t="str">
        <f ca="1">IF(BI$2="","",IFERROR(IF(VLOOKUP($A79,Copie_Inscriptions_ROUTE!$SB$44:$SI$68,7,0)&lt;&gt;"",VLOOKUP($A79,Copie_Inscriptions_ROUTE!$SB$44:$SI$68,7,0)),""))</f>
        <v/>
      </c>
      <c r="BJ79" s="184" t="str">
        <f ca="1">IF(BJ$2="","",IFERROR(IF(VLOOKUP($A79,Copie_Inscriptions_ROUTE!$SK$44:$SR$68,7,0)&lt;&gt;"",VLOOKUP($A79,Copie_Inscriptions_ROUTE!$SK$44:$SR$68,7,0)),""))</f>
        <v/>
      </c>
      <c r="BK79" s="184" t="str">
        <f ca="1">IF(BK$2="","",IFERROR(IF(VLOOKUP($A79,Copie_Inscriptions_ROUTE!$ST$44:$TA$68,7,0)&lt;&gt;"",VLOOKUP($A79,Copie_Inscriptions_ROUTE!$ST$44:$TA$68,7,0)),""))</f>
        <v/>
      </c>
      <c r="BL79" s="184" t="str">
        <f ca="1">IF(BL$2="","",IFERROR(IF(VLOOKUP($A79,Copie_Inscriptions_ROUTE!$TC$44:$TJ$68,7,0)&lt;&gt;"",VLOOKUP($A79,Copie_Inscriptions_ROUTE!$TC$44:$TJ$68,7,0)),""))</f>
        <v/>
      </c>
      <c r="BM79" s="184" t="str">
        <f ca="1">IF(BM$2="","",IFERROR(IF(VLOOKUP($A79,Copie_Inscriptions_ROUTE!$TL$44:$TS$68,7,0)&lt;&gt;"",VLOOKUP($A79,Copie_Inscriptions_ROUTE!$TL$44:$TS$68,7,0)),""))</f>
        <v/>
      </c>
      <c r="BN79" s="184" t="str">
        <f ca="1">IF(BN$2="","",IFERROR(IF(VLOOKUP($A79,Copie_Inscriptions_ROUTE!$TU$44:$UB$68,7,0)&lt;&gt;"",VLOOKUP($A79,Copie_Inscriptions_ROUTE!$TU$44:$UB$68,7,0)),""))</f>
        <v/>
      </c>
      <c r="BO79" s="184" t="str">
        <f ca="1">IF(BO$2="","",IFERROR(IF(VLOOKUP($A79,Copie_Inscriptions_ROUTE!$UD$44:$UK$68,7,0)&lt;&gt;"",VLOOKUP($A79,Copie_Inscriptions_ROUTE!$UD$44:$UK$68,7,0)),""))</f>
        <v/>
      </c>
      <c r="BP79" s="184" t="str">
        <f ca="1">IF(BP$2="","",IFERROR(IF(VLOOKUP($A79,Copie_Inscriptions_ROUTE!$UM$44:$UT$68,7,0)&lt;&gt;"",VLOOKUP($A79,Copie_Inscriptions_ROUTE!$UM$44:$UT$68,7,0)),""))</f>
        <v/>
      </c>
      <c r="BQ79" s="184" t="str">
        <f ca="1">IF(BQ$2="","",IFERROR(IF(VLOOKUP($A79,Copie_Inscriptions_ROUTE!$UV$44:$VC$68,7,0)&lt;&gt;"",VLOOKUP($A79,Copie_Inscriptions_ROUTE!$UV$44:$VC76,7,0)),""))</f>
        <v/>
      </c>
      <c r="BR79" s="184" t="str">
        <f ca="1">IF(BR$2="","",IFERROR(IF(VLOOKUP($A79,Copie_Inscriptions_ROUTE!$VE$44:$VL$68,7,0)&lt;&gt;"",VLOOKUP($A79,Copie_Inscriptions_ROUTE!$VE$44:$VL$68,7,0)),""))</f>
        <v/>
      </c>
      <c r="BS79" s="184" t="str">
        <f ca="1">IF(BS$2="","",IFERROR(IF(VLOOKUP($A79,Copie_Inscriptions_ROUTE!$VN$44:$VU$68,7,0)&lt;&gt;"",VLOOKUP($A79,Copie_Inscriptions_ROUTE!$VN$44:$VU$68,7,0)),""))</f>
        <v/>
      </c>
      <c r="BT79" s="184" t="str">
        <f ca="1">IF(BT$2="","",IFERROR(IF(VLOOKUP($A79,Copie_Inscriptions_ROUTE!$VW$44:$WD$68,7,0)&lt;&gt;"",VLOOKUP($A79,Copie_Inscriptions_ROUTE!$VW$44:$WD$68,7,0)),""))</f>
        <v/>
      </c>
      <c r="BU79" s="184" t="str">
        <f ca="1">IF(BU$2="","",IFERROR(IF(VLOOKUP($A79,Copie_Inscriptions_ROUTE!$WF$44:$WM$68,7,0)&lt;&gt;"",VLOOKUP($A79,Copie_Inscriptions_ROUTE!$WF$44:$WM$68,7,0)),""))</f>
        <v/>
      </c>
      <c r="BV79" s="184" t="str">
        <f ca="1">IF(BV$2="","",IFERROR(IF(VLOOKUP($A79,Copie_Inscriptions_ROUTE!$WO$44:$WV$68,7,0)&lt;&gt;"",VLOOKUP($A79,Copie_Inscriptions_ROUTE!$WO$44:$WV$68,7,0)),""))</f>
        <v/>
      </c>
      <c r="BW79" s="184" t="str">
        <f ca="1">IF(BW$2="","",IFERROR(IF(VLOOKUP($A79,Copie_Inscriptions_ROUTE!$WX$44:$XE$68,7,0)&lt;&gt;"",VLOOKUP($A79,Copie_Inscriptions_ROUTE!$WX$44:$XE$68,7,0)),""))</f>
        <v/>
      </c>
      <c r="BX79" s="184" t="str">
        <f ca="1">IF(BX$2="","",IFERROR(IF(VLOOKUP($A79,Copie_Inscriptions_ROUTE!$XG$44:$XN$68,7,0)&lt;&gt;"",VLOOKUP($A79,Copie_Inscriptions_ROUTE!$XG$44:$XN$68,7,0)),""))</f>
        <v/>
      </c>
      <c r="BY79" s="184" t="str">
        <f ca="1">IF(BY$2="","",IFERROR(IF(VLOOKUP($A79,Copie_Inscriptions_ROUTE!$XP$44:$XW$68,7,0)&lt;&gt;"",VLOOKUP($A79,Copie_Inscriptions_ROUTE!$XP$44:$XW$68,7,0)),""))</f>
        <v/>
      </c>
      <c r="BZ79" s="184" t="str">
        <f ca="1">IF(BZ$2="","",IFERROR(IF(VLOOKUP($A79,Copie_Inscriptions_ROUTE!$XY$44:$YF$68,7,0)&lt;&gt;"",VLOOKUP($A79,Copie_Inscriptions_ROUTE!$XY$44:$YF$68,7,0)),""))</f>
        <v/>
      </c>
    </row>
    <row r="80" spans="1:78">
      <c r="A80" s="86">
        <f t="shared" si="16"/>
        <v>10</v>
      </c>
      <c r="B80" s="87" t="str">
        <f>IF(Listing_Coursiers!B12="","",Listing_Coursiers!B12)</f>
        <v>DELGADO</v>
      </c>
      <c r="C80" s="88" t="str">
        <f>IF(Listing_Coursiers!C12="","",Listing_Coursiers!C12)</f>
        <v>Filipe</v>
      </c>
      <c r="D80" s="103" t="str">
        <f t="shared" ca="1" si="14"/>
        <v/>
      </c>
      <c r="E80" s="293" t="str">
        <f t="shared" ca="1" si="15"/>
        <v/>
      </c>
      <c r="F80" s="291" t="str">
        <f ca="1">IF(F$68="","",IFERROR(IF(VLOOKUP($A80,Copie_Inscriptions_ROUTE!$A$44:$H$68,7,0)&lt;&gt;"",VLOOKUP($A80,Copie_Inscriptions_ROUTE!$A$44:$H$68,7,0)),""))</f>
        <v/>
      </c>
      <c r="G80" s="184" t="str">
        <f ca="1">IF(G$2="","",IFERROR(IF(VLOOKUP($A80,Copie_Inscriptions_ROUTE!$J$44:$Q$68,7,0)&lt;&gt;"",VLOOKUP($A80,Copie_Inscriptions_ROUTE!$J$44:$Q$68,7,0)),""))</f>
        <v/>
      </c>
      <c r="H80" s="184" t="str">
        <f ca="1">IF(H$2="","",IFERROR(IF(VLOOKUP($A80,Copie_Inscriptions_ROUTE!$S$44:$AG$68,7,0)&lt;&gt;"",VLOOKUP($A80,Copie_Inscriptions_ROUTE!$S$44:$AG$68,7,0)),""))</f>
        <v/>
      </c>
      <c r="I80" s="184" t="str">
        <f ca="1">IF(I$2="","",IFERROR(IF(VLOOKUP($A80,Copie_Inscriptions_ROUTE!$AB$44:$AI$68,7,0)&lt;&gt;"",VLOOKUP($A80,Copie_Inscriptions_ROUTE!$AB$44:$AI$68,7,0)),""))</f>
        <v/>
      </c>
      <c r="J80" s="184" t="str">
        <f ca="1">IF(J$2="","",IFERROR(IF(VLOOKUP($A80,Copie_Inscriptions_ROUTE!$AK$44:$AR$68,7,0)&lt;&gt;"",VLOOKUP($A80,Copie_Inscriptions_ROUTE!$AK$44:$AR$68,7,0)),""))</f>
        <v/>
      </c>
      <c r="K80" s="184" t="str">
        <f ca="1">IF(K$2="","",IFERROR(IF(VLOOKUP($A80,Copie_Inscriptions_ROUTE!$AT$44:$BA$68,7,0)&lt;&gt;"",VLOOKUP($A80,Copie_Inscriptions_ROUTE!$AT$44:$BA$68,7,0)),""))</f>
        <v/>
      </c>
      <c r="L80" s="184" t="str">
        <f ca="1">IF(L$2="","",IFERROR(IF(VLOOKUP($A80,Copie_Inscriptions_ROUTE!$BC$44:$BK$68,7,0)&lt;&gt;"",VLOOKUP($A80,Copie_Inscriptions_ROUTE!$BC$44:$BK$68,7,0)),""))</f>
        <v/>
      </c>
      <c r="M80" s="184" t="str">
        <f ca="1">IF(M$2="","",IFERROR(IF(VLOOKUP($A80,Copie_Inscriptions_ROUTE!$BL$44:$BS$68,7,0)&lt;&gt;"",VLOOKUP($A80,Copie_Inscriptions_ROUTE!$BL$44:$BS$68,7,0)),""))</f>
        <v/>
      </c>
      <c r="N80" s="184" t="str">
        <f ca="1">IF(N$2="","",IFERROR(IF(VLOOKUP($A80,Copie_Inscriptions_ROUTE!$BU$44:$CB$68,7,0)&lt;&gt;"",VLOOKUP($A80,Copie_Inscriptions_ROUTE!$BU$44:$CB$68,7,0)),""))</f>
        <v/>
      </c>
      <c r="O80" s="184" t="str">
        <f ca="1">IF(O$2="","",IFERROR(IF(VLOOKUP($A80,Copie_Inscriptions_ROUTE!$CD$44:$CK$68,7,0)&lt;&gt;"",VLOOKUP($A80,Copie_Inscriptions_ROUTE!$CD$44:$CK$68,7,0)),""))</f>
        <v/>
      </c>
      <c r="P80" s="184" t="str">
        <f ca="1">IF(P$2="","",IFERROR(IF(VLOOKUP($A80,Copie_Inscriptions_ROUTE!$CM$44:$CT$68,7,0)&lt;&gt;"",VLOOKUP($A80,Copie_Inscriptions_ROUTE!$CM$44:$CT$68,7,0)),""))</f>
        <v/>
      </c>
      <c r="Q80" s="184" t="str">
        <f ca="1">IF(Q$2="","",IFERROR(IF(VLOOKUP($A80,Copie_Inscriptions_ROUTE!$CV$44:$DC$68,7,0)&lt;&gt;"",VLOOKUP($A80,Copie_Inscriptions_ROUTE!$CV$44:$DC77,7,0)),""))</f>
        <v/>
      </c>
      <c r="R80" s="184" t="str">
        <f ca="1">IF(R$2="","",IFERROR(IF(VLOOKUP($A80,Copie_Inscriptions_ROUTE!$DE$44:$DL$68,7,0)&lt;&gt;"",VLOOKUP($A80,Copie_Inscriptions_ROUTE!$DE$44:$DL$68,7,0)),""))</f>
        <v/>
      </c>
      <c r="S80" s="184" t="str">
        <f ca="1">IF(S$2="","",IFERROR(IF(VLOOKUP($A80,Copie_Inscriptions_ROUTE!$DN$44:$DU$68,7,0)&lt;&gt;"",VLOOKUP($A80,Copie_Inscriptions_ROUTE!$DN$44:$DU$67,7,0)),""))</f>
        <v/>
      </c>
      <c r="T80" s="184" t="str">
        <f ca="1">IF(T$2="","",IFERROR(IF(VLOOKUP($A80,Copie_Inscriptions_ROUTE!$DW$44:$ED$68,7,0)&lt;&gt;"",VLOOKUP($A80,Copie_Inscriptions_ROUTE!$DW$44:$ED$68,7,0)),""))</f>
        <v/>
      </c>
      <c r="U80" s="184" t="str">
        <f ca="1">IF(U$2="","",IFERROR(IF(VLOOKUP($A80,Copie_Inscriptions_ROUTE!$EF$44:$EM$68,7,0)&lt;&gt;"",VLOOKUP($A80,Copie_Inscriptions_ROUTE!$EF$44:$EM$68,7,0)),""))</f>
        <v/>
      </c>
      <c r="V80" s="184" t="str">
        <f ca="1">IF(V$2="","",IFERROR(IF(VLOOKUP($A80,Copie_Inscriptions_ROUTE!$EO$44:$EV$68,7,0)&lt;&gt;"",VLOOKUP($A80,Copie_Inscriptions_ROUTE!$EO$44:$EV$68,7,0)),""))</f>
        <v/>
      </c>
      <c r="W80" s="184" t="str">
        <f ca="1">IF(W$2="","",IFERROR(IF(VLOOKUP($A80,Copie_Inscriptions_ROUTE!$EX$44:$FE$68,7,0)&lt;&gt;"",VLOOKUP($A80,Copie_Inscriptions_ROUTE!$EX$44:$FE$68,7,0)),""))</f>
        <v/>
      </c>
      <c r="X80" s="184" t="str">
        <f ca="1">IF(X$2="","",IFERROR(IF(VLOOKUP($A80,Copie_Inscriptions_ROUTE!$FG$44:$FN$68,7,0)&lt;&gt;"",VLOOKUP($A80,Copie_Inscriptions_ROUTE!$FG$44:$FN$68,7,0)),""))</f>
        <v/>
      </c>
      <c r="Y80" s="184" t="str">
        <f ca="1">IF(Y$2="","",IFERROR(IF(VLOOKUP($A80,Copie_Inscriptions_ROUTE!$FP$44:$FW$68,7,0)&lt;&gt;"",VLOOKUP($A80,Copie_Inscriptions_ROUTE!$FP$44:$FW$68,7,0)),""))</f>
        <v/>
      </c>
      <c r="Z80" s="184" t="str">
        <f ca="1">IF(Z$2="","",IFERROR(IF(VLOOKUP($A80,Copie_Inscriptions_ROUTE!$FY$44:$GF$68,7,0)&lt;&gt;"",VLOOKUP($A80,Copie_Inscriptions_ROUTE!$FY$44:$GF$68,7,0)),""))</f>
        <v/>
      </c>
      <c r="AA80" s="184" t="str">
        <f ca="1">IF(AA$2="","",IFERROR(IF(VLOOKUP($A80,Copie_Inscriptions_ROUTE!$GH$44:$GO$68,7,0)&lt;&gt;"",VLOOKUP($A80,Copie_Inscriptions_ROUTE!$GH$44:$GO$68,7,0)),""))</f>
        <v/>
      </c>
      <c r="AB80" s="184" t="str">
        <f ca="1">IF(AB$2="","",IFERROR(IF(VLOOKUP($A80,Copie_Inscriptions_ROUTE!$GQ$44:$GX$68,7,0)&lt;&gt;"",VLOOKUP($A80,Copie_Inscriptions_ROUTE!$GQ$44:$GX$68,7,0)),""))</f>
        <v/>
      </c>
      <c r="AC80" s="184" t="str">
        <f ca="1">IF(AC$2="","",IFERROR(IF(VLOOKUP($A80,Copie_Inscriptions_ROUTE!$GZ$44:$HG$68,7,0)&lt;&gt;"",VLOOKUP($A80,Copie_Inscriptions_ROUTE!$GZ$44:$HG$68,7,0)),""))</f>
        <v/>
      </c>
      <c r="AD80" s="184" t="str">
        <f ca="1">IF(AD$2="","",IFERROR(IF(VLOOKUP($A80,Copie_Inscriptions_ROUTE!$HI$44:$HP$68,7,0)&lt;&gt;"",VLOOKUP($A80,Copie_Inscriptions_ROUTE!$HI$44:$HP$68,7,0)),""))</f>
        <v/>
      </c>
      <c r="AE80" s="184" t="str">
        <f ca="1">IF(AE$2="","",IFERROR(IF(VLOOKUP($A80,Copie_Inscriptions_ROUTE!$HR$44:$HY$68,7,0)&lt;&gt;"",VLOOKUP($A80,Copie_Inscriptions_ROUTE!$HR$44:$HY$68,7,0)),""))</f>
        <v/>
      </c>
      <c r="AF80" s="184" t="str">
        <f ca="1">IF(AF$2="","",IFERROR(IF(VLOOKUP($A80,Copie_Inscriptions_ROUTE!$IA$44:$IH$68,7,0)&lt;&gt;"",VLOOKUP($A80,Copie_Inscriptions_ROUTE!$IA$44:$IH$68,7,0)),""))</f>
        <v/>
      </c>
      <c r="AG80" s="184" t="str">
        <f ca="1">IF(AG$2="","",IFERROR(IF(VLOOKUP($A80,Copie_Inscriptions_ROUTE!$IJ$44:$IQ$68,7,0)&lt;&gt;"",VLOOKUP($A80,Copie_Inscriptions_ROUTE!$IJ$44:$IQ$68,7,0)),""))</f>
        <v/>
      </c>
      <c r="AH80" s="184" t="str">
        <f ca="1">IF(AH$2="","",IFERROR(IF(VLOOKUP($A80,Copie_Inscriptions_ROUTE!$IS$44:$IZ$68,7,0)&lt;&gt;"",VLOOKUP($A80,Copie_Inscriptions_ROUTE!$IS$44:$IZ$68,7,0)),""))</f>
        <v/>
      </c>
      <c r="AI80" s="184" t="str">
        <f ca="1">IF(AI$2="","",IFERROR(IF(VLOOKUP($A80,Copie_Inscriptions_ROUTE!$JB$44:$JI$680,7,0)&lt;&gt;"",VLOOKUP($A80,Copie_Inscriptions_ROUTE!$JB$44:$JI$68,7,0)),""))</f>
        <v/>
      </c>
      <c r="AJ80" s="184" t="str">
        <f ca="1">IF(AJ$2="","",IFERROR(IF(VLOOKUP($A80,Copie_Inscriptions_ROUTE!$JK$44:$JR$68,7,0)&lt;&gt;"",VLOOKUP($A80,Copie_Inscriptions_ROUTE!$JK$44:$JR$68,7,0)),""))</f>
        <v/>
      </c>
      <c r="AK80" s="184" t="str">
        <f ca="1">IF(AK$2="","",IFERROR(IF(VLOOKUP($A80,Copie_Inscriptions_ROUTE!$JT$44:$KA$68,7,0)&lt;&gt;"",VLOOKUP($A80,Copie_Inscriptions_ROUTE!$JT$44:$KA$68,7,0)),""))</f>
        <v/>
      </c>
      <c r="AL80" s="184" t="str">
        <f ca="1">IF(AL$2="","",IFERROR(IF(VLOOKUP($A80,Copie_Inscriptions_ROUTE!$KC$44:$KJ$68,7,0)&lt;&gt;"",VLOOKUP($A80,Copie_Inscriptions_ROUTE!$KC$44:$KJ$68,7,0)),""))</f>
        <v/>
      </c>
      <c r="AM80" s="184" t="str">
        <f ca="1">IF(AM$2="","",IFERROR(IF(VLOOKUP($A80,Copie_Inscriptions_ROUTE!$KL$44:$KS$68,7,0)&lt;&gt;"",VLOOKUP($A80,Copie_Inscriptions_ROUTE!$KL$44:$KS$68,7,0)),""))</f>
        <v/>
      </c>
      <c r="AN80" s="184" t="str">
        <f ca="1">IF(AN$2="","",IFERROR(IF(VLOOKUP($A80,Copie_Inscriptions_ROUTE!$KU$44:$LB$68,7,0)&lt;&gt;"",VLOOKUP($A80,Copie_Inscriptions_ROUTE!$KU$44:$LB$68,7,0)),""))</f>
        <v/>
      </c>
      <c r="AO80" s="184" t="str">
        <f ca="1">IF(AO$2="","",IFERROR(IF(VLOOKUP($A80,Copie_Inscriptions_ROUTE!$LD$44:$LK$68,7,0)&lt;&gt;"",VLOOKUP($A80,Copie_Inscriptions_ROUTE!$LD$44:$LK$68,7,0)),""))</f>
        <v/>
      </c>
      <c r="AP80" s="184" t="str">
        <f ca="1">IF(AP$2="","",IFERROR(IF(VLOOKUP($A80,Copie_Inscriptions_ROUTE!$LM$44:$LT$68,7,0)&lt;&gt;"",VLOOKUP($A80,Copie_Inscriptions_ROUTE!$LM$44:$LT$68,7,0)),""))</f>
        <v/>
      </c>
      <c r="AQ80" s="184" t="str">
        <f ca="1">IF(AQ$2="","",IFERROR(IF(VLOOKUP($A80,Copie_Inscriptions_ROUTE!$LV$44:$MC$68,7,0)&lt;&gt;"",VLOOKUP($A80,Copie_Inscriptions_ROUTE!$LV$44:$MC$68,7,0)),""))</f>
        <v/>
      </c>
      <c r="AR80" s="184" t="str">
        <f ca="1">IF(AR$2="","",IFERROR(IF(VLOOKUP($A80,Copie_Inscriptions_ROUTE!$ME$44:$ML$68,7,0)&lt;&gt;"",VLOOKUP($A80,Copie_Inscriptions_ROUTE!$ME$44:$ML$68,7,0)),""))</f>
        <v/>
      </c>
      <c r="AS80" s="184" t="str">
        <f ca="1">IF(AS$2="","",IFERROR(IF(VLOOKUP($A80,Copie_Inscriptions_ROUTE!$MN$44:$MU$68,7,0)&lt;&gt;"",VLOOKUP($A80,Copie_Inscriptions_ROUTE!$MN$44:$MU$68,7,0)),""))</f>
        <v/>
      </c>
      <c r="AT80" s="184" t="str">
        <f ca="1">IF(AT$2="","",IFERROR(IF(VLOOKUP($A80,Copie_Inscriptions_ROUTE!$MW$44:$ND$68,7,0)&lt;&gt;"",VLOOKUP($A80,Copie_Inscriptions_ROUTE!$MW$44:$ND$68,7,0)),""))</f>
        <v/>
      </c>
      <c r="AU80" s="184" t="str">
        <f ca="1">IF(AU$2="","",IFERROR(IF(VLOOKUP($A80,Copie_Inscriptions_ROUTE!$NF$44:$NM$68,7,0)&lt;&gt;"",VLOOKUP($A80,Copie_Inscriptions_ROUTE!$NF$44:$NM$68,7,0)),""))</f>
        <v/>
      </c>
      <c r="AV80" s="184" t="str">
        <f ca="1">IF(AV$2="","",IFERROR(IF(VLOOKUP($A80,Copie_Inscriptions_ROUTE!$NO$44:$NV$68,7,0)&lt;&gt;"",VLOOKUP($A80,Copie_Inscriptions_ROUTE!$NO$44:$NV$68,7,0)),""))</f>
        <v/>
      </c>
      <c r="AW80" s="184" t="str">
        <f ca="1">IF(AW$2="","",IFERROR(IF(VLOOKUP($A80,Copie_Inscriptions_ROUTE!$NX$44:$OE$68,7,0)&lt;&gt;"",VLOOKUP($A80,Copie_Inscriptions_ROUTE!$NX$44:$OE$68,7,0)),""))</f>
        <v/>
      </c>
      <c r="AX80" s="184" t="str">
        <f ca="1">IF(AX$2="","",IFERROR(IF(VLOOKUP($A80,Copie_Inscriptions_ROUTE!$OG$44:$ON$68,7,0)&lt;&gt;"",VLOOKUP($A80,Copie_Inscriptions_ROUTE!$OG$44:$ON$68,7,0)),""))</f>
        <v/>
      </c>
      <c r="AY80" s="184" t="str">
        <f ca="1">IF(AY$2="","",IFERROR(IF(VLOOKUP($A80,Copie_Inscriptions_ROUTE!$OP$44:$OW$68,7,0)&lt;&gt;"",VLOOKUP($A80,Copie_Inscriptions_ROUTE!$OP$44:$OW$68,7,0)),""))</f>
        <v/>
      </c>
      <c r="AZ80" s="184" t="str">
        <f ca="1">IF(AZ$2="","",IFERROR(IF(VLOOKUP($A80,Copie_Inscriptions_ROUTE!$OY$44:$PF$68,7,0)&lt;&gt;"",VLOOKUP($A80,Copie_Inscriptions_ROUTE!$OY$44:$PF$68,7,0)),""))</f>
        <v/>
      </c>
      <c r="BA80" s="184" t="str">
        <f ca="1">IF(BA$2="","",IFERROR(IF(VLOOKUP($A80,Copie_Inscriptions_ROUTE!$PH$44:$PO$68,7,0)&lt;&gt;"",VLOOKUP($A80,Copie_Inscriptions_ROUTE!$PH$44:$PO$68,7,0)),""))</f>
        <v/>
      </c>
      <c r="BB80" s="184" t="str">
        <f ca="1">IF(BB$2="","",IFERROR(IF(VLOOKUP($A80,Copie_Inscriptions_ROUTE!$PQ$44:$PX$68,7,0)&lt;&gt;"",VLOOKUP($A80,Copie_Inscriptions_ROUTE!$PQ$44:$PX$68,7,0)),""))</f>
        <v/>
      </c>
      <c r="BC80" s="184" t="str">
        <f ca="1">IF(BC$2="","",IFERROR(IF(VLOOKUP($A80,Copie_Inscriptions_ROUTE!$PZ$44:$QG$68,7,0)&lt;&gt;"",VLOOKUP($A80,Copie_Inscriptions_ROUTE!$PZ$44:$QG$68,7,0)),""))</f>
        <v/>
      </c>
      <c r="BD80" s="184" t="str">
        <f ca="1">IF(BD$2="","",IFERROR(IF(VLOOKUP($A80,Copie_Inscriptions_ROUTE!$QI$44:$QP$68,7,0)&lt;&gt;"",VLOOKUP($A80,Copie_Inscriptions_ROUTE!$QI$44:$QP$68,7,0)),""))</f>
        <v/>
      </c>
      <c r="BE80" s="184" t="str">
        <f ca="1">IF(BE$2="","",IFERROR(IF(VLOOKUP($A80,Copie_Inscriptions_ROUTE!$QR$44:$QY$68,7,0)&lt;&gt;"",VLOOKUP($A80,Copie_Inscriptions_ROUTE!$QR$44:$QY$68,7,0)),""))</f>
        <v/>
      </c>
      <c r="BF80" s="184" t="str">
        <f ca="1">IF(BF$2="","",IFERROR(IF(VLOOKUP($A80,Copie_Inscriptions_ROUTE!$RA$44:$RH$68,7,0)&lt;&gt;"",VLOOKUP($A80,Copie_Inscriptions_ROUTE!$RA$44:$RH$68,7,0)),""))</f>
        <v/>
      </c>
      <c r="BG80" s="184" t="str">
        <f ca="1">IF(BG$2="","",IFERROR(IF(VLOOKUP($A80,Copie_Inscriptions_ROUTE!$RJ$44:$RQ$68,7,0)&lt;&gt;"",VLOOKUP($A80,Copie_Inscriptions_ROUTE!$RJ$44:$RQ$68,7,0)),""))</f>
        <v/>
      </c>
      <c r="BH80" s="184" t="str">
        <f ca="1">IF(BH$2="","",IFERROR(IF(VLOOKUP($A80,Copie_Inscriptions_ROUTE!$RS$44:$RZ$68,7,0)&lt;&gt;"",VLOOKUP($A80,Copie_Inscriptions_ROUTE!$RS$44:$RZ$68,7,0)),""))</f>
        <v/>
      </c>
      <c r="BI80" s="184" t="str">
        <f ca="1">IF(BI$2="","",IFERROR(IF(VLOOKUP($A80,Copie_Inscriptions_ROUTE!$SB$44:$SI$68,7,0)&lt;&gt;"",VLOOKUP($A80,Copie_Inscriptions_ROUTE!$SB$44:$SI$68,7,0)),""))</f>
        <v/>
      </c>
      <c r="BJ80" s="184" t="str">
        <f ca="1">IF(BJ$2="","",IFERROR(IF(VLOOKUP($A80,Copie_Inscriptions_ROUTE!$SK$44:$SR$68,7,0)&lt;&gt;"",VLOOKUP($A80,Copie_Inscriptions_ROUTE!$SK$44:$SR$68,7,0)),""))</f>
        <v/>
      </c>
      <c r="BK80" s="184" t="str">
        <f ca="1">IF(BK$2="","",IFERROR(IF(VLOOKUP($A80,Copie_Inscriptions_ROUTE!$ST$44:$TA$68,7,0)&lt;&gt;"",VLOOKUP($A80,Copie_Inscriptions_ROUTE!$ST$44:$TA$68,7,0)),""))</f>
        <v/>
      </c>
      <c r="BL80" s="184" t="str">
        <f ca="1">IF(BL$2="","",IFERROR(IF(VLOOKUP($A80,Copie_Inscriptions_ROUTE!$TC$44:$TJ$68,7,0)&lt;&gt;"",VLOOKUP($A80,Copie_Inscriptions_ROUTE!$TC$44:$TJ$68,7,0)),""))</f>
        <v/>
      </c>
      <c r="BM80" s="184" t="str">
        <f ca="1">IF(BM$2="","",IFERROR(IF(VLOOKUP($A80,Copie_Inscriptions_ROUTE!$TL$44:$TS$68,7,0)&lt;&gt;"",VLOOKUP($A80,Copie_Inscriptions_ROUTE!$TL$44:$TS$68,7,0)),""))</f>
        <v/>
      </c>
      <c r="BN80" s="184" t="str">
        <f ca="1">IF(BN$2="","",IFERROR(IF(VLOOKUP($A80,Copie_Inscriptions_ROUTE!$TU$44:$UB$68,7,0)&lt;&gt;"",VLOOKUP($A80,Copie_Inscriptions_ROUTE!$TU$44:$UB$68,7,0)),""))</f>
        <v/>
      </c>
      <c r="BO80" s="184" t="str">
        <f ca="1">IF(BO$2="","",IFERROR(IF(VLOOKUP($A80,Copie_Inscriptions_ROUTE!$UD$44:$UK$68,7,0)&lt;&gt;"",VLOOKUP($A80,Copie_Inscriptions_ROUTE!$UD$44:$UK$68,7,0)),""))</f>
        <v/>
      </c>
      <c r="BP80" s="184" t="str">
        <f ca="1">IF(BP$2="","",IFERROR(IF(VLOOKUP($A80,Copie_Inscriptions_ROUTE!$UM$44:$UT$68,7,0)&lt;&gt;"",VLOOKUP($A80,Copie_Inscriptions_ROUTE!$UM$44:$UT$68,7,0)),""))</f>
        <v/>
      </c>
      <c r="BQ80" s="184" t="str">
        <f ca="1">IF(BQ$2="","",IFERROR(IF(VLOOKUP($A80,Copie_Inscriptions_ROUTE!$UV$44:$VC$68,7,0)&lt;&gt;"",VLOOKUP($A80,Copie_Inscriptions_ROUTE!$UV$44:$VC77,7,0)),""))</f>
        <v/>
      </c>
      <c r="BR80" s="184" t="str">
        <f ca="1">IF(BR$2="","",IFERROR(IF(VLOOKUP($A80,Copie_Inscriptions_ROUTE!$VE$44:$VL$68,7,0)&lt;&gt;"",VLOOKUP($A80,Copie_Inscriptions_ROUTE!$VE$44:$VL$68,7,0)),""))</f>
        <v/>
      </c>
      <c r="BS80" s="184" t="str">
        <f ca="1">IF(BS$2="","",IFERROR(IF(VLOOKUP($A80,Copie_Inscriptions_ROUTE!$VN$44:$VU$68,7,0)&lt;&gt;"",VLOOKUP($A80,Copie_Inscriptions_ROUTE!$VN$44:$VU$68,7,0)),""))</f>
        <v/>
      </c>
      <c r="BT80" s="184" t="str">
        <f ca="1">IF(BT$2="","",IFERROR(IF(VLOOKUP($A80,Copie_Inscriptions_ROUTE!$VW$44:$WD$68,7,0)&lt;&gt;"",VLOOKUP($A80,Copie_Inscriptions_ROUTE!$VW$44:$WD$68,7,0)),""))</f>
        <v/>
      </c>
      <c r="BU80" s="184" t="str">
        <f ca="1">IF(BU$2="","",IFERROR(IF(VLOOKUP($A80,Copie_Inscriptions_ROUTE!$WF$44:$WM$68,7,0)&lt;&gt;"",VLOOKUP($A80,Copie_Inscriptions_ROUTE!$WF$44:$WM$68,7,0)),""))</f>
        <v/>
      </c>
      <c r="BV80" s="184" t="str">
        <f ca="1">IF(BV$2="","",IFERROR(IF(VLOOKUP($A80,Copie_Inscriptions_ROUTE!$WO$44:$WV$68,7,0)&lt;&gt;"",VLOOKUP($A80,Copie_Inscriptions_ROUTE!$WO$44:$WV$68,7,0)),""))</f>
        <v/>
      </c>
      <c r="BW80" s="184" t="str">
        <f ca="1">IF(BW$2="","",IFERROR(IF(VLOOKUP($A80,Copie_Inscriptions_ROUTE!$WX$44:$XE$68,7,0)&lt;&gt;"",VLOOKUP($A80,Copie_Inscriptions_ROUTE!$WX$44:$XE$68,7,0)),""))</f>
        <v/>
      </c>
      <c r="BX80" s="184" t="str">
        <f ca="1">IF(BX$2="","",IFERROR(IF(VLOOKUP($A80,Copie_Inscriptions_ROUTE!$XG$44:$XN$68,7,0)&lt;&gt;"",VLOOKUP($A80,Copie_Inscriptions_ROUTE!$XG$44:$XN$68,7,0)),""))</f>
        <v/>
      </c>
      <c r="BY80" s="184" t="str">
        <f ca="1">IF(BY$2="","",IFERROR(IF(VLOOKUP($A80,Copie_Inscriptions_ROUTE!$XP$44:$XW$68,7,0)&lt;&gt;"",VLOOKUP($A80,Copie_Inscriptions_ROUTE!$XP$44:$XW$68,7,0)),""))</f>
        <v/>
      </c>
      <c r="BZ80" s="184" t="str">
        <f ca="1">IF(BZ$2="","",IFERROR(IF(VLOOKUP($A80,Copie_Inscriptions_ROUTE!$XY$44:$YF$68,7,0)&lt;&gt;"",VLOOKUP($A80,Copie_Inscriptions_ROUTE!$XY$44:$YF$68,7,0)),""))</f>
        <v/>
      </c>
    </row>
    <row r="81" spans="1:78">
      <c r="A81" s="83">
        <f t="shared" si="16"/>
        <v>11</v>
      </c>
      <c r="B81" s="84" t="str">
        <f>IF(Listing_Coursiers!B13="","",Listing_Coursiers!B13)</f>
        <v>DEPARTOUT</v>
      </c>
      <c r="C81" s="85" t="str">
        <f>IF(Listing_Coursiers!C13="","",Listing_Coursiers!C13)</f>
        <v>Audric</v>
      </c>
      <c r="D81" s="103" t="str">
        <f t="shared" ca="1" si="14"/>
        <v/>
      </c>
      <c r="E81" s="293" t="str">
        <f t="shared" ca="1" si="15"/>
        <v/>
      </c>
      <c r="F81" s="291" t="str">
        <f ca="1">IF(F$68="","",IFERROR(IF(VLOOKUP($A81,Copie_Inscriptions_ROUTE!$A$44:$H$68,7,0)&lt;&gt;"",VLOOKUP($A81,Copie_Inscriptions_ROUTE!$A$44:$H$68,7,0)),""))</f>
        <v/>
      </c>
      <c r="G81" s="184" t="str">
        <f ca="1">IF(G$2="","",IFERROR(IF(VLOOKUP($A81,Copie_Inscriptions_ROUTE!$J$44:$Q$68,7,0)&lt;&gt;"",VLOOKUP($A81,Copie_Inscriptions_ROUTE!$J$44:$Q$68,7,0)),""))</f>
        <v/>
      </c>
      <c r="H81" s="184" t="str">
        <f ca="1">IF(H$2="","",IFERROR(IF(VLOOKUP($A81,Copie_Inscriptions_ROUTE!$S$44:$AG$68,7,0)&lt;&gt;"",VLOOKUP($A81,Copie_Inscriptions_ROUTE!$S$44:$AG$68,7,0)),""))</f>
        <v/>
      </c>
      <c r="I81" s="184" t="str">
        <f ca="1">IF(I$2="","",IFERROR(IF(VLOOKUP($A81,Copie_Inscriptions_ROUTE!$AB$44:$AI$68,7,0)&lt;&gt;"",VLOOKUP($A81,Copie_Inscriptions_ROUTE!$AB$44:$AI$68,7,0)),""))</f>
        <v/>
      </c>
      <c r="J81" s="184" t="str">
        <f ca="1">IF(J$2="","",IFERROR(IF(VLOOKUP($A81,Copie_Inscriptions_ROUTE!$AK$44:$AR$68,7,0)&lt;&gt;"",VLOOKUP($A81,Copie_Inscriptions_ROUTE!$AK$44:$AR$68,7,0)),""))</f>
        <v/>
      </c>
      <c r="K81" s="184" t="str">
        <f ca="1">IF(K$2="","",IFERROR(IF(VLOOKUP($A81,Copie_Inscriptions_ROUTE!$AT$44:$BA$68,7,0)&lt;&gt;"",VLOOKUP($A81,Copie_Inscriptions_ROUTE!$AT$44:$BA$68,7,0)),""))</f>
        <v/>
      </c>
      <c r="L81" s="184" t="str">
        <f ca="1">IF(L$2="","",IFERROR(IF(VLOOKUP($A81,Copie_Inscriptions_ROUTE!$BC$44:$BK$68,7,0)&lt;&gt;"",VLOOKUP($A81,Copie_Inscriptions_ROUTE!$BC$44:$BK$68,7,0)),""))</f>
        <v/>
      </c>
      <c r="M81" s="184" t="str">
        <f ca="1">IF(M$2="","",IFERROR(IF(VLOOKUP($A81,Copie_Inscriptions_ROUTE!$BL$44:$BS$68,7,0)&lt;&gt;"",VLOOKUP($A81,Copie_Inscriptions_ROUTE!$BL$44:$BS$68,7,0)),""))</f>
        <v/>
      </c>
      <c r="N81" s="184" t="str">
        <f ca="1">IF(N$2="","",IFERROR(IF(VLOOKUP($A81,Copie_Inscriptions_ROUTE!$BU$44:$CB$68,7,0)&lt;&gt;"",VLOOKUP($A81,Copie_Inscriptions_ROUTE!$BU$44:$CB$68,7,0)),""))</f>
        <v/>
      </c>
      <c r="O81" s="184" t="str">
        <f ca="1">IF(O$2="","",IFERROR(IF(VLOOKUP($A81,Copie_Inscriptions_ROUTE!$CD$44:$CK$68,7,0)&lt;&gt;"",VLOOKUP($A81,Copie_Inscriptions_ROUTE!$CD$44:$CK$68,7,0)),""))</f>
        <v/>
      </c>
      <c r="P81" s="184" t="str">
        <f ca="1">IF(P$2="","",IFERROR(IF(VLOOKUP($A81,Copie_Inscriptions_ROUTE!$CM$44:$CT$68,7,0)&lt;&gt;"",VLOOKUP($A81,Copie_Inscriptions_ROUTE!$CM$44:$CT$68,7,0)),""))</f>
        <v/>
      </c>
      <c r="Q81" s="184" t="str">
        <f ca="1">IF(Q$2="","",IFERROR(IF(VLOOKUP($A81,Copie_Inscriptions_ROUTE!$CV$44:$DC$68,7,0)&lt;&gt;"",VLOOKUP($A81,Copie_Inscriptions_ROUTE!$CV$44:$DC78,7,0)),""))</f>
        <v/>
      </c>
      <c r="R81" s="184" t="str">
        <f ca="1">IF(R$2="","",IFERROR(IF(VLOOKUP($A81,Copie_Inscriptions_ROUTE!$DE$44:$DL$68,7,0)&lt;&gt;"",VLOOKUP($A81,Copie_Inscriptions_ROUTE!$DE$44:$DL$68,7,0)),""))</f>
        <v/>
      </c>
      <c r="S81" s="184" t="str">
        <f ca="1">IF(S$2="","",IFERROR(IF(VLOOKUP($A81,Copie_Inscriptions_ROUTE!$DN$44:$DU$68,7,0)&lt;&gt;"",VLOOKUP($A81,Copie_Inscriptions_ROUTE!$DN$44:$DU$67,7,0)),""))</f>
        <v/>
      </c>
      <c r="T81" s="184" t="str">
        <f ca="1">IF(T$2="","",IFERROR(IF(VLOOKUP($A81,Copie_Inscriptions_ROUTE!$DW$44:$ED$68,7,0)&lt;&gt;"",VLOOKUP($A81,Copie_Inscriptions_ROUTE!$DW$44:$ED$68,7,0)),""))</f>
        <v/>
      </c>
      <c r="U81" s="184" t="str">
        <f ca="1">IF(U$2="","",IFERROR(IF(VLOOKUP($A81,Copie_Inscriptions_ROUTE!$EF$44:$EM$68,7,0)&lt;&gt;"",VLOOKUP($A81,Copie_Inscriptions_ROUTE!$EF$44:$EM$68,7,0)),""))</f>
        <v/>
      </c>
      <c r="V81" s="184" t="str">
        <f ca="1">IF(V$2="","",IFERROR(IF(VLOOKUP($A81,Copie_Inscriptions_ROUTE!$EO$44:$EV$68,7,0)&lt;&gt;"",VLOOKUP($A81,Copie_Inscriptions_ROUTE!$EO$44:$EV$68,7,0)),""))</f>
        <v/>
      </c>
      <c r="W81" s="184" t="str">
        <f ca="1">IF(W$2="","",IFERROR(IF(VLOOKUP($A81,Copie_Inscriptions_ROUTE!$EX$44:$FE$68,7,0)&lt;&gt;"",VLOOKUP($A81,Copie_Inscriptions_ROUTE!$EX$44:$FE$68,7,0)),""))</f>
        <v/>
      </c>
      <c r="X81" s="184" t="str">
        <f ca="1">IF(X$2="","",IFERROR(IF(VLOOKUP($A81,Copie_Inscriptions_ROUTE!$FG$44:$FN$68,7,0)&lt;&gt;"",VLOOKUP($A81,Copie_Inscriptions_ROUTE!$FG$44:$FN$68,7,0)),""))</f>
        <v/>
      </c>
      <c r="Y81" s="184" t="str">
        <f ca="1">IF(Y$2="","",IFERROR(IF(VLOOKUP($A81,Copie_Inscriptions_ROUTE!$FP$44:$FW$68,7,0)&lt;&gt;"",VLOOKUP($A81,Copie_Inscriptions_ROUTE!$FP$44:$FW$68,7,0)),""))</f>
        <v/>
      </c>
      <c r="Z81" s="184" t="str">
        <f ca="1">IF(Z$2="","",IFERROR(IF(VLOOKUP($A81,Copie_Inscriptions_ROUTE!$FY$44:$GF$68,7,0)&lt;&gt;"",VLOOKUP($A81,Copie_Inscriptions_ROUTE!$FY$44:$GF$68,7,0)),""))</f>
        <v/>
      </c>
      <c r="AA81" s="184" t="str">
        <f ca="1">IF(AA$2="","",IFERROR(IF(VLOOKUP($A81,Copie_Inscriptions_ROUTE!$GH$44:$GO$68,7,0)&lt;&gt;"",VLOOKUP($A81,Copie_Inscriptions_ROUTE!$GH$44:$GO$68,7,0)),""))</f>
        <v/>
      </c>
      <c r="AB81" s="184" t="str">
        <f ca="1">IF(AB$2="","",IFERROR(IF(VLOOKUP($A81,Copie_Inscriptions_ROUTE!$GQ$44:$GX$68,7,0)&lt;&gt;"",VLOOKUP($A81,Copie_Inscriptions_ROUTE!$GQ$44:$GX$68,7,0)),""))</f>
        <v/>
      </c>
      <c r="AC81" s="184" t="str">
        <f ca="1">IF(AC$2="","",IFERROR(IF(VLOOKUP($A81,Copie_Inscriptions_ROUTE!$GZ$44:$HG$68,7,0)&lt;&gt;"",VLOOKUP($A81,Copie_Inscriptions_ROUTE!$GZ$44:$HG$68,7,0)),""))</f>
        <v/>
      </c>
      <c r="AD81" s="184" t="str">
        <f ca="1">IF(AD$2="","",IFERROR(IF(VLOOKUP($A81,Copie_Inscriptions_ROUTE!$HI$44:$HP$68,7,0)&lt;&gt;"",VLOOKUP($A81,Copie_Inscriptions_ROUTE!$HI$44:$HP$68,7,0)),""))</f>
        <v/>
      </c>
      <c r="AE81" s="184" t="str">
        <f ca="1">IF(AE$2="","",IFERROR(IF(VLOOKUP($A81,Copie_Inscriptions_ROUTE!$HR$44:$HY$68,7,0)&lt;&gt;"",VLOOKUP($A81,Copie_Inscriptions_ROUTE!$HR$44:$HY$68,7,0)),""))</f>
        <v/>
      </c>
      <c r="AF81" s="184" t="str">
        <f ca="1">IF(AF$2="","",IFERROR(IF(VLOOKUP($A81,Copie_Inscriptions_ROUTE!$IA$44:$IH$68,7,0)&lt;&gt;"",VLOOKUP($A81,Copie_Inscriptions_ROUTE!$IA$44:$IH$68,7,0)),""))</f>
        <v/>
      </c>
      <c r="AG81" s="184" t="str">
        <f ca="1">IF(AG$2="","",IFERROR(IF(VLOOKUP($A81,Copie_Inscriptions_ROUTE!$IJ$44:$IQ$68,7,0)&lt;&gt;"",VLOOKUP($A81,Copie_Inscriptions_ROUTE!$IJ$44:$IQ$68,7,0)),""))</f>
        <v/>
      </c>
      <c r="AH81" s="184" t="str">
        <f ca="1">IF(AH$2="","",IFERROR(IF(VLOOKUP($A81,Copie_Inscriptions_ROUTE!$IS$44:$IZ$68,7,0)&lt;&gt;"",VLOOKUP($A81,Copie_Inscriptions_ROUTE!$IS$44:$IZ$68,7,0)),""))</f>
        <v/>
      </c>
      <c r="AI81" s="184" t="str">
        <f ca="1">IF(AI$2="","",IFERROR(IF(VLOOKUP($A81,Copie_Inscriptions_ROUTE!$JB$44:$JI$680,7,0)&lt;&gt;"",VLOOKUP($A81,Copie_Inscriptions_ROUTE!$JB$44:$JI$68,7,0)),""))</f>
        <v/>
      </c>
      <c r="AJ81" s="184" t="str">
        <f ca="1">IF(AJ$2="","",IFERROR(IF(VLOOKUP($A81,Copie_Inscriptions_ROUTE!$JK$44:$JR$68,7,0)&lt;&gt;"",VLOOKUP($A81,Copie_Inscriptions_ROUTE!$JK$44:$JR$68,7,0)),""))</f>
        <v/>
      </c>
      <c r="AK81" s="184" t="str">
        <f ca="1">IF(AK$2="","",IFERROR(IF(VLOOKUP($A81,Copie_Inscriptions_ROUTE!$JT$44:$KA$68,7,0)&lt;&gt;"",VLOOKUP($A81,Copie_Inscriptions_ROUTE!$JT$44:$KA$68,7,0)),""))</f>
        <v/>
      </c>
      <c r="AL81" s="184" t="str">
        <f ca="1">IF(AL$2="","",IFERROR(IF(VLOOKUP($A81,Copie_Inscriptions_ROUTE!$KC$44:$KJ$68,7,0)&lt;&gt;"",VLOOKUP($A81,Copie_Inscriptions_ROUTE!$KC$44:$KJ$68,7,0)),""))</f>
        <v/>
      </c>
      <c r="AM81" s="184" t="str">
        <f ca="1">IF(AM$2="","",IFERROR(IF(VLOOKUP($A81,Copie_Inscriptions_ROUTE!$KL$44:$KS$68,7,0)&lt;&gt;"",VLOOKUP($A81,Copie_Inscriptions_ROUTE!$KL$44:$KS$68,7,0)),""))</f>
        <v/>
      </c>
      <c r="AN81" s="184" t="str">
        <f ca="1">IF(AN$2="","",IFERROR(IF(VLOOKUP($A81,Copie_Inscriptions_ROUTE!$KU$44:$LB$68,7,0)&lt;&gt;"",VLOOKUP($A81,Copie_Inscriptions_ROUTE!$KU$44:$LB$68,7,0)),""))</f>
        <v/>
      </c>
      <c r="AO81" s="184" t="str">
        <f ca="1">IF(AO$2="","",IFERROR(IF(VLOOKUP($A81,Copie_Inscriptions_ROUTE!$LD$44:$LK$68,7,0)&lt;&gt;"",VLOOKUP($A81,Copie_Inscriptions_ROUTE!$LD$44:$LK$68,7,0)),""))</f>
        <v/>
      </c>
      <c r="AP81" s="184" t="str">
        <f ca="1">IF(AP$2="","",IFERROR(IF(VLOOKUP($A81,Copie_Inscriptions_ROUTE!$LM$44:$LT$68,7,0)&lt;&gt;"",VLOOKUP($A81,Copie_Inscriptions_ROUTE!$LM$44:$LT$68,7,0)),""))</f>
        <v/>
      </c>
      <c r="AQ81" s="184" t="str">
        <f ca="1">IF(AQ$2="","",IFERROR(IF(VLOOKUP($A81,Copie_Inscriptions_ROUTE!$LV$44:$MC$68,7,0)&lt;&gt;"",VLOOKUP($A81,Copie_Inscriptions_ROUTE!$LV$44:$MC$68,7,0)),""))</f>
        <v/>
      </c>
      <c r="AR81" s="184" t="str">
        <f ca="1">IF(AR$2="","",IFERROR(IF(VLOOKUP($A81,Copie_Inscriptions_ROUTE!$ME$44:$ML$68,7,0)&lt;&gt;"",VLOOKUP($A81,Copie_Inscriptions_ROUTE!$ME$44:$ML$68,7,0)),""))</f>
        <v/>
      </c>
      <c r="AS81" s="184" t="str">
        <f ca="1">IF(AS$2="","",IFERROR(IF(VLOOKUP($A81,Copie_Inscriptions_ROUTE!$MN$44:$MU$68,7,0)&lt;&gt;"",VLOOKUP($A81,Copie_Inscriptions_ROUTE!$MN$44:$MU$68,7,0)),""))</f>
        <v/>
      </c>
      <c r="AT81" s="184" t="str">
        <f ca="1">IF(AT$2="","",IFERROR(IF(VLOOKUP($A81,Copie_Inscriptions_ROUTE!$MW$44:$ND$68,7,0)&lt;&gt;"",VLOOKUP($A81,Copie_Inscriptions_ROUTE!$MW$44:$ND$68,7,0)),""))</f>
        <v/>
      </c>
      <c r="AU81" s="184" t="str">
        <f ca="1">IF(AU$2="","",IFERROR(IF(VLOOKUP($A81,Copie_Inscriptions_ROUTE!$NF$44:$NM$68,7,0)&lt;&gt;"",VLOOKUP($A81,Copie_Inscriptions_ROUTE!$NF$44:$NM$68,7,0)),""))</f>
        <v/>
      </c>
      <c r="AV81" s="184" t="str">
        <f ca="1">IF(AV$2="","",IFERROR(IF(VLOOKUP($A81,Copie_Inscriptions_ROUTE!$NO$44:$NV$68,7,0)&lt;&gt;"",VLOOKUP($A81,Copie_Inscriptions_ROUTE!$NO$44:$NV$68,7,0)),""))</f>
        <v/>
      </c>
      <c r="AW81" s="184" t="str">
        <f ca="1">IF(AW$2="","",IFERROR(IF(VLOOKUP($A81,Copie_Inscriptions_ROUTE!$NX$44:$OE$68,7,0)&lt;&gt;"",VLOOKUP($A81,Copie_Inscriptions_ROUTE!$NX$44:$OE$68,7,0)),""))</f>
        <v/>
      </c>
      <c r="AX81" s="184" t="str">
        <f ca="1">IF(AX$2="","",IFERROR(IF(VLOOKUP($A81,Copie_Inscriptions_ROUTE!$OG$44:$ON$68,7,0)&lt;&gt;"",VLOOKUP($A81,Copie_Inscriptions_ROUTE!$OG$44:$ON$68,7,0)),""))</f>
        <v/>
      </c>
      <c r="AY81" s="184" t="str">
        <f ca="1">IF(AY$2="","",IFERROR(IF(VLOOKUP($A81,Copie_Inscriptions_ROUTE!$OP$44:$OW$68,7,0)&lt;&gt;"",VLOOKUP($A81,Copie_Inscriptions_ROUTE!$OP$44:$OW$68,7,0)),""))</f>
        <v/>
      </c>
      <c r="AZ81" s="184" t="str">
        <f ca="1">IF(AZ$2="","",IFERROR(IF(VLOOKUP($A81,Copie_Inscriptions_ROUTE!$OY$44:$PF$68,7,0)&lt;&gt;"",VLOOKUP($A81,Copie_Inscriptions_ROUTE!$OY$44:$PF$68,7,0)),""))</f>
        <v/>
      </c>
      <c r="BA81" s="184" t="str">
        <f ca="1">IF(BA$2="","",IFERROR(IF(VLOOKUP($A81,Copie_Inscriptions_ROUTE!$PH$44:$PO$68,7,0)&lt;&gt;"",VLOOKUP($A81,Copie_Inscriptions_ROUTE!$PH$44:$PO$68,7,0)),""))</f>
        <v/>
      </c>
      <c r="BB81" s="184" t="str">
        <f ca="1">IF(BB$2="","",IFERROR(IF(VLOOKUP($A81,Copie_Inscriptions_ROUTE!$PQ$44:$PX$68,7,0)&lt;&gt;"",VLOOKUP($A81,Copie_Inscriptions_ROUTE!$PQ$44:$PX$68,7,0)),""))</f>
        <v/>
      </c>
      <c r="BC81" s="184" t="str">
        <f ca="1">IF(BC$2="","",IFERROR(IF(VLOOKUP($A81,Copie_Inscriptions_ROUTE!$PZ$44:$QG$68,7,0)&lt;&gt;"",VLOOKUP($A81,Copie_Inscriptions_ROUTE!$PZ$44:$QG$68,7,0)),""))</f>
        <v/>
      </c>
      <c r="BD81" s="184" t="str">
        <f ca="1">IF(BD$2="","",IFERROR(IF(VLOOKUP($A81,Copie_Inscriptions_ROUTE!$QI$44:$QP$68,7,0)&lt;&gt;"",VLOOKUP($A81,Copie_Inscriptions_ROUTE!$QI$44:$QP$68,7,0)),""))</f>
        <v/>
      </c>
      <c r="BE81" s="184" t="str">
        <f ca="1">IF(BE$2="","",IFERROR(IF(VLOOKUP($A81,Copie_Inscriptions_ROUTE!$QR$44:$QY$68,7,0)&lt;&gt;"",VLOOKUP($A81,Copie_Inscriptions_ROUTE!$QR$44:$QY$68,7,0)),""))</f>
        <v/>
      </c>
      <c r="BF81" s="184" t="str">
        <f ca="1">IF(BF$2="","",IFERROR(IF(VLOOKUP($A81,Copie_Inscriptions_ROUTE!$RA$44:$RH$68,7,0)&lt;&gt;"",VLOOKUP($A81,Copie_Inscriptions_ROUTE!$RA$44:$RH$68,7,0)),""))</f>
        <v/>
      </c>
      <c r="BG81" s="184" t="str">
        <f ca="1">IF(BG$2="","",IFERROR(IF(VLOOKUP($A81,Copie_Inscriptions_ROUTE!$RJ$44:$RQ$68,7,0)&lt;&gt;"",VLOOKUP($A81,Copie_Inscriptions_ROUTE!$RJ$44:$RQ$68,7,0)),""))</f>
        <v/>
      </c>
      <c r="BH81" s="184" t="str">
        <f ca="1">IF(BH$2="","",IFERROR(IF(VLOOKUP($A81,Copie_Inscriptions_ROUTE!$RS$44:$RZ$68,7,0)&lt;&gt;"",VLOOKUP($A81,Copie_Inscriptions_ROUTE!$RS$44:$RZ$68,7,0)),""))</f>
        <v/>
      </c>
      <c r="BI81" s="184" t="str">
        <f ca="1">IF(BI$2="","",IFERROR(IF(VLOOKUP($A81,Copie_Inscriptions_ROUTE!$SB$44:$SI$68,7,0)&lt;&gt;"",VLOOKUP($A81,Copie_Inscriptions_ROUTE!$SB$44:$SI$68,7,0)),""))</f>
        <v/>
      </c>
      <c r="BJ81" s="184" t="str">
        <f ca="1">IF(BJ$2="","",IFERROR(IF(VLOOKUP($A81,Copie_Inscriptions_ROUTE!$SK$44:$SR$68,7,0)&lt;&gt;"",VLOOKUP($A81,Copie_Inscriptions_ROUTE!$SK$44:$SR$68,7,0)),""))</f>
        <v/>
      </c>
      <c r="BK81" s="184" t="str">
        <f ca="1">IF(BK$2="","",IFERROR(IF(VLOOKUP($A81,Copie_Inscriptions_ROUTE!$ST$44:$TA$68,7,0)&lt;&gt;"",VLOOKUP($A81,Copie_Inscriptions_ROUTE!$ST$44:$TA$68,7,0)),""))</f>
        <v/>
      </c>
      <c r="BL81" s="184" t="str">
        <f ca="1">IF(BL$2="","",IFERROR(IF(VLOOKUP($A81,Copie_Inscriptions_ROUTE!$TC$44:$TJ$68,7,0)&lt;&gt;"",VLOOKUP($A81,Copie_Inscriptions_ROUTE!$TC$44:$TJ$68,7,0)),""))</f>
        <v/>
      </c>
      <c r="BM81" s="184" t="str">
        <f ca="1">IF(BM$2="","",IFERROR(IF(VLOOKUP($A81,Copie_Inscriptions_ROUTE!$TL$44:$TS$68,7,0)&lt;&gt;"",VLOOKUP($A81,Copie_Inscriptions_ROUTE!$TL$44:$TS$68,7,0)),""))</f>
        <v/>
      </c>
      <c r="BN81" s="184" t="str">
        <f ca="1">IF(BN$2="","",IFERROR(IF(VLOOKUP($A81,Copie_Inscriptions_ROUTE!$TU$44:$UB$68,7,0)&lt;&gt;"",VLOOKUP($A81,Copie_Inscriptions_ROUTE!$TU$44:$UB$68,7,0)),""))</f>
        <v/>
      </c>
      <c r="BO81" s="184" t="str">
        <f ca="1">IF(BO$2="","",IFERROR(IF(VLOOKUP($A81,Copie_Inscriptions_ROUTE!$UD$44:$UK$68,7,0)&lt;&gt;"",VLOOKUP($A81,Copie_Inscriptions_ROUTE!$UD$44:$UK$68,7,0)),""))</f>
        <v/>
      </c>
      <c r="BP81" s="184" t="str">
        <f ca="1">IF(BP$2="","",IFERROR(IF(VLOOKUP($A81,Copie_Inscriptions_ROUTE!$UM$44:$UT$68,7,0)&lt;&gt;"",VLOOKUP($A81,Copie_Inscriptions_ROUTE!$UM$44:$UT$68,7,0)),""))</f>
        <v/>
      </c>
      <c r="BQ81" s="184" t="str">
        <f ca="1">IF(BQ$2="","",IFERROR(IF(VLOOKUP($A81,Copie_Inscriptions_ROUTE!$UV$44:$VC$68,7,0)&lt;&gt;"",VLOOKUP($A81,Copie_Inscriptions_ROUTE!$UV$44:$VC78,7,0)),""))</f>
        <v/>
      </c>
      <c r="BR81" s="184" t="str">
        <f ca="1">IF(BR$2="","",IFERROR(IF(VLOOKUP($A81,Copie_Inscriptions_ROUTE!$VE$44:$VL$68,7,0)&lt;&gt;"",VLOOKUP($A81,Copie_Inscriptions_ROUTE!$VE$44:$VL$68,7,0)),""))</f>
        <v/>
      </c>
      <c r="BS81" s="184" t="str">
        <f ca="1">IF(BS$2="","",IFERROR(IF(VLOOKUP($A81,Copie_Inscriptions_ROUTE!$VN$44:$VU$68,7,0)&lt;&gt;"",VLOOKUP($A81,Copie_Inscriptions_ROUTE!$VN$44:$VU$68,7,0)),""))</f>
        <v/>
      </c>
      <c r="BT81" s="184" t="str">
        <f ca="1">IF(BT$2="","",IFERROR(IF(VLOOKUP($A81,Copie_Inscriptions_ROUTE!$VW$44:$WD$68,7,0)&lt;&gt;"",VLOOKUP($A81,Copie_Inscriptions_ROUTE!$VW$44:$WD$68,7,0)),""))</f>
        <v/>
      </c>
      <c r="BU81" s="184" t="str">
        <f ca="1">IF(BU$2="","",IFERROR(IF(VLOOKUP($A81,Copie_Inscriptions_ROUTE!$WF$44:$WM$68,7,0)&lt;&gt;"",VLOOKUP($A81,Copie_Inscriptions_ROUTE!$WF$44:$WM$68,7,0)),""))</f>
        <v/>
      </c>
      <c r="BV81" s="184" t="str">
        <f ca="1">IF(BV$2="","",IFERROR(IF(VLOOKUP($A81,Copie_Inscriptions_ROUTE!$WO$44:$WV$68,7,0)&lt;&gt;"",VLOOKUP($A81,Copie_Inscriptions_ROUTE!$WO$44:$WV$68,7,0)),""))</f>
        <v/>
      </c>
      <c r="BW81" s="184" t="str">
        <f ca="1">IF(BW$2="","",IFERROR(IF(VLOOKUP($A81,Copie_Inscriptions_ROUTE!$WX$44:$XE$68,7,0)&lt;&gt;"",VLOOKUP($A81,Copie_Inscriptions_ROUTE!$WX$44:$XE$68,7,0)),""))</f>
        <v/>
      </c>
      <c r="BX81" s="184" t="str">
        <f ca="1">IF(BX$2="","",IFERROR(IF(VLOOKUP($A81,Copie_Inscriptions_ROUTE!$XG$44:$XN$68,7,0)&lt;&gt;"",VLOOKUP($A81,Copie_Inscriptions_ROUTE!$XG$44:$XN$68,7,0)),""))</f>
        <v/>
      </c>
      <c r="BY81" s="184" t="str">
        <f ca="1">IF(BY$2="","",IFERROR(IF(VLOOKUP($A81,Copie_Inscriptions_ROUTE!$XP$44:$XW$68,7,0)&lt;&gt;"",VLOOKUP($A81,Copie_Inscriptions_ROUTE!$XP$44:$XW$68,7,0)),""))</f>
        <v/>
      </c>
      <c r="BZ81" s="184" t="str">
        <f ca="1">IF(BZ$2="","",IFERROR(IF(VLOOKUP($A81,Copie_Inscriptions_ROUTE!$XY$44:$YF$68,7,0)&lt;&gt;"",VLOOKUP($A81,Copie_Inscriptions_ROUTE!$XY$44:$YF$68,7,0)),""))</f>
        <v/>
      </c>
    </row>
    <row r="82" spans="1:78">
      <c r="A82" s="86">
        <f t="shared" si="16"/>
        <v>12</v>
      </c>
      <c r="B82" s="87" t="str">
        <f>IF(Listing_Coursiers!B14="","",Listing_Coursiers!B14)</f>
        <v>DERODY</v>
      </c>
      <c r="C82" s="88" t="str">
        <f>IF(Listing_Coursiers!C14="","",Listing_Coursiers!C14)</f>
        <v>David</v>
      </c>
      <c r="D82" s="103" t="str">
        <f t="shared" ca="1" si="14"/>
        <v/>
      </c>
      <c r="E82" s="293" t="str">
        <f t="shared" ca="1" si="15"/>
        <v/>
      </c>
      <c r="F82" s="291" t="str">
        <f ca="1">IF(F$68="","",IFERROR(IF(VLOOKUP($A82,Copie_Inscriptions_ROUTE!$A$44:$H$68,7,0)&lt;&gt;"",VLOOKUP($A82,Copie_Inscriptions_ROUTE!$A$44:$H$68,7,0)),""))</f>
        <v/>
      </c>
      <c r="G82" s="184" t="str">
        <f ca="1">IF(G$2="","",IFERROR(IF(VLOOKUP($A82,Copie_Inscriptions_ROUTE!$J$44:$Q$68,7,0)&lt;&gt;"",VLOOKUP($A82,Copie_Inscriptions_ROUTE!$J$44:$Q$68,7,0)),""))</f>
        <v/>
      </c>
      <c r="H82" s="184" t="str">
        <f ca="1">IF(H$2="","",IFERROR(IF(VLOOKUP($A82,Copie_Inscriptions_ROUTE!$S$44:$AG$68,7,0)&lt;&gt;"",VLOOKUP($A82,Copie_Inscriptions_ROUTE!$S$44:$AG$68,7,0)),""))</f>
        <v/>
      </c>
      <c r="I82" s="184" t="str">
        <f ca="1">IF(I$2="","",IFERROR(IF(VLOOKUP($A82,Copie_Inscriptions_ROUTE!$AB$44:$AI$68,7,0)&lt;&gt;"",VLOOKUP($A82,Copie_Inscriptions_ROUTE!$AB$44:$AI$68,7,0)),""))</f>
        <v/>
      </c>
      <c r="J82" s="184" t="str">
        <f ca="1">IF(J$2="","",IFERROR(IF(VLOOKUP($A82,Copie_Inscriptions_ROUTE!$AK$44:$AR$68,7,0)&lt;&gt;"",VLOOKUP($A82,Copie_Inscriptions_ROUTE!$AK$44:$AR$68,7,0)),""))</f>
        <v/>
      </c>
      <c r="K82" s="184" t="str">
        <f ca="1">IF(K$2="","",IFERROR(IF(VLOOKUP($A82,Copie_Inscriptions_ROUTE!$AT$44:$BA$68,7,0)&lt;&gt;"",VLOOKUP($A82,Copie_Inscriptions_ROUTE!$AT$44:$BA$68,7,0)),""))</f>
        <v/>
      </c>
      <c r="L82" s="184" t="str">
        <f ca="1">IF(L$2="","",IFERROR(IF(VLOOKUP($A82,Copie_Inscriptions_ROUTE!$BC$44:$BK$68,7,0)&lt;&gt;"",VLOOKUP($A82,Copie_Inscriptions_ROUTE!$BC$44:$BK$68,7,0)),""))</f>
        <v/>
      </c>
      <c r="M82" s="184" t="str">
        <f ca="1">IF(M$2="","",IFERROR(IF(VLOOKUP($A82,Copie_Inscriptions_ROUTE!$BL$44:$BS$68,7,0)&lt;&gt;"",VLOOKUP($A82,Copie_Inscriptions_ROUTE!$BL$44:$BS$68,7,0)),""))</f>
        <v/>
      </c>
      <c r="N82" s="184" t="str">
        <f ca="1">IF(N$2="","",IFERROR(IF(VLOOKUP($A82,Copie_Inscriptions_ROUTE!$BU$44:$CB$68,7,0)&lt;&gt;"",VLOOKUP($A82,Copie_Inscriptions_ROUTE!$BU$44:$CB$68,7,0)),""))</f>
        <v/>
      </c>
      <c r="O82" s="184" t="str">
        <f ca="1">IF(O$2="","",IFERROR(IF(VLOOKUP($A82,Copie_Inscriptions_ROUTE!$CD$44:$CK$68,7,0)&lt;&gt;"",VLOOKUP($A82,Copie_Inscriptions_ROUTE!$CD$44:$CK$68,7,0)),""))</f>
        <v/>
      </c>
      <c r="P82" s="184" t="str">
        <f ca="1">IF(P$2="","",IFERROR(IF(VLOOKUP($A82,Copie_Inscriptions_ROUTE!$CM$44:$CT$68,7,0)&lt;&gt;"",VLOOKUP($A82,Copie_Inscriptions_ROUTE!$CM$44:$CT$68,7,0)),""))</f>
        <v/>
      </c>
      <c r="Q82" s="184" t="str">
        <f ca="1">IF(Q$2="","",IFERROR(IF(VLOOKUP($A82,Copie_Inscriptions_ROUTE!$CV$44:$DC$68,7,0)&lt;&gt;"",VLOOKUP($A82,Copie_Inscriptions_ROUTE!$CV$44:$DC79,7,0)),""))</f>
        <v/>
      </c>
      <c r="R82" s="184" t="str">
        <f ca="1">IF(R$2="","",IFERROR(IF(VLOOKUP($A82,Copie_Inscriptions_ROUTE!$DE$44:$DL$68,7,0)&lt;&gt;"",VLOOKUP($A82,Copie_Inscriptions_ROUTE!$DE$44:$DL$68,7,0)),""))</f>
        <v/>
      </c>
      <c r="S82" s="184" t="str">
        <f ca="1">IF(S$2="","",IFERROR(IF(VLOOKUP($A82,Copie_Inscriptions_ROUTE!$DN$44:$DU$68,7,0)&lt;&gt;"",VLOOKUP($A82,Copie_Inscriptions_ROUTE!$DN$44:$DU$67,7,0)),""))</f>
        <v/>
      </c>
      <c r="T82" s="184" t="str">
        <f ca="1">IF(T$2="","",IFERROR(IF(VLOOKUP($A82,Copie_Inscriptions_ROUTE!$DW$44:$ED$68,7,0)&lt;&gt;"",VLOOKUP($A82,Copie_Inscriptions_ROUTE!$DW$44:$ED$68,7,0)),""))</f>
        <v/>
      </c>
      <c r="U82" s="184" t="str">
        <f ca="1">IF(U$2="","",IFERROR(IF(VLOOKUP($A82,Copie_Inscriptions_ROUTE!$EF$44:$EM$68,7,0)&lt;&gt;"",VLOOKUP($A82,Copie_Inscriptions_ROUTE!$EF$44:$EM$68,7,0)),""))</f>
        <v/>
      </c>
      <c r="V82" s="184" t="str">
        <f ca="1">IF(V$2="","",IFERROR(IF(VLOOKUP($A82,Copie_Inscriptions_ROUTE!$EO$44:$EV$68,7,0)&lt;&gt;"",VLOOKUP($A82,Copie_Inscriptions_ROUTE!$EO$44:$EV$68,7,0)),""))</f>
        <v/>
      </c>
      <c r="W82" s="184" t="str">
        <f ca="1">IF(W$2="","",IFERROR(IF(VLOOKUP($A82,Copie_Inscriptions_ROUTE!$EX$44:$FE$68,7,0)&lt;&gt;"",VLOOKUP($A82,Copie_Inscriptions_ROUTE!$EX$44:$FE$68,7,0)),""))</f>
        <v/>
      </c>
      <c r="X82" s="184" t="str">
        <f ca="1">IF(X$2="","",IFERROR(IF(VLOOKUP($A82,Copie_Inscriptions_ROUTE!$FG$44:$FN$68,7,0)&lt;&gt;"",VLOOKUP($A82,Copie_Inscriptions_ROUTE!$FG$44:$FN$68,7,0)),""))</f>
        <v/>
      </c>
      <c r="Y82" s="184" t="str">
        <f ca="1">IF(Y$2="","",IFERROR(IF(VLOOKUP($A82,Copie_Inscriptions_ROUTE!$FP$44:$FW$68,7,0)&lt;&gt;"",VLOOKUP($A82,Copie_Inscriptions_ROUTE!$FP$44:$FW$68,7,0)),""))</f>
        <v/>
      </c>
      <c r="Z82" s="184" t="str">
        <f ca="1">IF(Z$2="","",IFERROR(IF(VLOOKUP($A82,Copie_Inscriptions_ROUTE!$FY$44:$GF$68,7,0)&lt;&gt;"",VLOOKUP($A82,Copie_Inscriptions_ROUTE!$FY$44:$GF$68,7,0)),""))</f>
        <v/>
      </c>
      <c r="AA82" s="184" t="str">
        <f ca="1">IF(AA$2="","",IFERROR(IF(VLOOKUP($A82,Copie_Inscriptions_ROUTE!$GH$44:$GO$68,7,0)&lt;&gt;"",VLOOKUP($A82,Copie_Inscriptions_ROUTE!$GH$44:$GO$68,7,0)),""))</f>
        <v/>
      </c>
      <c r="AB82" s="184" t="str">
        <f ca="1">IF(AB$2="","",IFERROR(IF(VLOOKUP($A82,Copie_Inscriptions_ROUTE!$GQ$44:$GX$68,7,0)&lt;&gt;"",VLOOKUP($A82,Copie_Inscriptions_ROUTE!$GQ$44:$GX$68,7,0)),""))</f>
        <v/>
      </c>
      <c r="AC82" s="184" t="str">
        <f ca="1">IF(AC$2="","",IFERROR(IF(VLOOKUP($A82,Copie_Inscriptions_ROUTE!$GZ$44:$HG$68,7,0)&lt;&gt;"",VLOOKUP($A82,Copie_Inscriptions_ROUTE!$GZ$44:$HG$68,7,0)),""))</f>
        <v/>
      </c>
      <c r="AD82" s="184" t="str">
        <f ca="1">IF(AD$2="","",IFERROR(IF(VLOOKUP($A82,Copie_Inscriptions_ROUTE!$HI$44:$HP$68,7,0)&lt;&gt;"",VLOOKUP($A82,Copie_Inscriptions_ROUTE!$HI$44:$HP$68,7,0)),""))</f>
        <v/>
      </c>
      <c r="AE82" s="184" t="str">
        <f ca="1">IF(AE$2="","",IFERROR(IF(VLOOKUP($A82,Copie_Inscriptions_ROUTE!$HR$44:$HY$68,7,0)&lt;&gt;"",VLOOKUP($A82,Copie_Inscriptions_ROUTE!$HR$44:$HY$68,7,0)),""))</f>
        <v/>
      </c>
      <c r="AF82" s="184" t="str">
        <f ca="1">IF(AF$2="","",IFERROR(IF(VLOOKUP($A82,Copie_Inscriptions_ROUTE!$IA$44:$IH$68,7,0)&lt;&gt;"",VLOOKUP($A82,Copie_Inscriptions_ROUTE!$IA$44:$IH$68,7,0)),""))</f>
        <v/>
      </c>
      <c r="AG82" s="184" t="str">
        <f ca="1">IF(AG$2="","",IFERROR(IF(VLOOKUP($A82,Copie_Inscriptions_ROUTE!$IJ$44:$IQ$68,7,0)&lt;&gt;"",VLOOKUP($A82,Copie_Inscriptions_ROUTE!$IJ$44:$IQ$68,7,0)),""))</f>
        <v/>
      </c>
      <c r="AH82" s="184" t="str">
        <f ca="1">IF(AH$2="","",IFERROR(IF(VLOOKUP($A82,Copie_Inscriptions_ROUTE!$IS$44:$IZ$68,7,0)&lt;&gt;"",VLOOKUP($A82,Copie_Inscriptions_ROUTE!$IS$44:$IZ$68,7,0)),""))</f>
        <v/>
      </c>
      <c r="AI82" s="184" t="str">
        <f ca="1">IF(AI$2="","",IFERROR(IF(VLOOKUP($A82,Copie_Inscriptions_ROUTE!$JB$44:$JI$680,7,0)&lt;&gt;"",VLOOKUP($A82,Copie_Inscriptions_ROUTE!$JB$44:$JI$68,7,0)),""))</f>
        <v/>
      </c>
      <c r="AJ82" s="184" t="str">
        <f ca="1">IF(AJ$2="","",IFERROR(IF(VLOOKUP($A82,Copie_Inscriptions_ROUTE!$JK$44:$JR$68,7,0)&lt;&gt;"",VLOOKUP($A82,Copie_Inscriptions_ROUTE!$JK$44:$JR$68,7,0)),""))</f>
        <v/>
      </c>
      <c r="AK82" s="184" t="str">
        <f ca="1">IF(AK$2="","",IFERROR(IF(VLOOKUP($A82,Copie_Inscriptions_ROUTE!$JT$44:$KA$68,7,0)&lt;&gt;"",VLOOKUP($A82,Copie_Inscriptions_ROUTE!$JT$44:$KA$68,7,0)),""))</f>
        <v/>
      </c>
      <c r="AL82" s="184" t="str">
        <f ca="1">IF(AL$2="","",IFERROR(IF(VLOOKUP($A82,Copie_Inscriptions_ROUTE!$KC$44:$KJ$68,7,0)&lt;&gt;"",VLOOKUP($A82,Copie_Inscriptions_ROUTE!$KC$44:$KJ$68,7,0)),""))</f>
        <v/>
      </c>
      <c r="AM82" s="184" t="str">
        <f ca="1">IF(AM$2="","",IFERROR(IF(VLOOKUP($A82,Copie_Inscriptions_ROUTE!$KL$44:$KS$68,7,0)&lt;&gt;"",VLOOKUP($A82,Copie_Inscriptions_ROUTE!$KL$44:$KS$68,7,0)),""))</f>
        <v/>
      </c>
      <c r="AN82" s="184" t="str">
        <f ca="1">IF(AN$2="","",IFERROR(IF(VLOOKUP($A82,Copie_Inscriptions_ROUTE!$KU$44:$LB$68,7,0)&lt;&gt;"",VLOOKUP($A82,Copie_Inscriptions_ROUTE!$KU$44:$LB$68,7,0)),""))</f>
        <v/>
      </c>
      <c r="AO82" s="184" t="str">
        <f ca="1">IF(AO$2="","",IFERROR(IF(VLOOKUP($A82,Copie_Inscriptions_ROUTE!$LD$44:$LK$68,7,0)&lt;&gt;"",VLOOKUP($A82,Copie_Inscriptions_ROUTE!$LD$44:$LK$68,7,0)),""))</f>
        <v/>
      </c>
      <c r="AP82" s="184" t="str">
        <f ca="1">IF(AP$2="","",IFERROR(IF(VLOOKUP($A82,Copie_Inscriptions_ROUTE!$LM$44:$LT$68,7,0)&lt;&gt;"",VLOOKUP($A82,Copie_Inscriptions_ROUTE!$LM$44:$LT$68,7,0)),""))</f>
        <v/>
      </c>
      <c r="AQ82" s="184" t="str">
        <f ca="1">IF(AQ$2="","",IFERROR(IF(VLOOKUP($A82,Copie_Inscriptions_ROUTE!$LV$44:$MC$68,7,0)&lt;&gt;"",VLOOKUP($A82,Copie_Inscriptions_ROUTE!$LV$44:$MC$68,7,0)),""))</f>
        <v/>
      </c>
      <c r="AR82" s="184" t="str">
        <f ca="1">IF(AR$2="","",IFERROR(IF(VLOOKUP($A82,Copie_Inscriptions_ROUTE!$ME$44:$ML$68,7,0)&lt;&gt;"",VLOOKUP($A82,Copie_Inscriptions_ROUTE!$ME$44:$ML$68,7,0)),""))</f>
        <v/>
      </c>
      <c r="AS82" s="184" t="str">
        <f ca="1">IF(AS$2="","",IFERROR(IF(VLOOKUP($A82,Copie_Inscriptions_ROUTE!$MN$44:$MU$68,7,0)&lt;&gt;"",VLOOKUP($A82,Copie_Inscriptions_ROUTE!$MN$44:$MU$68,7,0)),""))</f>
        <v/>
      </c>
      <c r="AT82" s="184" t="str">
        <f ca="1">IF(AT$2="","",IFERROR(IF(VLOOKUP($A82,Copie_Inscriptions_ROUTE!$MW$44:$ND$68,7,0)&lt;&gt;"",VLOOKUP($A82,Copie_Inscriptions_ROUTE!$MW$44:$ND$68,7,0)),""))</f>
        <v/>
      </c>
      <c r="AU82" s="184" t="str">
        <f ca="1">IF(AU$2="","",IFERROR(IF(VLOOKUP($A82,Copie_Inscriptions_ROUTE!$NF$44:$NM$68,7,0)&lt;&gt;"",VLOOKUP($A82,Copie_Inscriptions_ROUTE!$NF$44:$NM$68,7,0)),""))</f>
        <v/>
      </c>
      <c r="AV82" s="184" t="str">
        <f ca="1">IF(AV$2="","",IFERROR(IF(VLOOKUP($A82,Copie_Inscriptions_ROUTE!$NO$44:$NV$68,7,0)&lt;&gt;"",VLOOKUP($A82,Copie_Inscriptions_ROUTE!$NO$44:$NV$68,7,0)),""))</f>
        <v/>
      </c>
      <c r="AW82" s="184" t="str">
        <f ca="1">IF(AW$2="","",IFERROR(IF(VLOOKUP($A82,Copie_Inscriptions_ROUTE!$NX$44:$OE$68,7,0)&lt;&gt;"",VLOOKUP($A82,Copie_Inscriptions_ROUTE!$NX$44:$OE$68,7,0)),""))</f>
        <v/>
      </c>
      <c r="AX82" s="184" t="str">
        <f ca="1">IF(AX$2="","",IFERROR(IF(VLOOKUP($A82,Copie_Inscriptions_ROUTE!$OG$44:$ON$68,7,0)&lt;&gt;"",VLOOKUP($A82,Copie_Inscriptions_ROUTE!$OG$44:$ON$68,7,0)),""))</f>
        <v/>
      </c>
      <c r="AY82" s="184" t="str">
        <f ca="1">IF(AY$2="","",IFERROR(IF(VLOOKUP($A82,Copie_Inscriptions_ROUTE!$OP$44:$OW$68,7,0)&lt;&gt;"",VLOOKUP($A82,Copie_Inscriptions_ROUTE!$OP$44:$OW$68,7,0)),""))</f>
        <v/>
      </c>
      <c r="AZ82" s="184" t="str">
        <f ca="1">IF(AZ$2="","",IFERROR(IF(VLOOKUP($A82,Copie_Inscriptions_ROUTE!$OY$44:$PF$68,7,0)&lt;&gt;"",VLOOKUP($A82,Copie_Inscriptions_ROUTE!$OY$44:$PF$68,7,0)),""))</f>
        <v/>
      </c>
      <c r="BA82" s="184" t="str">
        <f ca="1">IF(BA$2="","",IFERROR(IF(VLOOKUP($A82,Copie_Inscriptions_ROUTE!$PH$44:$PO$68,7,0)&lt;&gt;"",VLOOKUP($A82,Copie_Inscriptions_ROUTE!$PH$44:$PO$68,7,0)),""))</f>
        <v/>
      </c>
      <c r="BB82" s="184" t="str">
        <f ca="1">IF(BB$2="","",IFERROR(IF(VLOOKUP($A82,Copie_Inscriptions_ROUTE!$PQ$44:$PX$68,7,0)&lt;&gt;"",VLOOKUP($A82,Copie_Inscriptions_ROUTE!$PQ$44:$PX$68,7,0)),""))</f>
        <v/>
      </c>
      <c r="BC82" s="184" t="str">
        <f ca="1">IF(BC$2="","",IFERROR(IF(VLOOKUP($A82,Copie_Inscriptions_ROUTE!$PZ$44:$QG$68,7,0)&lt;&gt;"",VLOOKUP($A82,Copie_Inscriptions_ROUTE!$PZ$44:$QG$68,7,0)),""))</f>
        <v/>
      </c>
      <c r="BD82" s="184" t="str">
        <f ca="1">IF(BD$2="","",IFERROR(IF(VLOOKUP($A82,Copie_Inscriptions_ROUTE!$QI$44:$QP$68,7,0)&lt;&gt;"",VLOOKUP($A82,Copie_Inscriptions_ROUTE!$QI$44:$QP$68,7,0)),""))</f>
        <v/>
      </c>
      <c r="BE82" s="184" t="str">
        <f ca="1">IF(BE$2="","",IFERROR(IF(VLOOKUP($A82,Copie_Inscriptions_ROUTE!$QR$44:$QY$68,7,0)&lt;&gt;"",VLOOKUP($A82,Copie_Inscriptions_ROUTE!$QR$44:$QY$68,7,0)),""))</f>
        <v/>
      </c>
      <c r="BF82" s="184" t="str">
        <f ca="1">IF(BF$2="","",IFERROR(IF(VLOOKUP($A82,Copie_Inscriptions_ROUTE!$RA$44:$RH$68,7,0)&lt;&gt;"",VLOOKUP($A82,Copie_Inscriptions_ROUTE!$RA$44:$RH$68,7,0)),""))</f>
        <v/>
      </c>
      <c r="BG82" s="184" t="str">
        <f ca="1">IF(BG$2="","",IFERROR(IF(VLOOKUP($A82,Copie_Inscriptions_ROUTE!$RJ$44:$RQ$68,7,0)&lt;&gt;"",VLOOKUP($A82,Copie_Inscriptions_ROUTE!$RJ$44:$RQ$68,7,0)),""))</f>
        <v/>
      </c>
      <c r="BH82" s="184" t="str">
        <f ca="1">IF(BH$2="","",IFERROR(IF(VLOOKUP($A82,Copie_Inscriptions_ROUTE!$RS$44:$RZ$68,7,0)&lt;&gt;"",VLOOKUP($A82,Copie_Inscriptions_ROUTE!$RS$44:$RZ$68,7,0)),""))</f>
        <v/>
      </c>
      <c r="BI82" s="184" t="str">
        <f ca="1">IF(BI$2="","",IFERROR(IF(VLOOKUP($A82,Copie_Inscriptions_ROUTE!$SB$44:$SI$68,7,0)&lt;&gt;"",VLOOKUP($A82,Copie_Inscriptions_ROUTE!$SB$44:$SI$68,7,0)),""))</f>
        <v/>
      </c>
      <c r="BJ82" s="184" t="str">
        <f ca="1">IF(BJ$2="","",IFERROR(IF(VLOOKUP($A82,Copie_Inscriptions_ROUTE!$SK$44:$SR$68,7,0)&lt;&gt;"",VLOOKUP($A82,Copie_Inscriptions_ROUTE!$SK$44:$SR$68,7,0)),""))</f>
        <v/>
      </c>
      <c r="BK82" s="184" t="str">
        <f ca="1">IF(BK$2="","",IFERROR(IF(VLOOKUP($A82,Copie_Inscriptions_ROUTE!$ST$44:$TA$68,7,0)&lt;&gt;"",VLOOKUP($A82,Copie_Inscriptions_ROUTE!$ST$44:$TA$68,7,0)),""))</f>
        <v/>
      </c>
      <c r="BL82" s="184" t="str">
        <f ca="1">IF(BL$2="","",IFERROR(IF(VLOOKUP($A82,Copie_Inscriptions_ROUTE!$TC$44:$TJ$68,7,0)&lt;&gt;"",VLOOKUP($A82,Copie_Inscriptions_ROUTE!$TC$44:$TJ$68,7,0)),""))</f>
        <v/>
      </c>
      <c r="BM82" s="184" t="str">
        <f ca="1">IF(BM$2="","",IFERROR(IF(VLOOKUP($A82,Copie_Inscriptions_ROUTE!$TL$44:$TS$68,7,0)&lt;&gt;"",VLOOKUP($A82,Copie_Inscriptions_ROUTE!$TL$44:$TS$68,7,0)),""))</f>
        <v/>
      </c>
      <c r="BN82" s="184" t="str">
        <f ca="1">IF(BN$2="","",IFERROR(IF(VLOOKUP($A82,Copie_Inscriptions_ROUTE!$TU$44:$UB$68,7,0)&lt;&gt;"",VLOOKUP($A82,Copie_Inscriptions_ROUTE!$TU$44:$UB$68,7,0)),""))</f>
        <v/>
      </c>
      <c r="BO82" s="184" t="str">
        <f ca="1">IF(BO$2="","",IFERROR(IF(VLOOKUP($A82,Copie_Inscriptions_ROUTE!$UD$44:$UK$68,7,0)&lt;&gt;"",VLOOKUP($A82,Copie_Inscriptions_ROUTE!$UD$44:$UK$68,7,0)),""))</f>
        <v/>
      </c>
      <c r="BP82" s="184" t="str">
        <f ca="1">IF(BP$2="","",IFERROR(IF(VLOOKUP($A82,Copie_Inscriptions_ROUTE!$UM$44:$UT$68,7,0)&lt;&gt;"",VLOOKUP($A82,Copie_Inscriptions_ROUTE!$UM$44:$UT$68,7,0)),""))</f>
        <v/>
      </c>
      <c r="BQ82" s="184" t="str">
        <f ca="1">IF(BQ$2="","",IFERROR(IF(VLOOKUP($A82,Copie_Inscriptions_ROUTE!$UV$44:$VC$68,7,0)&lt;&gt;"",VLOOKUP($A82,Copie_Inscriptions_ROUTE!$UV$44:$VC79,7,0)),""))</f>
        <v/>
      </c>
      <c r="BR82" s="184" t="str">
        <f ca="1">IF(BR$2="","",IFERROR(IF(VLOOKUP($A82,Copie_Inscriptions_ROUTE!$VE$44:$VL$68,7,0)&lt;&gt;"",VLOOKUP($A82,Copie_Inscriptions_ROUTE!$VE$44:$VL$68,7,0)),""))</f>
        <v/>
      </c>
      <c r="BS82" s="184" t="str">
        <f ca="1">IF(BS$2="","",IFERROR(IF(VLOOKUP($A82,Copie_Inscriptions_ROUTE!$VN$44:$VU$68,7,0)&lt;&gt;"",VLOOKUP($A82,Copie_Inscriptions_ROUTE!$VN$44:$VU$68,7,0)),""))</f>
        <v/>
      </c>
      <c r="BT82" s="184" t="str">
        <f ca="1">IF(BT$2="","",IFERROR(IF(VLOOKUP($A82,Copie_Inscriptions_ROUTE!$VW$44:$WD$68,7,0)&lt;&gt;"",VLOOKUP($A82,Copie_Inscriptions_ROUTE!$VW$44:$WD$68,7,0)),""))</f>
        <v/>
      </c>
      <c r="BU82" s="184" t="str">
        <f ca="1">IF(BU$2="","",IFERROR(IF(VLOOKUP($A82,Copie_Inscriptions_ROUTE!$WF$44:$WM$68,7,0)&lt;&gt;"",VLOOKUP($A82,Copie_Inscriptions_ROUTE!$WF$44:$WM$68,7,0)),""))</f>
        <v/>
      </c>
      <c r="BV82" s="184" t="str">
        <f ca="1">IF(BV$2="","",IFERROR(IF(VLOOKUP($A82,Copie_Inscriptions_ROUTE!$WO$44:$WV$68,7,0)&lt;&gt;"",VLOOKUP($A82,Copie_Inscriptions_ROUTE!$WO$44:$WV$68,7,0)),""))</f>
        <v/>
      </c>
      <c r="BW82" s="184" t="str">
        <f ca="1">IF(BW$2="","",IFERROR(IF(VLOOKUP($A82,Copie_Inscriptions_ROUTE!$WX$44:$XE$68,7,0)&lt;&gt;"",VLOOKUP($A82,Copie_Inscriptions_ROUTE!$WX$44:$XE$68,7,0)),""))</f>
        <v/>
      </c>
      <c r="BX82" s="184" t="str">
        <f ca="1">IF(BX$2="","",IFERROR(IF(VLOOKUP($A82,Copie_Inscriptions_ROUTE!$XG$44:$XN$68,7,0)&lt;&gt;"",VLOOKUP($A82,Copie_Inscriptions_ROUTE!$XG$44:$XN$68,7,0)),""))</f>
        <v/>
      </c>
      <c r="BY82" s="184" t="str">
        <f ca="1">IF(BY$2="","",IFERROR(IF(VLOOKUP($A82,Copie_Inscriptions_ROUTE!$XP$44:$XW$68,7,0)&lt;&gt;"",VLOOKUP($A82,Copie_Inscriptions_ROUTE!$XP$44:$XW$68,7,0)),""))</f>
        <v/>
      </c>
      <c r="BZ82" s="184" t="str">
        <f ca="1">IF(BZ$2="","",IFERROR(IF(VLOOKUP($A82,Copie_Inscriptions_ROUTE!$XY$44:$YF$68,7,0)&lt;&gt;"",VLOOKUP($A82,Copie_Inscriptions_ROUTE!$XY$44:$YF$68,7,0)),""))</f>
        <v/>
      </c>
    </row>
    <row r="83" spans="1:78">
      <c r="A83" s="83">
        <f t="shared" si="16"/>
        <v>13</v>
      </c>
      <c r="B83" s="84" t="str">
        <f>IF(Listing_Coursiers!B15="","",Listing_Coursiers!B15)</f>
        <v>DORNIER</v>
      </c>
      <c r="C83" s="85" t="str">
        <f>IF(Listing_Coursiers!C15="","",Listing_Coursiers!C15)</f>
        <v>Claude</v>
      </c>
      <c r="D83" s="103" t="str">
        <f t="shared" ca="1" si="14"/>
        <v/>
      </c>
      <c r="E83" s="293" t="str">
        <f t="shared" ca="1" si="15"/>
        <v/>
      </c>
      <c r="F83" s="291" t="str">
        <f ca="1">IF(F$68="","",IFERROR(IF(VLOOKUP($A83,Copie_Inscriptions_ROUTE!$A$44:$H$68,7,0)&lt;&gt;"",VLOOKUP($A83,Copie_Inscriptions_ROUTE!$A$44:$H$68,7,0)),""))</f>
        <v/>
      </c>
      <c r="G83" s="184" t="str">
        <f ca="1">IF(G$2="","",IFERROR(IF(VLOOKUP($A83,Copie_Inscriptions_ROUTE!$J$44:$Q$68,7,0)&lt;&gt;"",VLOOKUP($A83,Copie_Inscriptions_ROUTE!$J$44:$Q$68,7,0)),""))</f>
        <v/>
      </c>
      <c r="H83" s="184" t="str">
        <f ca="1">IF(H$2="","",IFERROR(IF(VLOOKUP($A83,Copie_Inscriptions_ROUTE!$S$44:$AG$68,7,0)&lt;&gt;"",VLOOKUP($A83,Copie_Inscriptions_ROUTE!$S$44:$AG$68,7,0)),""))</f>
        <v/>
      </c>
      <c r="I83" s="184" t="str">
        <f ca="1">IF(I$2="","",IFERROR(IF(VLOOKUP($A83,Copie_Inscriptions_ROUTE!$AB$44:$AI$68,7,0)&lt;&gt;"",VLOOKUP($A83,Copie_Inscriptions_ROUTE!$AB$44:$AI$68,7,0)),""))</f>
        <v/>
      </c>
      <c r="J83" s="184" t="str">
        <f ca="1">IF(J$2="","",IFERROR(IF(VLOOKUP($A83,Copie_Inscriptions_ROUTE!$AK$44:$AR$68,7,0)&lt;&gt;"",VLOOKUP($A83,Copie_Inscriptions_ROUTE!$AK$44:$AR$68,7,0)),""))</f>
        <v/>
      </c>
      <c r="K83" s="184" t="str">
        <f ca="1">IF(K$2="","",IFERROR(IF(VLOOKUP($A83,Copie_Inscriptions_ROUTE!$AT$44:$BA$68,7,0)&lt;&gt;"",VLOOKUP($A83,Copie_Inscriptions_ROUTE!$AT$44:$BA$68,7,0)),""))</f>
        <v/>
      </c>
      <c r="L83" s="184" t="str">
        <f ca="1">IF(L$2="","",IFERROR(IF(VLOOKUP($A83,Copie_Inscriptions_ROUTE!$BC$44:$BK$68,7,0)&lt;&gt;"",VLOOKUP($A83,Copie_Inscriptions_ROUTE!$BC$44:$BK$68,7,0)),""))</f>
        <v/>
      </c>
      <c r="M83" s="184" t="str">
        <f ca="1">IF(M$2="","",IFERROR(IF(VLOOKUP($A83,Copie_Inscriptions_ROUTE!$BL$44:$BS$68,7,0)&lt;&gt;"",VLOOKUP($A83,Copie_Inscriptions_ROUTE!$BL$44:$BS$68,7,0)),""))</f>
        <v/>
      </c>
      <c r="N83" s="184" t="str">
        <f ca="1">IF(N$2="","",IFERROR(IF(VLOOKUP($A83,Copie_Inscriptions_ROUTE!$BU$44:$CB$68,7,0)&lt;&gt;"",VLOOKUP($A83,Copie_Inscriptions_ROUTE!$BU$44:$CB$68,7,0)),""))</f>
        <v/>
      </c>
      <c r="O83" s="184" t="str">
        <f ca="1">IF(O$2="","",IFERROR(IF(VLOOKUP($A83,Copie_Inscriptions_ROUTE!$CD$44:$CK$68,7,0)&lt;&gt;"",VLOOKUP($A83,Copie_Inscriptions_ROUTE!$CD$44:$CK$68,7,0)),""))</f>
        <v/>
      </c>
      <c r="P83" s="184" t="str">
        <f ca="1">IF(P$2="","",IFERROR(IF(VLOOKUP($A83,Copie_Inscriptions_ROUTE!$CM$44:$CT$68,7,0)&lt;&gt;"",VLOOKUP($A83,Copie_Inscriptions_ROUTE!$CM$44:$CT$68,7,0)),""))</f>
        <v/>
      </c>
      <c r="Q83" s="184" t="str">
        <f ca="1">IF(Q$2="","",IFERROR(IF(VLOOKUP($A83,Copie_Inscriptions_ROUTE!$CV$44:$DC$68,7,0)&lt;&gt;"",VLOOKUP($A83,Copie_Inscriptions_ROUTE!$CV$44:$DC80,7,0)),""))</f>
        <v/>
      </c>
      <c r="R83" s="184" t="str">
        <f ca="1">IF(R$2="","",IFERROR(IF(VLOOKUP($A83,Copie_Inscriptions_ROUTE!$DE$44:$DL$68,7,0)&lt;&gt;"",VLOOKUP($A83,Copie_Inscriptions_ROUTE!$DE$44:$DL$68,7,0)),""))</f>
        <v/>
      </c>
      <c r="S83" s="184" t="str">
        <f ca="1">IF(S$2="","",IFERROR(IF(VLOOKUP($A83,Copie_Inscriptions_ROUTE!$DN$44:$DU$68,7,0)&lt;&gt;"",VLOOKUP($A83,Copie_Inscriptions_ROUTE!$DN$44:$DU$67,7,0)),""))</f>
        <v/>
      </c>
      <c r="T83" s="184" t="str">
        <f ca="1">IF(T$2="","",IFERROR(IF(VLOOKUP($A83,Copie_Inscriptions_ROUTE!$DW$44:$ED$68,7,0)&lt;&gt;"",VLOOKUP($A83,Copie_Inscriptions_ROUTE!$DW$44:$ED$68,7,0)),""))</f>
        <v/>
      </c>
      <c r="U83" s="184" t="str">
        <f ca="1">IF(U$2="","",IFERROR(IF(VLOOKUP($A83,Copie_Inscriptions_ROUTE!$EF$44:$EM$68,7,0)&lt;&gt;"",VLOOKUP($A83,Copie_Inscriptions_ROUTE!$EF$44:$EM$68,7,0)),""))</f>
        <v/>
      </c>
      <c r="V83" s="184" t="str">
        <f ca="1">IF(V$2="","",IFERROR(IF(VLOOKUP($A83,Copie_Inscriptions_ROUTE!$EO$44:$EV$68,7,0)&lt;&gt;"",VLOOKUP($A83,Copie_Inscriptions_ROUTE!$EO$44:$EV$68,7,0)),""))</f>
        <v/>
      </c>
      <c r="W83" s="184" t="str">
        <f ca="1">IF(W$2="","",IFERROR(IF(VLOOKUP($A83,Copie_Inscriptions_ROUTE!$EX$44:$FE$68,7,0)&lt;&gt;"",VLOOKUP($A83,Copie_Inscriptions_ROUTE!$EX$44:$FE$68,7,0)),""))</f>
        <v/>
      </c>
      <c r="X83" s="184" t="str">
        <f ca="1">IF(X$2="","",IFERROR(IF(VLOOKUP($A83,Copie_Inscriptions_ROUTE!$FG$44:$FN$68,7,0)&lt;&gt;"",VLOOKUP($A83,Copie_Inscriptions_ROUTE!$FG$44:$FN$68,7,0)),""))</f>
        <v/>
      </c>
      <c r="Y83" s="184" t="str">
        <f ca="1">IF(Y$2="","",IFERROR(IF(VLOOKUP($A83,Copie_Inscriptions_ROUTE!$FP$44:$FW$68,7,0)&lt;&gt;"",VLOOKUP($A83,Copie_Inscriptions_ROUTE!$FP$44:$FW$68,7,0)),""))</f>
        <v/>
      </c>
      <c r="Z83" s="184" t="str">
        <f ca="1">IF(Z$2="","",IFERROR(IF(VLOOKUP($A83,Copie_Inscriptions_ROUTE!$FY$44:$GF$68,7,0)&lt;&gt;"",VLOOKUP($A83,Copie_Inscriptions_ROUTE!$FY$44:$GF$68,7,0)),""))</f>
        <v/>
      </c>
      <c r="AA83" s="184" t="str">
        <f ca="1">IF(AA$2="","",IFERROR(IF(VLOOKUP($A83,Copie_Inscriptions_ROUTE!$GH$44:$GO$68,7,0)&lt;&gt;"",VLOOKUP($A83,Copie_Inscriptions_ROUTE!$GH$44:$GO$68,7,0)),""))</f>
        <v/>
      </c>
      <c r="AB83" s="184" t="str">
        <f ca="1">IF(AB$2="","",IFERROR(IF(VLOOKUP($A83,Copie_Inscriptions_ROUTE!$GQ$44:$GX$68,7,0)&lt;&gt;"",VLOOKUP($A83,Copie_Inscriptions_ROUTE!$GQ$44:$GX$68,7,0)),""))</f>
        <v/>
      </c>
      <c r="AC83" s="184" t="str">
        <f ca="1">IF(AC$2="","",IFERROR(IF(VLOOKUP($A83,Copie_Inscriptions_ROUTE!$GZ$44:$HG$68,7,0)&lt;&gt;"",VLOOKUP($A83,Copie_Inscriptions_ROUTE!$GZ$44:$HG$68,7,0)),""))</f>
        <v/>
      </c>
      <c r="AD83" s="184" t="str">
        <f ca="1">IF(AD$2="","",IFERROR(IF(VLOOKUP($A83,Copie_Inscriptions_ROUTE!$HI$44:$HP$68,7,0)&lt;&gt;"",VLOOKUP($A83,Copie_Inscriptions_ROUTE!$HI$44:$HP$68,7,0)),""))</f>
        <v/>
      </c>
      <c r="AE83" s="184" t="str">
        <f ca="1">IF(AE$2="","",IFERROR(IF(VLOOKUP($A83,Copie_Inscriptions_ROUTE!$HR$44:$HY$68,7,0)&lt;&gt;"",VLOOKUP($A83,Copie_Inscriptions_ROUTE!$HR$44:$HY$68,7,0)),""))</f>
        <v/>
      </c>
      <c r="AF83" s="184" t="str">
        <f ca="1">IF(AF$2="","",IFERROR(IF(VLOOKUP($A83,Copie_Inscriptions_ROUTE!$IA$44:$IH$68,7,0)&lt;&gt;"",VLOOKUP($A83,Copie_Inscriptions_ROUTE!$IA$44:$IH$68,7,0)),""))</f>
        <v/>
      </c>
      <c r="AG83" s="184" t="str">
        <f ca="1">IF(AG$2="","",IFERROR(IF(VLOOKUP($A83,Copie_Inscriptions_ROUTE!$IJ$44:$IQ$68,7,0)&lt;&gt;"",VLOOKUP($A83,Copie_Inscriptions_ROUTE!$IJ$44:$IQ$68,7,0)),""))</f>
        <v/>
      </c>
      <c r="AH83" s="184" t="str">
        <f ca="1">IF(AH$2="","",IFERROR(IF(VLOOKUP($A83,Copie_Inscriptions_ROUTE!$IS$44:$IZ$68,7,0)&lt;&gt;"",VLOOKUP($A83,Copie_Inscriptions_ROUTE!$IS$44:$IZ$68,7,0)),""))</f>
        <v/>
      </c>
      <c r="AI83" s="184" t="str">
        <f ca="1">IF(AI$2="","",IFERROR(IF(VLOOKUP($A83,Copie_Inscriptions_ROUTE!$JB$44:$JI$680,7,0)&lt;&gt;"",VLOOKUP($A83,Copie_Inscriptions_ROUTE!$JB$44:$JI$68,7,0)),""))</f>
        <v/>
      </c>
      <c r="AJ83" s="184" t="str">
        <f ca="1">IF(AJ$2="","",IFERROR(IF(VLOOKUP($A83,Copie_Inscriptions_ROUTE!$JK$44:$JR$68,7,0)&lt;&gt;"",VLOOKUP($A83,Copie_Inscriptions_ROUTE!$JK$44:$JR$68,7,0)),""))</f>
        <v/>
      </c>
      <c r="AK83" s="184" t="str">
        <f ca="1">IF(AK$2="","",IFERROR(IF(VLOOKUP($A83,Copie_Inscriptions_ROUTE!$JT$44:$KA$68,7,0)&lt;&gt;"",VLOOKUP($A83,Copie_Inscriptions_ROUTE!$JT$44:$KA$68,7,0)),""))</f>
        <v/>
      </c>
      <c r="AL83" s="184" t="str">
        <f ca="1">IF(AL$2="","",IFERROR(IF(VLOOKUP($A83,Copie_Inscriptions_ROUTE!$KC$44:$KJ$68,7,0)&lt;&gt;"",VLOOKUP($A83,Copie_Inscriptions_ROUTE!$KC$44:$KJ$68,7,0)),""))</f>
        <v/>
      </c>
      <c r="AM83" s="184" t="str">
        <f ca="1">IF(AM$2="","",IFERROR(IF(VLOOKUP($A83,Copie_Inscriptions_ROUTE!$KL$44:$KS$68,7,0)&lt;&gt;"",VLOOKUP($A83,Copie_Inscriptions_ROUTE!$KL$44:$KS$68,7,0)),""))</f>
        <v/>
      </c>
      <c r="AN83" s="184" t="str">
        <f ca="1">IF(AN$2="","",IFERROR(IF(VLOOKUP($A83,Copie_Inscriptions_ROUTE!$KU$44:$LB$68,7,0)&lt;&gt;"",VLOOKUP($A83,Copie_Inscriptions_ROUTE!$KU$44:$LB$68,7,0)),""))</f>
        <v/>
      </c>
      <c r="AO83" s="184" t="str">
        <f ca="1">IF(AO$2="","",IFERROR(IF(VLOOKUP($A83,Copie_Inscriptions_ROUTE!$LD$44:$LK$68,7,0)&lt;&gt;"",VLOOKUP($A83,Copie_Inscriptions_ROUTE!$LD$44:$LK$68,7,0)),""))</f>
        <v/>
      </c>
      <c r="AP83" s="184" t="str">
        <f ca="1">IF(AP$2="","",IFERROR(IF(VLOOKUP($A83,Copie_Inscriptions_ROUTE!$LM$44:$LT$68,7,0)&lt;&gt;"",VLOOKUP($A83,Copie_Inscriptions_ROUTE!$LM$44:$LT$68,7,0)),""))</f>
        <v/>
      </c>
      <c r="AQ83" s="184" t="str">
        <f ca="1">IF(AQ$2="","",IFERROR(IF(VLOOKUP($A83,Copie_Inscriptions_ROUTE!$LV$44:$MC$68,7,0)&lt;&gt;"",VLOOKUP($A83,Copie_Inscriptions_ROUTE!$LV$44:$MC$68,7,0)),""))</f>
        <v/>
      </c>
      <c r="AR83" s="184" t="str">
        <f ca="1">IF(AR$2="","",IFERROR(IF(VLOOKUP($A83,Copie_Inscriptions_ROUTE!$ME$44:$ML$68,7,0)&lt;&gt;"",VLOOKUP($A83,Copie_Inscriptions_ROUTE!$ME$44:$ML$68,7,0)),""))</f>
        <v/>
      </c>
      <c r="AS83" s="184" t="str">
        <f ca="1">IF(AS$2="","",IFERROR(IF(VLOOKUP($A83,Copie_Inscriptions_ROUTE!$MN$44:$MU$68,7,0)&lt;&gt;"",VLOOKUP($A83,Copie_Inscriptions_ROUTE!$MN$44:$MU$68,7,0)),""))</f>
        <v/>
      </c>
      <c r="AT83" s="184" t="str">
        <f ca="1">IF(AT$2="","",IFERROR(IF(VLOOKUP($A83,Copie_Inscriptions_ROUTE!$MW$44:$ND$68,7,0)&lt;&gt;"",VLOOKUP($A83,Copie_Inscriptions_ROUTE!$MW$44:$ND$68,7,0)),""))</f>
        <v/>
      </c>
      <c r="AU83" s="184" t="str">
        <f ca="1">IF(AU$2="","",IFERROR(IF(VLOOKUP($A83,Copie_Inscriptions_ROUTE!$NF$44:$NM$68,7,0)&lt;&gt;"",VLOOKUP($A83,Copie_Inscriptions_ROUTE!$NF$44:$NM$68,7,0)),""))</f>
        <v/>
      </c>
      <c r="AV83" s="184" t="str">
        <f ca="1">IF(AV$2="","",IFERROR(IF(VLOOKUP($A83,Copie_Inscriptions_ROUTE!$NO$44:$NV$68,7,0)&lt;&gt;"",VLOOKUP($A83,Copie_Inscriptions_ROUTE!$NO$44:$NV$68,7,0)),""))</f>
        <v/>
      </c>
      <c r="AW83" s="184" t="str">
        <f ca="1">IF(AW$2="","",IFERROR(IF(VLOOKUP($A83,Copie_Inscriptions_ROUTE!$NX$44:$OE$68,7,0)&lt;&gt;"",VLOOKUP($A83,Copie_Inscriptions_ROUTE!$NX$44:$OE$68,7,0)),""))</f>
        <v/>
      </c>
      <c r="AX83" s="184" t="str">
        <f ca="1">IF(AX$2="","",IFERROR(IF(VLOOKUP($A83,Copie_Inscriptions_ROUTE!$OG$44:$ON$68,7,0)&lt;&gt;"",VLOOKUP($A83,Copie_Inscriptions_ROUTE!$OG$44:$ON$68,7,0)),""))</f>
        <v/>
      </c>
      <c r="AY83" s="184" t="str">
        <f ca="1">IF(AY$2="","",IFERROR(IF(VLOOKUP($A83,Copie_Inscriptions_ROUTE!$OP$44:$OW$68,7,0)&lt;&gt;"",VLOOKUP($A83,Copie_Inscriptions_ROUTE!$OP$44:$OW$68,7,0)),""))</f>
        <v/>
      </c>
      <c r="AZ83" s="184" t="str">
        <f ca="1">IF(AZ$2="","",IFERROR(IF(VLOOKUP($A83,Copie_Inscriptions_ROUTE!$OY$44:$PF$68,7,0)&lt;&gt;"",VLOOKUP($A83,Copie_Inscriptions_ROUTE!$OY$44:$PF$68,7,0)),""))</f>
        <v/>
      </c>
      <c r="BA83" s="184" t="str">
        <f ca="1">IF(BA$2="","",IFERROR(IF(VLOOKUP($A83,Copie_Inscriptions_ROUTE!$PH$44:$PO$68,7,0)&lt;&gt;"",VLOOKUP($A83,Copie_Inscriptions_ROUTE!$PH$44:$PO$68,7,0)),""))</f>
        <v/>
      </c>
      <c r="BB83" s="184" t="str">
        <f ca="1">IF(BB$2="","",IFERROR(IF(VLOOKUP($A83,Copie_Inscriptions_ROUTE!$PQ$44:$PX$68,7,0)&lt;&gt;"",VLOOKUP($A83,Copie_Inscriptions_ROUTE!$PQ$44:$PX$68,7,0)),""))</f>
        <v/>
      </c>
      <c r="BC83" s="184" t="str">
        <f ca="1">IF(BC$2="","",IFERROR(IF(VLOOKUP($A83,Copie_Inscriptions_ROUTE!$PZ$44:$QG$68,7,0)&lt;&gt;"",VLOOKUP($A83,Copie_Inscriptions_ROUTE!$PZ$44:$QG$68,7,0)),""))</f>
        <v/>
      </c>
      <c r="BD83" s="184" t="str">
        <f ca="1">IF(BD$2="","",IFERROR(IF(VLOOKUP($A83,Copie_Inscriptions_ROUTE!$QI$44:$QP$68,7,0)&lt;&gt;"",VLOOKUP($A83,Copie_Inscriptions_ROUTE!$QI$44:$QP$68,7,0)),""))</f>
        <v/>
      </c>
      <c r="BE83" s="184" t="str">
        <f ca="1">IF(BE$2="","",IFERROR(IF(VLOOKUP($A83,Copie_Inscriptions_ROUTE!$QR$44:$QY$68,7,0)&lt;&gt;"",VLOOKUP($A83,Copie_Inscriptions_ROUTE!$QR$44:$QY$68,7,0)),""))</f>
        <v/>
      </c>
      <c r="BF83" s="184" t="str">
        <f ca="1">IF(BF$2="","",IFERROR(IF(VLOOKUP($A83,Copie_Inscriptions_ROUTE!$RA$44:$RH$68,7,0)&lt;&gt;"",VLOOKUP($A83,Copie_Inscriptions_ROUTE!$RA$44:$RH$68,7,0)),""))</f>
        <v/>
      </c>
      <c r="BG83" s="184" t="str">
        <f ca="1">IF(BG$2="","",IFERROR(IF(VLOOKUP($A83,Copie_Inscriptions_ROUTE!$RJ$44:$RQ$68,7,0)&lt;&gt;"",VLOOKUP($A83,Copie_Inscriptions_ROUTE!$RJ$44:$RQ$68,7,0)),""))</f>
        <v/>
      </c>
      <c r="BH83" s="184" t="str">
        <f ca="1">IF(BH$2="","",IFERROR(IF(VLOOKUP($A83,Copie_Inscriptions_ROUTE!$RS$44:$RZ$68,7,0)&lt;&gt;"",VLOOKUP($A83,Copie_Inscriptions_ROUTE!$RS$44:$RZ$68,7,0)),""))</f>
        <v/>
      </c>
      <c r="BI83" s="184" t="str">
        <f ca="1">IF(BI$2="","",IFERROR(IF(VLOOKUP($A83,Copie_Inscriptions_ROUTE!$SB$44:$SI$68,7,0)&lt;&gt;"",VLOOKUP($A83,Copie_Inscriptions_ROUTE!$SB$44:$SI$68,7,0)),""))</f>
        <v/>
      </c>
      <c r="BJ83" s="184" t="str">
        <f ca="1">IF(BJ$2="","",IFERROR(IF(VLOOKUP($A83,Copie_Inscriptions_ROUTE!$SK$44:$SR$68,7,0)&lt;&gt;"",VLOOKUP($A83,Copie_Inscriptions_ROUTE!$SK$44:$SR$68,7,0)),""))</f>
        <v/>
      </c>
      <c r="BK83" s="184" t="str">
        <f ca="1">IF(BK$2="","",IFERROR(IF(VLOOKUP($A83,Copie_Inscriptions_ROUTE!$ST$44:$TA$68,7,0)&lt;&gt;"",VLOOKUP($A83,Copie_Inscriptions_ROUTE!$ST$44:$TA$68,7,0)),""))</f>
        <v/>
      </c>
      <c r="BL83" s="184" t="str">
        <f ca="1">IF(BL$2="","",IFERROR(IF(VLOOKUP($A83,Copie_Inscriptions_ROUTE!$TC$44:$TJ$68,7,0)&lt;&gt;"",VLOOKUP($A83,Copie_Inscriptions_ROUTE!$TC$44:$TJ$68,7,0)),""))</f>
        <v/>
      </c>
      <c r="BM83" s="184" t="str">
        <f ca="1">IF(BM$2="","",IFERROR(IF(VLOOKUP($A83,Copie_Inscriptions_ROUTE!$TL$44:$TS$68,7,0)&lt;&gt;"",VLOOKUP($A83,Copie_Inscriptions_ROUTE!$TL$44:$TS$68,7,0)),""))</f>
        <v/>
      </c>
      <c r="BN83" s="184" t="str">
        <f ca="1">IF(BN$2="","",IFERROR(IF(VLOOKUP($A83,Copie_Inscriptions_ROUTE!$TU$44:$UB$68,7,0)&lt;&gt;"",VLOOKUP($A83,Copie_Inscriptions_ROUTE!$TU$44:$UB$68,7,0)),""))</f>
        <v/>
      </c>
      <c r="BO83" s="184" t="str">
        <f ca="1">IF(BO$2="","",IFERROR(IF(VLOOKUP($A83,Copie_Inscriptions_ROUTE!$UD$44:$UK$68,7,0)&lt;&gt;"",VLOOKUP($A83,Copie_Inscriptions_ROUTE!$UD$44:$UK$68,7,0)),""))</f>
        <v/>
      </c>
      <c r="BP83" s="184" t="str">
        <f ca="1">IF(BP$2="","",IFERROR(IF(VLOOKUP($A83,Copie_Inscriptions_ROUTE!$UM$44:$UT$68,7,0)&lt;&gt;"",VLOOKUP($A83,Copie_Inscriptions_ROUTE!$UM$44:$UT$68,7,0)),""))</f>
        <v/>
      </c>
      <c r="BQ83" s="184" t="str">
        <f ca="1">IF(BQ$2="","",IFERROR(IF(VLOOKUP($A83,Copie_Inscriptions_ROUTE!$UV$44:$VC$68,7,0)&lt;&gt;"",VLOOKUP($A83,Copie_Inscriptions_ROUTE!$UV$44:$VC80,7,0)),""))</f>
        <v/>
      </c>
      <c r="BR83" s="184" t="str">
        <f ca="1">IF(BR$2="","",IFERROR(IF(VLOOKUP($A83,Copie_Inscriptions_ROUTE!$VE$44:$VL$68,7,0)&lt;&gt;"",VLOOKUP($A83,Copie_Inscriptions_ROUTE!$VE$44:$VL$68,7,0)),""))</f>
        <v/>
      </c>
      <c r="BS83" s="184" t="str">
        <f ca="1">IF(BS$2="","",IFERROR(IF(VLOOKUP($A83,Copie_Inscriptions_ROUTE!$VN$44:$VU$68,7,0)&lt;&gt;"",VLOOKUP($A83,Copie_Inscriptions_ROUTE!$VN$44:$VU$68,7,0)),""))</f>
        <v/>
      </c>
      <c r="BT83" s="184" t="str">
        <f ca="1">IF(BT$2="","",IFERROR(IF(VLOOKUP($A83,Copie_Inscriptions_ROUTE!$VW$44:$WD$68,7,0)&lt;&gt;"",VLOOKUP($A83,Copie_Inscriptions_ROUTE!$VW$44:$WD$68,7,0)),""))</f>
        <v/>
      </c>
      <c r="BU83" s="184" t="str">
        <f ca="1">IF(BU$2="","",IFERROR(IF(VLOOKUP($A83,Copie_Inscriptions_ROUTE!$WF$44:$WM$68,7,0)&lt;&gt;"",VLOOKUP($A83,Copie_Inscriptions_ROUTE!$WF$44:$WM$68,7,0)),""))</f>
        <v/>
      </c>
      <c r="BV83" s="184" t="str">
        <f ca="1">IF(BV$2="","",IFERROR(IF(VLOOKUP($A83,Copie_Inscriptions_ROUTE!$WO$44:$WV$68,7,0)&lt;&gt;"",VLOOKUP($A83,Copie_Inscriptions_ROUTE!$WO$44:$WV$68,7,0)),""))</f>
        <v/>
      </c>
      <c r="BW83" s="184" t="str">
        <f ca="1">IF(BW$2="","",IFERROR(IF(VLOOKUP($A83,Copie_Inscriptions_ROUTE!$WX$44:$XE$68,7,0)&lt;&gt;"",VLOOKUP($A83,Copie_Inscriptions_ROUTE!$WX$44:$XE$68,7,0)),""))</f>
        <v/>
      </c>
      <c r="BX83" s="184" t="str">
        <f ca="1">IF(BX$2="","",IFERROR(IF(VLOOKUP($A83,Copie_Inscriptions_ROUTE!$XG$44:$XN$68,7,0)&lt;&gt;"",VLOOKUP($A83,Copie_Inscriptions_ROUTE!$XG$44:$XN$68,7,0)),""))</f>
        <v/>
      </c>
      <c r="BY83" s="184" t="str">
        <f ca="1">IF(BY$2="","",IFERROR(IF(VLOOKUP($A83,Copie_Inscriptions_ROUTE!$XP$44:$XW$68,7,0)&lt;&gt;"",VLOOKUP($A83,Copie_Inscriptions_ROUTE!$XP$44:$XW$68,7,0)),""))</f>
        <v/>
      </c>
      <c r="BZ83" s="184" t="str">
        <f ca="1">IF(BZ$2="","",IFERROR(IF(VLOOKUP($A83,Copie_Inscriptions_ROUTE!$XY$44:$YF$68,7,0)&lt;&gt;"",VLOOKUP($A83,Copie_Inscriptions_ROUTE!$XY$44:$YF$68,7,0)),""))</f>
        <v/>
      </c>
    </row>
    <row r="84" spans="1:78">
      <c r="A84" s="86">
        <f t="shared" si="16"/>
        <v>14</v>
      </c>
      <c r="B84" s="87" t="str">
        <f>IF(Listing_Coursiers!B16="","",Listing_Coursiers!B16)</f>
        <v>DURAND</v>
      </c>
      <c r="C84" s="88" t="str">
        <f>IF(Listing_Coursiers!C16="","",Listing_Coursiers!C16)</f>
        <v>Jérôme</v>
      </c>
      <c r="D84" s="103" t="str">
        <f t="shared" ca="1" si="14"/>
        <v/>
      </c>
      <c r="E84" s="293" t="str">
        <f t="shared" ca="1" si="15"/>
        <v/>
      </c>
      <c r="F84" s="291" t="str">
        <f ca="1">IF(F$68="","",IFERROR(IF(VLOOKUP($A84,Copie_Inscriptions_ROUTE!$A$44:$H$68,7,0)&lt;&gt;"",VLOOKUP($A84,Copie_Inscriptions_ROUTE!$A$44:$H$68,7,0)),""))</f>
        <v/>
      </c>
      <c r="G84" s="184" t="str">
        <f ca="1">IF(G$2="","",IFERROR(IF(VLOOKUP($A84,Copie_Inscriptions_ROUTE!$J$44:$Q$68,7,0)&lt;&gt;"",VLOOKUP($A84,Copie_Inscriptions_ROUTE!$J$44:$Q$68,7,0)),""))</f>
        <v/>
      </c>
      <c r="H84" s="184" t="str">
        <f ca="1">IF(H$2="","",IFERROR(IF(VLOOKUP($A84,Copie_Inscriptions_ROUTE!$S$44:$AG$68,7,0)&lt;&gt;"",VLOOKUP($A84,Copie_Inscriptions_ROUTE!$S$44:$AG$68,7,0)),""))</f>
        <v/>
      </c>
      <c r="I84" s="184" t="str">
        <f ca="1">IF(I$2="","",IFERROR(IF(VLOOKUP($A84,Copie_Inscriptions_ROUTE!$AB$44:$AI$68,7,0)&lt;&gt;"",VLOOKUP($A84,Copie_Inscriptions_ROUTE!$AB$44:$AI$68,7,0)),""))</f>
        <v/>
      </c>
      <c r="J84" s="184" t="str">
        <f ca="1">IF(J$2="","",IFERROR(IF(VLOOKUP($A84,Copie_Inscriptions_ROUTE!$AK$44:$AR$68,7,0)&lt;&gt;"",VLOOKUP($A84,Copie_Inscriptions_ROUTE!$AK$44:$AR$68,7,0)),""))</f>
        <v/>
      </c>
      <c r="K84" s="184" t="str">
        <f ca="1">IF(K$2="","",IFERROR(IF(VLOOKUP($A84,Copie_Inscriptions_ROUTE!$AT$44:$BA$68,7,0)&lt;&gt;"",VLOOKUP($A84,Copie_Inscriptions_ROUTE!$AT$44:$BA$68,7,0)),""))</f>
        <v/>
      </c>
      <c r="L84" s="184" t="str">
        <f ca="1">IF(L$2="","",IFERROR(IF(VLOOKUP($A84,Copie_Inscriptions_ROUTE!$BC$44:$BK$68,7,0)&lt;&gt;"",VLOOKUP($A84,Copie_Inscriptions_ROUTE!$BC$44:$BK$68,7,0)),""))</f>
        <v/>
      </c>
      <c r="M84" s="184" t="str">
        <f ca="1">IF(M$2="","",IFERROR(IF(VLOOKUP($A84,Copie_Inscriptions_ROUTE!$BL$44:$BS$68,7,0)&lt;&gt;"",VLOOKUP($A84,Copie_Inscriptions_ROUTE!$BL$44:$BS$68,7,0)),""))</f>
        <v/>
      </c>
      <c r="N84" s="184" t="str">
        <f ca="1">IF(N$2="","",IFERROR(IF(VLOOKUP($A84,Copie_Inscriptions_ROUTE!$BU$44:$CB$68,7,0)&lt;&gt;"",VLOOKUP($A84,Copie_Inscriptions_ROUTE!$BU$44:$CB$68,7,0)),""))</f>
        <v/>
      </c>
      <c r="O84" s="184" t="str">
        <f ca="1">IF(O$2="","",IFERROR(IF(VLOOKUP($A84,Copie_Inscriptions_ROUTE!$CD$44:$CK$68,7,0)&lt;&gt;"",VLOOKUP($A84,Copie_Inscriptions_ROUTE!$CD$44:$CK$68,7,0)),""))</f>
        <v/>
      </c>
      <c r="P84" s="184" t="str">
        <f ca="1">IF(P$2="","",IFERROR(IF(VLOOKUP($A84,Copie_Inscriptions_ROUTE!$CM$44:$CT$68,7,0)&lt;&gt;"",VLOOKUP($A84,Copie_Inscriptions_ROUTE!$CM$44:$CT$68,7,0)),""))</f>
        <v/>
      </c>
      <c r="Q84" s="184" t="str">
        <f ca="1">IF(Q$2="","",IFERROR(IF(VLOOKUP($A84,Copie_Inscriptions_ROUTE!$CV$44:$DC$68,7,0)&lt;&gt;"",VLOOKUP($A84,Copie_Inscriptions_ROUTE!$CV$44:$DC81,7,0)),""))</f>
        <v/>
      </c>
      <c r="R84" s="184" t="str">
        <f ca="1">IF(R$2="","",IFERROR(IF(VLOOKUP($A84,Copie_Inscriptions_ROUTE!$DE$44:$DL$68,7,0)&lt;&gt;"",VLOOKUP($A84,Copie_Inscriptions_ROUTE!$DE$44:$DL$68,7,0)),""))</f>
        <v/>
      </c>
      <c r="S84" s="184" t="str">
        <f ca="1">IF(S$2="","",IFERROR(IF(VLOOKUP($A84,Copie_Inscriptions_ROUTE!$DN$44:$DU$68,7,0)&lt;&gt;"",VLOOKUP($A84,Copie_Inscriptions_ROUTE!$DN$44:$DU$67,7,0)),""))</f>
        <v/>
      </c>
      <c r="T84" s="184" t="str">
        <f ca="1">IF(T$2="","",IFERROR(IF(VLOOKUP($A84,Copie_Inscriptions_ROUTE!$DW$44:$ED$68,7,0)&lt;&gt;"",VLOOKUP($A84,Copie_Inscriptions_ROUTE!$DW$44:$ED$68,7,0)),""))</f>
        <v/>
      </c>
      <c r="U84" s="184" t="str">
        <f ca="1">IF(U$2="","",IFERROR(IF(VLOOKUP($A84,Copie_Inscriptions_ROUTE!$EF$44:$EM$68,7,0)&lt;&gt;"",VLOOKUP($A84,Copie_Inscriptions_ROUTE!$EF$44:$EM$68,7,0)),""))</f>
        <v/>
      </c>
      <c r="V84" s="184" t="str">
        <f ca="1">IF(V$2="","",IFERROR(IF(VLOOKUP($A84,Copie_Inscriptions_ROUTE!$EO$44:$EV$68,7,0)&lt;&gt;"",VLOOKUP($A84,Copie_Inscriptions_ROUTE!$EO$44:$EV$68,7,0)),""))</f>
        <v/>
      </c>
      <c r="W84" s="184" t="str">
        <f ca="1">IF(W$2="","",IFERROR(IF(VLOOKUP($A84,Copie_Inscriptions_ROUTE!$EX$44:$FE$68,7,0)&lt;&gt;"",VLOOKUP($A84,Copie_Inscriptions_ROUTE!$EX$44:$FE$68,7,0)),""))</f>
        <v/>
      </c>
      <c r="X84" s="184" t="str">
        <f ca="1">IF(X$2="","",IFERROR(IF(VLOOKUP($A84,Copie_Inscriptions_ROUTE!$FG$44:$FN$68,7,0)&lt;&gt;"",VLOOKUP($A84,Copie_Inscriptions_ROUTE!$FG$44:$FN$68,7,0)),""))</f>
        <v/>
      </c>
      <c r="Y84" s="184" t="str">
        <f ca="1">IF(Y$2="","",IFERROR(IF(VLOOKUP($A84,Copie_Inscriptions_ROUTE!$FP$44:$FW$68,7,0)&lt;&gt;"",VLOOKUP($A84,Copie_Inscriptions_ROUTE!$FP$44:$FW$68,7,0)),""))</f>
        <v/>
      </c>
      <c r="Z84" s="184" t="str">
        <f ca="1">IF(Z$2="","",IFERROR(IF(VLOOKUP($A84,Copie_Inscriptions_ROUTE!$FY$44:$GF$68,7,0)&lt;&gt;"",VLOOKUP($A84,Copie_Inscriptions_ROUTE!$FY$44:$GF$68,7,0)),""))</f>
        <v/>
      </c>
      <c r="AA84" s="184" t="str">
        <f ca="1">IF(AA$2="","",IFERROR(IF(VLOOKUP($A84,Copie_Inscriptions_ROUTE!$GH$44:$GO$68,7,0)&lt;&gt;"",VLOOKUP($A84,Copie_Inscriptions_ROUTE!$GH$44:$GO$68,7,0)),""))</f>
        <v/>
      </c>
      <c r="AB84" s="184" t="str">
        <f ca="1">IF(AB$2="","",IFERROR(IF(VLOOKUP($A84,Copie_Inscriptions_ROUTE!$GQ$44:$GX$68,7,0)&lt;&gt;"",VLOOKUP($A84,Copie_Inscriptions_ROUTE!$GQ$44:$GX$68,7,0)),""))</f>
        <v/>
      </c>
      <c r="AC84" s="184" t="str">
        <f ca="1">IF(AC$2="","",IFERROR(IF(VLOOKUP($A84,Copie_Inscriptions_ROUTE!$GZ$44:$HG$68,7,0)&lt;&gt;"",VLOOKUP($A84,Copie_Inscriptions_ROUTE!$GZ$44:$HG$68,7,0)),""))</f>
        <v/>
      </c>
      <c r="AD84" s="184" t="str">
        <f ca="1">IF(AD$2="","",IFERROR(IF(VLOOKUP($A84,Copie_Inscriptions_ROUTE!$HI$44:$HP$68,7,0)&lt;&gt;"",VLOOKUP($A84,Copie_Inscriptions_ROUTE!$HI$44:$HP$68,7,0)),""))</f>
        <v/>
      </c>
      <c r="AE84" s="184" t="str">
        <f ca="1">IF(AE$2="","",IFERROR(IF(VLOOKUP($A84,Copie_Inscriptions_ROUTE!$HR$44:$HY$68,7,0)&lt;&gt;"",VLOOKUP($A84,Copie_Inscriptions_ROUTE!$HR$44:$HY$68,7,0)),""))</f>
        <v/>
      </c>
      <c r="AF84" s="184" t="str">
        <f ca="1">IF(AF$2="","",IFERROR(IF(VLOOKUP($A84,Copie_Inscriptions_ROUTE!$IA$44:$IH$68,7,0)&lt;&gt;"",VLOOKUP($A84,Copie_Inscriptions_ROUTE!$IA$44:$IH$68,7,0)),""))</f>
        <v/>
      </c>
      <c r="AG84" s="184" t="str">
        <f ca="1">IF(AG$2="","",IFERROR(IF(VLOOKUP($A84,Copie_Inscriptions_ROUTE!$IJ$44:$IQ$68,7,0)&lt;&gt;"",VLOOKUP($A84,Copie_Inscriptions_ROUTE!$IJ$44:$IQ$68,7,0)),""))</f>
        <v/>
      </c>
      <c r="AH84" s="184" t="str">
        <f ca="1">IF(AH$2="","",IFERROR(IF(VLOOKUP($A84,Copie_Inscriptions_ROUTE!$IS$44:$IZ$68,7,0)&lt;&gt;"",VLOOKUP($A84,Copie_Inscriptions_ROUTE!$IS$44:$IZ$68,7,0)),""))</f>
        <v/>
      </c>
      <c r="AI84" s="184" t="str">
        <f ca="1">IF(AI$2="","",IFERROR(IF(VLOOKUP($A84,Copie_Inscriptions_ROUTE!$JB$44:$JI$680,7,0)&lt;&gt;"",VLOOKUP($A84,Copie_Inscriptions_ROUTE!$JB$44:$JI$68,7,0)),""))</f>
        <v/>
      </c>
      <c r="AJ84" s="184" t="str">
        <f ca="1">IF(AJ$2="","",IFERROR(IF(VLOOKUP($A84,Copie_Inscriptions_ROUTE!$JK$44:$JR$68,7,0)&lt;&gt;"",VLOOKUP($A84,Copie_Inscriptions_ROUTE!$JK$44:$JR$68,7,0)),""))</f>
        <v/>
      </c>
      <c r="AK84" s="184" t="str">
        <f ca="1">IF(AK$2="","",IFERROR(IF(VLOOKUP($A84,Copie_Inscriptions_ROUTE!$JT$44:$KA$68,7,0)&lt;&gt;"",VLOOKUP($A84,Copie_Inscriptions_ROUTE!$JT$44:$KA$68,7,0)),""))</f>
        <v/>
      </c>
      <c r="AL84" s="184" t="str">
        <f ca="1">IF(AL$2="","",IFERROR(IF(VLOOKUP($A84,Copie_Inscriptions_ROUTE!$KC$44:$KJ$68,7,0)&lt;&gt;"",VLOOKUP($A84,Copie_Inscriptions_ROUTE!$KC$44:$KJ$68,7,0)),""))</f>
        <v/>
      </c>
      <c r="AM84" s="184" t="str">
        <f ca="1">IF(AM$2="","",IFERROR(IF(VLOOKUP($A84,Copie_Inscriptions_ROUTE!$KL$44:$KS$68,7,0)&lt;&gt;"",VLOOKUP($A84,Copie_Inscriptions_ROUTE!$KL$44:$KS$68,7,0)),""))</f>
        <v/>
      </c>
      <c r="AN84" s="184" t="str">
        <f ca="1">IF(AN$2="","",IFERROR(IF(VLOOKUP($A84,Copie_Inscriptions_ROUTE!$KU$44:$LB$68,7,0)&lt;&gt;"",VLOOKUP($A84,Copie_Inscriptions_ROUTE!$KU$44:$LB$68,7,0)),""))</f>
        <v/>
      </c>
      <c r="AO84" s="184" t="str">
        <f ca="1">IF(AO$2="","",IFERROR(IF(VLOOKUP($A84,Copie_Inscriptions_ROUTE!$LD$44:$LK$68,7,0)&lt;&gt;"",VLOOKUP($A84,Copie_Inscriptions_ROUTE!$LD$44:$LK$68,7,0)),""))</f>
        <v/>
      </c>
      <c r="AP84" s="184" t="str">
        <f ca="1">IF(AP$2="","",IFERROR(IF(VLOOKUP($A84,Copie_Inscriptions_ROUTE!$LM$44:$LT$68,7,0)&lt;&gt;"",VLOOKUP($A84,Copie_Inscriptions_ROUTE!$LM$44:$LT$68,7,0)),""))</f>
        <v/>
      </c>
      <c r="AQ84" s="184" t="str">
        <f ca="1">IF(AQ$2="","",IFERROR(IF(VLOOKUP($A84,Copie_Inscriptions_ROUTE!$LV$44:$MC$68,7,0)&lt;&gt;"",VLOOKUP($A84,Copie_Inscriptions_ROUTE!$LV$44:$MC$68,7,0)),""))</f>
        <v/>
      </c>
      <c r="AR84" s="184" t="str">
        <f ca="1">IF(AR$2="","",IFERROR(IF(VLOOKUP($A84,Copie_Inscriptions_ROUTE!$ME$44:$ML$68,7,0)&lt;&gt;"",VLOOKUP($A84,Copie_Inscriptions_ROUTE!$ME$44:$ML$68,7,0)),""))</f>
        <v/>
      </c>
      <c r="AS84" s="184" t="str">
        <f ca="1">IF(AS$2="","",IFERROR(IF(VLOOKUP($A84,Copie_Inscriptions_ROUTE!$MN$44:$MU$68,7,0)&lt;&gt;"",VLOOKUP($A84,Copie_Inscriptions_ROUTE!$MN$44:$MU$68,7,0)),""))</f>
        <v/>
      </c>
      <c r="AT84" s="184" t="str">
        <f ca="1">IF(AT$2="","",IFERROR(IF(VLOOKUP($A84,Copie_Inscriptions_ROUTE!$MW$44:$ND$68,7,0)&lt;&gt;"",VLOOKUP($A84,Copie_Inscriptions_ROUTE!$MW$44:$ND$68,7,0)),""))</f>
        <v/>
      </c>
      <c r="AU84" s="184" t="str">
        <f ca="1">IF(AU$2="","",IFERROR(IF(VLOOKUP($A84,Copie_Inscriptions_ROUTE!$NF$44:$NM$68,7,0)&lt;&gt;"",VLOOKUP($A84,Copie_Inscriptions_ROUTE!$NF$44:$NM$68,7,0)),""))</f>
        <v/>
      </c>
      <c r="AV84" s="184" t="str">
        <f ca="1">IF(AV$2="","",IFERROR(IF(VLOOKUP($A84,Copie_Inscriptions_ROUTE!$NO$44:$NV$68,7,0)&lt;&gt;"",VLOOKUP($A84,Copie_Inscriptions_ROUTE!$NO$44:$NV$68,7,0)),""))</f>
        <v/>
      </c>
      <c r="AW84" s="184" t="str">
        <f ca="1">IF(AW$2="","",IFERROR(IF(VLOOKUP($A84,Copie_Inscriptions_ROUTE!$NX$44:$OE$68,7,0)&lt;&gt;"",VLOOKUP($A84,Copie_Inscriptions_ROUTE!$NX$44:$OE$68,7,0)),""))</f>
        <v/>
      </c>
      <c r="AX84" s="184" t="str">
        <f ca="1">IF(AX$2="","",IFERROR(IF(VLOOKUP($A84,Copie_Inscriptions_ROUTE!$OG$44:$ON$68,7,0)&lt;&gt;"",VLOOKUP($A84,Copie_Inscriptions_ROUTE!$OG$44:$ON$68,7,0)),""))</f>
        <v/>
      </c>
      <c r="AY84" s="184" t="str">
        <f ca="1">IF(AY$2="","",IFERROR(IF(VLOOKUP($A84,Copie_Inscriptions_ROUTE!$OP$44:$OW$68,7,0)&lt;&gt;"",VLOOKUP($A84,Copie_Inscriptions_ROUTE!$OP$44:$OW$68,7,0)),""))</f>
        <v/>
      </c>
      <c r="AZ84" s="184" t="str">
        <f ca="1">IF(AZ$2="","",IFERROR(IF(VLOOKUP($A84,Copie_Inscriptions_ROUTE!$OY$44:$PF$68,7,0)&lt;&gt;"",VLOOKUP($A84,Copie_Inscriptions_ROUTE!$OY$44:$PF$68,7,0)),""))</f>
        <v/>
      </c>
      <c r="BA84" s="184" t="str">
        <f ca="1">IF(BA$2="","",IFERROR(IF(VLOOKUP($A84,Copie_Inscriptions_ROUTE!$PH$44:$PO$68,7,0)&lt;&gt;"",VLOOKUP($A84,Copie_Inscriptions_ROUTE!$PH$44:$PO$68,7,0)),""))</f>
        <v/>
      </c>
      <c r="BB84" s="184" t="str">
        <f ca="1">IF(BB$2="","",IFERROR(IF(VLOOKUP($A84,Copie_Inscriptions_ROUTE!$PQ$44:$PX$68,7,0)&lt;&gt;"",VLOOKUP($A84,Copie_Inscriptions_ROUTE!$PQ$44:$PX$68,7,0)),""))</f>
        <v/>
      </c>
      <c r="BC84" s="184" t="str">
        <f ca="1">IF(BC$2="","",IFERROR(IF(VLOOKUP($A84,Copie_Inscriptions_ROUTE!$PZ$44:$QG$68,7,0)&lt;&gt;"",VLOOKUP($A84,Copie_Inscriptions_ROUTE!$PZ$44:$QG$68,7,0)),""))</f>
        <v/>
      </c>
      <c r="BD84" s="184" t="str">
        <f ca="1">IF(BD$2="","",IFERROR(IF(VLOOKUP($A84,Copie_Inscriptions_ROUTE!$QI$44:$QP$68,7,0)&lt;&gt;"",VLOOKUP($A84,Copie_Inscriptions_ROUTE!$QI$44:$QP$68,7,0)),""))</f>
        <v/>
      </c>
      <c r="BE84" s="184" t="str">
        <f ca="1">IF(BE$2="","",IFERROR(IF(VLOOKUP($A84,Copie_Inscriptions_ROUTE!$QR$44:$QY$68,7,0)&lt;&gt;"",VLOOKUP($A84,Copie_Inscriptions_ROUTE!$QR$44:$QY$68,7,0)),""))</f>
        <v/>
      </c>
      <c r="BF84" s="184" t="str">
        <f ca="1">IF(BF$2="","",IFERROR(IF(VLOOKUP($A84,Copie_Inscriptions_ROUTE!$RA$44:$RH$68,7,0)&lt;&gt;"",VLOOKUP($A84,Copie_Inscriptions_ROUTE!$RA$44:$RH$68,7,0)),""))</f>
        <v/>
      </c>
      <c r="BG84" s="184" t="str">
        <f ca="1">IF(BG$2="","",IFERROR(IF(VLOOKUP($A84,Copie_Inscriptions_ROUTE!$RJ$44:$RQ$68,7,0)&lt;&gt;"",VLOOKUP($A84,Copie_Inscriptions_ROUTE!$RJ$44:$RQ$68,7,0)),""))</f>
        <v/>
      </c>
      <c r="BH84" s="184" t="str">
        <f ca="1">IF(BH$2="","",IFERROR(IF(VLOOKUP($A84,Copie_Inscriptions_ROUTE!$RS$44:$RZ$68,7,0)&lt;&gt;"",VLOOKUP($A84,Copie_Inscriptions_ROUTE!$RS$44:$RZ$68,7,0)),""))</f>
        <v/>
      </c>
      <c r="BI84" s="184" t="str">
        <f ca="1">IF(BI$2="","",IFERROR(IF(VLOOKUP($A84,Copie_Inscriptions_ROUTE!$SB$44:$SI$68,7,0)&lt;&gt;"",VLOOKUP($A84,Copie_Inscriptions_ROUTE!$SB$44:$SI$68,7,0)),""))</f>
        <v/>
      </c>
      <c r="BJ84" s="184" t="str">
        <f ca="1">IF(BJ$2="","",IFERROR(IF(VLOOKUP($A84,Copie_Inscriptions_ROUTE!$SK$44:$SR$68,7,0)&lt;&gt;"",VLOOKUP($A84,Copie_Inscriptions_ROUTE!$SK$44:$SR$68,7,0)),""))</f>
        <v/>
      </c>
      <c r="BK84" s="184" t="str">
        <f ca="1">IF(BK$2="","",IFERROR(IF(VLOOKUP($A84,Copie_Inscriptions_ROUTE!$ST$44:$TA$68,7,0)&lt;&gt;"",VLOOKUP($A84,Copie_Inscriptions_ROUTE!$ST$44:$TA$68,7,0)),""))</f>
        <v/>
      </c>
      <c r="BL84" s="184" t="str">
        <f ca="1">IF(BL$2="","",IFERROR(IF(VLOOKUP($A84,Copie_Inscriptions_ROUTE!$TC$44:$TJ$68,7,0)&lt;&gt;"",VLOOKUP($A84,Copie_Inscriptions_ROUTE!$TC$44:$TJ$68,7,0)),""))</f>
        <v/>
      </c>
      <c r="BM84" s="184" t="str">
        <f ca="1">IF(BM$2="","",IFERROR(IF(VLOOKUP($A84,Copie_Inscriptions_ROUTE!$TL$44:$TS$68,7,0)&lt;&gt;"",VLOOKUP($A84,Copie_Inscriptions_ROUTE!$TL$44:$TS$68,7,0)),""))</f>
        <v/>
      </c>
      <c r="BN84" s="184" t="str">
        <f ca="1">IF(BN$2="","",IFERROR(IF(VLOOKUP($A84,Copie_Inscriptions_ROUTE!$TU$44:$UB$68,7,0)&lt;&gt;"",VLOOKUP($A84,Copie_Inscriptions_ROUTE!$TU$44:$UB$68,7,0)),""))</f>
        <v/>
      </c>
      <c r="BO84" s="184" t="str">
        <f ca="1">IF(BO$2="","",IFERROR(IF(VLOOKUP($A84,Copie_Inscriptions_ROUTE!$UD$44:$UK$68,7,0)&lt;&gt;"",VLOOKUP($A84,Copie_Inscriptions_ROUTE!$UD$44:$UK$68,7,0)),""))</f>
        <v/>
      </c>
      <c r="BP84" s="184" t="str">
        <f ca="1">IF(BP$2="","",IFERROR(IF(VLOOKUP($A84,Copie_Inscriptions_ROUTE!$UM$44:$UT$68,7,0)&lt;&gt;"",VLOOKUP($A84,Copie_Inscriptions_ROUTE!$UM$44:$UT$68,7,0)),""))</f>
        <v/>
      </c>
      <c r="BQ84" s="184" t="str">
        <f ca="1">IF(BQ$2="","",IFERROR(IF(VLOOKUP($A84,Copie_Inscriptions_ROUTE!$UV$44:$VC$68,7,0)&lt;&gt;"",VLOOKUP($A84,Copie_Inscriptions_ROUTE!$UV$44:$VC81,7,0)),""))</f>
        <v/>
      </c>
      <c r="BR84" s="184" t="str">
        <f ca="1">IF(BR$2="","",IFERROR(IF(VLOOKUP($A84,Copie_Inscriptions_ROUTE!$VE$44:$VL$68,7,0)&lt;&gt;"",VLOOKUP($A84,Copie_Inscriptions_ROUTE!$VE$44:$VL$68,7,0)),""))</f>
        <v/>
      </c>
      <c r="BS84" s="184" t="str">
        <f ca="1">IF(BS$2="","",IFERROR(IF(VLOOKUP($A84,Copie_Inscriptions_ROUTE!$VN$44:$VU$68,7,0)&lt;&gt;"",VLOOKUP($A84,Copie_Inscriptions_ROUTE!$VN$44:$VU$68,7,0)),""))</f>
        <v/>
      </c>
      <c r="BT84" s="184" t="str">
        <f ca="1">IF(BT$2="","",IFERROR(IF(VLOOKUP($A84,Copie_Inscriptions_ROUTE!$VW$44:$WD$68,7,0)&lt;&gt;"",VLOOKUP($A84,Copie_Inscriptions_ROUTE!$VW$44:$WD$68,7,0)),""))</f>
        <v/>
      </c>
      <c r="BU84" s="184" t="str">
        <f ca="1">IF(BU$2="","",IFERROR(IF(VLOOKUP($A84,Copie_Inscriptions_ROUTE!$WF$44:$WM$68,7,0)&lt;&gt;"",VLOOKUP($A84,Copie_Inscriptions_ROUTE!$WF$44:$WM$68,7,0)),""))</f>
        <v/>
      </c>
      <c r="BV84" s="184" t="str">
        <f ca="1">IF(BV$2="","",IFERROR(IF(VLOOKUP($A84,Copie_Inscriptions_ROUTE!$WO$44:$WV$68,7,0)&lt;&gt;"",VLOOKUP($A84,Copie_Inscriptions_ROUTE!$WO$44:$WV$68,7,0)),""))</f>
        <v/>
      </c>
      <c r="BW84" s="184" t="str">
        <f ca="1">IF(BW$2="","",IFERROR(IF(VLOOKUP($A84,Copie_Inscriptions_ROUTE!$WX$44:$XE$68,7,0)&lt;&gt;"",VLOOKUP($A84,Copie_Inscriptions_ROUTE!$WX$44:$XE$68,7,0)),""))</f>
        <v/>
      </c>
      <c r="BX84" s="184" t="str">
        <f ca="1">IF(BX$2="","",IFERROR(IF(VLOOKUP($A84,Copie_Inscriptions_ROUTE!$XG$44:$XN$68,7,0)&lt;&gt;"",VLOOKUP($A84,Copie_Inscriptions_ROUTE!$XG$44:$XN$68,7,0)),""))</f>
        <v/>
      </c>
      <c r="BY84" s="184" t="str">
        <f ca="1">IF(BY$2="","",IFERROR(IF(VLOOKUP($A84,Copie_Inscriptions_ROUTE!$XP$44:$XW$68,7,0)&lt;&gt;"",VLOOKUP($A84,Copie_Inscriptions_ROUTE!$XP$44:$XW$68,7,0)),""))</f>
        <v/>
      </c>
      <c r="BZ84" s="184" t="str">
        <f ca="1">IF(BZ$2="","",IFERROR(IF(VLOOKUP($A84,Copie_Inscriptions_ROUTE!$XY$44:$YF$68,7,0)&lt;&gt;"",VLOOKUP($A84,Copie_Inscriptions_ROUTE!$XY$44:$YF$68,7,0)),""))</f>
        <v/>
      </c>
    </row>
    <row r="85" spans="1:78">
      <c r="A85" s="83">
        <f t="shared" si="16"/>
        <v>15</v>
      </c>
      <c r="B85" s="84" t="str">
        <f>IF(Listing_Coursiers!B17="","",Listing_Coursiers!B17)</f>
        <v>GAMBART</v>
      </c>
      <c r="C85" s="85" t="str">
        <f>IF(Listing_Coursiers!C17="","",Listing_Coursiers!C17)</f>
        <v>Jean-Paul</v>
      </c>
      <c r="D85" s="103" t="str">
        <f t="shared" ca="1" si="14"/>
        <v/>
      </c>
      <c r="E85" s="293" t="str">
        <f t="shared" ca="1" si="15"/>
        <v/>
      </c>
      <c r="F85" s="291" t="str">
        <f ca="1">IF(F$68="","",IFERROR(IF(VLOOKUP($A85,Copie_Inscriptions_ROUTE!$A$44:$H$68,7,0)&lt;&gt;"",VLOOKUP($A85,Copie_Inscriptions_ROUTE!$A$44:$H$68,7,0)),""))</f>
        <v/>
      </c>
      <c r="G85" s="184" t="str">
        <f ca="1">IF(G$2="","",IFERROR(IF(VLOOKUP($A85,Copie_Inscriptions_ROUTE!$J$44:$Q$68,7,0)&lt;&gt;"",VLOOKUP($A85,Copie_Inscriptions_ROUTE!$J$44:$Q$68,7,0)),""))</f>
        <v/>
      </c>
      <c r="H85" s="184" t="str">
        <f ca="1">IF(H$2="","",IFERROR(IF(VLOOKUP($A85,Copie_Inscriptions_ROUTE!$S$44:$AG$68,7,0)&lt;&gt;"",VLOOKUP($A85,Copie_Inscriptions_ROUTE!$S$44:$AG$68,7,0)),""))</f>
        <v/>
      </c>
      <c r="I85" s="184" t="str">
        <f ca="1">IF(I$2="","",IFERROR(IF(VLOOKUP($A85,Copie_Inscriptions_ROUTE!$AB$44:$AI$68,7,0)&lt;&gt;"",VLOOKUP($A85,Copie_Inscriptions_ROUTE!$AB$44:$AI$68,7,0)),""))</f>
        <v/>
      </c>
      <c r="J85" s="184" t="str">
        <f ca="1">IF(J$2="","",IFERROR(IF(VLOOKUP($A85,Copie_Inscriptions_ROUTE!$AK$44:$AR$68,7,0)&lt;&gt;"",VLOOKUP($A85,Copie_Inscriptions_ROUTE!$AK$44:$AR$68,7,0)),""))</f>
        <v/>
      </c>
      <c r="K85" s="184" t="str">
        <f ca="1">IF(K$2="","",IFERROR(IF(VLOOKUP($A85,Copie_Inscriptions_ROUTE!$AT$44:$BA$68,7,0)&lt;&gt;"",VLOOKUP($A85,Copie_Inscriptions_ROUTE!$AT$44:$BA$68,7,0)),""))</f>
        <v/>
      </c>
      <c r="L85" s="184" t="str">
        <f ca="1">IF(L$2="","",IFERROR(IF(VLOOKUP($A85,Copie_Inscriptions_ROUTE!$BC$44:$BK$68,7,0)&lt;&gt;"",VLOOKUP($A85,Copie_Inscriptions_ROUTE!$BC$44:$BK$68,7,0)),""))</f>
        <v/>
      </c>
      <c r="M85" s="184" t="str">
        <f ca="1">IF(M$2="","",IFERROR(IF(VLOOKUP($A85,Copie_Inscriptions_ROUTE!$BL$44:$BS$68,7,0)&lt;&gt;"",VLOOKUP($A85,Copie_Inscriptions_ROUTE!$BL$44:$BS$68,7,0)),""))</f>
        <v/>
      </c>
      <c r="N85" s="184" t="str">
        <f ca="1">IF(N$2="","",IFERROR(IF(VLOOKUP($A85,Copie_Inscriptions_ROUTE!$BU$44:$CB$68,7,0)&lt;&gt;"",VLOOKUP($A85,Copie_Inscriptions_ROUTE!$BU$44:$CB$68,7,0)),""))</f>
        <v/>
      </c>
      <c r="O85" s="184" t="str">
        <f ca="1">IF(O$2="","",IFERROR(IF(VLOOKUP($A85,Copie_Inscriptions_ROUTE!$CD$44:$CK$68,7,0)&lt;&gt;"",VLOOKUP($A85,Copie_Inscriptions_ROUTE!$CD$44:$CK$68,7,0)),""))</f>
        <v/>
      </c>
      <c r="P85" s="184" t="str">
        <f ca="1">IF(P$2="","",IFERROR(IF(VLOOKUP($A85,Copie_Inscriptions_ROUTE!$CM$44:$CT$68,7,0)&lt;&gt;"",VLOOKUP($A85,Copie_Inscriptions_ROUTE!$CM$44:$CT$68,7,0)),""))</f>
        <v/>
      </c>
      <c r="Q85" s="184" t="str">
        <f ca="1">IF(Q$2="","",IFERROR(IF(VLOOKUP($A85,Copie_Inscriptions_ROUTE!$CV$44:$DC$68,7,0)&lt;&gt;"",VLOOKUP($A85,Copie_Inscriptions_ROUTE!$CV$44:$DC82,7,0)),""))</f>
        <v/>
      </c>
      <c r="R85" s="184" t="str">
        <f ca="1">IF(R$2="","",IFERROR(IF(VLOOKUP($A85,Copie_Inscriptions_ROUTE!$DE$44:$DL$68,7,0)&lt;&gt;"",VLOOKUP($A85,Copie_Inscriptions_ROUTE!$DE$44:$DL$68,7,0)),""))</f>
        <v/>
      </c>
      <c r="S85" s="184" t="str">
        <f ca="1">IF(S$2="","",IFERROR(IF(VLOOKUP($A85,Copie_Inscriptions_ROUTE!$DN$44:$DU$68,7,0)&lt;&gt;"",VLOOKUP($A85,Copie_Inscriptions_ROUTE!$DN$44:$DU$67,7,0)),""))</f>
        <v/>
      </c>
      <c r="T85" s="184" t="str">
        <f ca="1">IF(T$2="","",IFERROR(IF(VLOOKUP($A85,Copie_Inscriptions_ROUTE!$DW$44:$ED$68,7,0)&lt;&gt;"",VLOOKUP($A85,Copie_Inscriptions_ROUTE!$DW$44:$ED$68,7,0)),""))</f>
        <v/>
      </c>
      <c r="U85" s="184" t="str">
        <f ca="1">IF(U$2="","",IFERROR(IF(VLOOKUP($A85,Copie_Inscriptions_ROUTE!$EF$44:$EM$68,7,0)&lt;&gt;"",VLOOKUP($A85,Copie_Inscriptions_ROUTE!$EF$44:$EM$68,7,0)),""))</f>
        <v/>
      </c>
      <c r="V85" s="184" t="str">
        <f ca="1">IF(V$2="","",IFERROR(IF(VLOOKUP($A85,Copie_Inscriptions_ROUTE!$EO$44:$EV$68,7,0)&lt;&gt;"",VLOOKUP($A85,Copie_Inscriptions_ROUTE!$EO$44:$EV$68,7,0)),""))</f>
        <v/>
      </c>
      <c r="W85" s="184" t="str">
        <f ca="1">IF(W$2="","",IFERROR(IF(VLOOKUP($A85,Copie_Inscriptions_ROUTE!$EX$44:$FE$68,7,0)&lt;&gt;"",VLOOKUP($A85,Copie_Inscriptions_ROUTE!$EX$44:$FE$68,7,0)),""))</f>
        <v/>
      </c>
      <c r="X85" s="184" t="str">
        <f ca="1">IF(X$2="","",IFERROR(IF(VLOOKUP($A85,Copie_Inscriptions_ROUTE!$FG$44:$FN$68,7,0)&lt;&gt;"",VLOOKUP($A85,Copie_Inscriptions_ROUTE!$FG$44:$FN$68,7,0)),""))</f>
        <v/>
      </c>
      <c r="Y85" s="184" t="str">
        <f ca="1">IF(Y$2="","",IFERROR(IF(VLOOKUP($A85,Copie_Inscriptions_ROUTE!$FP$44:$FW$68,7,0)&lt;&gt;"",VLOOKUP($A85,Copie_Inscriptions_ROUTE!$FP$44:$FW$68,7,0)),""))</f>
        <v/>
      </c>
      <c r="Z85" s="184" t="str">
        <f ca="1">IF(Z$2="","",IFERROR(IF(VLOOKUP($A85,Copie_Inscriptions_ROUTE!$FY$44:$GF$68,7,0)&lt;&gt;"",VLOOKUP($A85,Copie_Inscriptions_ROUTE!$FY$44:$GF$68,7,0)),""))</f>
        <v/>
      </c>
      <c r="AA85" s="184" t="str">
        <f ca="1">IF(AA$2="","",IFERROR(IF(VLOOKUP($A85,Copie_Inscriptions_ROUTE!$GH$44:$GO$68,7,0)&lt;&gt;"",VLOOKUP($A85,Copie_Inscriptions_ROUTE!$GH$44:$GO$68,7,0)),""))</f>
        <v/>
      </c>
      <c r="AB85" s="184" t="str">
        <f ca="1">IF(AB$2="","",IFERROR(IF(VLOOKUP($A85,Copie_Inscriptions_ROUTE!$GQ$44:$GX$68,7,0)&lt;&gt;"",VLOOKUP($A85,Copie_Inscriptions_ROUTE!$GQ$44:$GX$68,7,0)),""))</f>
        <v/>
      </c>
      <c r="AC85" s="184" t="str">
        <f ca="1">IF(AC$2="","",IFERROR(IF(VLOOKUP($A85,Copie_Inscriptions_ROUTE!$GZ$44:$HG$68,7,0)&lt;&gt;"",VLOOKUP($A85,Copie_Inscriptions_ROUTE!$GZ$44:$HG$68,7,0)),""))</f>
        <v/>
      </c>
      <c r="AD85" s="184" t="str">
        <f ca="1">IF(AD$2="","",IFERROR(IF(VLOOKUP($A85,Copie_Inscriptions_ROUTE!$HI$44:$HP$68,7,0)&lt;&gt;"",VLOOKUP($A85,Copie_Inscriptions_ROUTE!$HI$44:$HP$68,7,0)),""))</f>
        <v/>
      </c>
      <c r="AE85" s="184" t="str">
        <f ca="1">IF(AE$2="","",IFERROR(IF(VLOOKUP($A85,Copie_Inscriptions_ROUTE!$HR$44:$HY$68,7,0)&lt;&gt;"",VLOOKUP($A85,Copie_Inscriptions_ROUTE!$HR$44:$HY$68,7,0)),""))</f>
        <v/>
      </c>
      <c r="AF85" s="184" t="str">
        <f ca="1">IF(AF$2="","",IFERROR(IF(VLOOKUP($A85,Copie_Inscriptions_ROUTE!$IA$44:$IH$68,7,0)&lt;&gt;"",VLOOKUP($A85,Copie_Inscriptions_ROUTE!$IA$44:$IH$68,7,0)),""))</f>
        <v/>
      </c>
      <c r="AG85" s="184" t="str">
        <f ca="1">IF(AG$2="","",IFERROR(IF(VLOOKUP($A85,Copie_Inscriptions_ROUTE!$IJ$44:$IQ$68,7,0)&lt;&gt;"",VLOOKUP($A85,Copie_Inscriptions_ROUTE!$IJ$44:$IQ$68,7,0)),""))</f>
        <v/>
      </c>
      <c r="AH85" s="184" t="str">
        <f ca="1">IF(AH$2="","",IFERROR(IF(VLOOKUP($A85,Copie_Inscriptions_ROUTE!$IS$44:$IZ$68,7,0)&lt;&gt;"",VLOOKUP($A85,Copie_Inscriptions_ROUTE!$IS$44:$IZ$68,7,0)),""))</f>
        <v/>
      </c>
      <c r="AI85" s="184" t="str">
        <f ca="1">IF(AI$2="","",IFERROR(IF(VLOOKUP($A85,Copie_Inscriptions_ROUTE!$JB$44:$JI$680,7,0)&lt;&gt;"",VLOOKUP($A85,Copie_Inscriptions_ROUTE!$JB$44:$JI$68,7,0)),""))</f>
        <v/>
      </c>
      <c r="AJ85" s="184" t="str">
        <f ca="1">IF(AJ$2="","",IFERROR(IF(VLOOKUP($A85,Copie_Inscriptions_ROUTE!$JK$44:$JR$68,7,0)&lt;&gt;"",VLOOKUP($A85,Copie_Inscriptions_ROUTE!$JK$44:$JR$68,7,0)),""))</f>
        <v/>
      </c>
      <c r="AK85" s="184" t="str">
        <f ca="1">IF(AK$2="","",IFERROR(IF(VLOOKUP($A85,Copie_Inscriptions_ROUTE!$JT$44:$KA$68,7,0)&lt;&gt;"",VLOOKUP($A85,Copie_Inscriptions_ROUTE!$JT$44:$KA$68,7,0)),""))</f>
        <v/>
      </c>
      <c r="AL85" s="184" t="str">
        <f ca="1">IF(AL$2="","",IFERROR(IF(VLOOKUP($A85,Copie_Inscriptions_ROUTE!$KC$44:$KJ$68,7,0)&lt;&gt;"",VLOOKUP($A85,Copie_Inscriptions_ROUTE!$KC$44:$KJ$68,7,0)),""))</f>
        <v/>
      </c>
      <c r="AM85" s="184" t="str">
        <f ca="1">IF(AM$2="","",IFERROR(IF(VLOOKUP($A85,Copie_Inscriptions_ROUTE!$KL$44:$KS$68,7,0)&lt;&gt;"",VLOOKUP($A85,Copie_Inscriptions_ROUTE!$KL$44:$KS$68,7,0)),""))</f>
        <v/>
      </c>
      <c r="AN85" s="184" t="str">
        <f ca="1">IF(AN$2="","",IFERROR(IF(VLOOKUP($A85,Copie_Inscriptions_ROUTE!$KU$44:$LB$68,7,0)&lt;&gt;"",VLOOKUP($A85,Copie_Inscriptions_ROUTE!$KU$44:$LB$68,7,0)),""))</f>
        <v/>
      </c>
      <c r="AO85" s="184" t="str">
        <f ca="1">IF(AO$2="","",IFERROR(IF(VLOOKUP($A85,Copie_Inscriptions_ROUTE!$LD$44:$LK$68,7,0)&lt;&gt;"",VLOOKUP($A85,Copie_Inscriptions_ROUTE!$LD$44:$LK$68,7,0)),""))</f>
        <v/>
      </c>
      <c r="AP85" s="184" t="str">
        <f ca="1">IF(AP$2="","",IFERROR(IF(VLOOKUP($A85,Copie_Inscriptions_ROUTE!$LM$44:$LT$68,7,0)&lt;&gt;"",VLOOKUP($A85,Copie_Inscriptions_ROUTE!$LM$44:$LT$68,7,0)),""))</f>
        <v/>
      </c>
      <c r="AQ85" s="184" t="str">
        <f ca="1">IF(AQ$2="","",IFERROR(IF(VLOOKUP($A85,Copie_Inscriptions_ROUTE!$LV$44:$MC$68,7,0)&lt;&gt;"",VLOOKUP($A85,Copie_Inscriptions_ROUTE!$LV$44:$MC$68,7,0)),""))</f>
        <v/>
      </c>
      <c r="AR85" s="184" t="str">
        <f ca="1">IF(AR$2="","",IFERROR(IF(VLOOKUP($A85,Copie_Inscriptions_ROUTE!$ME$44:$ML$68,7,0)&lt;&gt;"",VLOOKUP($A85,Copie_Inscriptions_ROUTE!$ME$44:$ML$68,7,0)),""))</f>
        <v/>
      </c>
      <c r="AS85" s="184" t="str">
        <f ca="1">IF(AS$2="","",IFERROR(IF(VLOOKUP($A85,Copie_Inscriptions_ROUTE!$MN$44:$MU$68,7,0)&lt;&gt;"",VLOOKUP($A85,Copie_Inscriptions_ROUTE!$MN$44:$MU$68,7,0)),""))</f>
        <v/>
      </c>
      <c r="AT85" s="184" t="str">
        <f ca="1">IF(AT$2="","",IFERROR(IF(VLOOKUP($A85,Copie_Inscriptions_ROUTE!$MW$44:$ND$68,7,0)&lt;&gt;"",VLOOKUP($A85,Copie_Inscriptions_ROUTE!$MW$44:$ND$68,7,0)),""))</f>
        <v/>
      </c>
      <c r="AU85" s="184" t="str">
        <f ca="1">IF(AU$2="","",IFERROR(IF(VLOOKUP($A85,Copie_Inscriptions_ROUTE!$NF$44:$NM$68,7,0)&lt;&gt;"",VLOOKUP($A85,Copie_Inscriptions_ROUTE!$NF$44:$NM$68,7,0)),""))</f>
        <v/>
      </c>
      <c r="AV85" s="184" t="str">
        <f ca="1">IF(AV$2="","",IFERROR(IF(VLOOKUP($A85,Copie_Inscriptions_ROUTE!$NO$44:$NV$68,7,0)&lt;&gt;"",VLOOKUP($A85,Copie_Inscriptions_ROUTE!$NO$44:$NV$68,7,0)),""))</f>
        <v/>
      </c>
      <c r="AW85" s="184" t="str">
        <f ca="1">IF(AW$2="","",IFERROR(IF(VLOOKUP($A85,Copie_Inscriptions_ROUTE!$NX$44:$OE$68,7,0)&lt;&gt;"",VLOOKUP($A85,Copie_Inscriptions_ROUTE!$NX$44:$OE$68,7,0)),""))</f>
        <v/>
      </c>
      <c r="AX85" s="184" t="str">
        <f ca="1">IF(AX$2="","",IFERROR(IF(VLOOKUP($A85,Copie_Inscriptions_ROUTE!$OG$44:$ON$68,7,0)&lt;&gt;"",VLOOKUP($A85,Copie_Inscriptions_ROUTE!$OG$44:$ON$68,7,0)),""))</f>
        <v/>
      </c>
      <c r="AY85" s="184" t="str">
        <f ca="1">IF(AY$2="","",IFERROR(IF(VLOOKUP($A85,Copie_Inscriptions_ROUTE!$OP$44:$OW$68,7,0)&lt;&gt;"",VLOOKUP($A85,Copie_Inscriptions_ROUTE!$OP$44:$OW$68,7,0)),""))</f>
        <v/>
      </c>
      <c r="AZ85" s="184" t="str">
        <f ca="1">IF(AZ$2="","",IFERROR(IF(VLOOKUP($A85,Copie_Inscriptions_ROUTE!$OY$44:$PF$68,7,0)&lt;&gt;"",VLOOKUP($A85,Copie_Inscriptions_ROUTE!$OY$44:$PF$68,7,0)),""))</f>
        <v/>
      </c>
      <c r="BA85" s="184" t="str">
        <f ca="1">IF(BA$2="","",IFERROR(IF(VLOOKUP($A85,Copie_Inscriptions_ROUTE!$PH$44:$PO$68,7,0)&lt;&gt;"",VLOOKUP($A85,Copie_Inscriptions_ROUTE!$PH$44:$PO$68,7,0)),""))</f>
        <v/>
      </c>
      <c r="BB85" s="184" t="str">
        <f ca="1">IF(BB$2="","",IFERROR(IF(VLOOKUP($A85,Copie_Inscriptions_ROUTE!$PQ$44:$PX$68,7,0)&lt;&gt;"",VLOOKUP($A85,Copie_Inscriptions_ROUTE!$PQ$44:$PX$68,7,0)),""))</f>
        <v/>
      </c>
      <c r="BC85" s="184" t="str">
        <f ca="1">IF(BC$2="","",IFERROR(IF(VLOOKUP($A85,Copie_Inscriptions_ROUTE!$PZ$44:$QG$68,7,0)&lt;&gt;"",VLOOKUP($A85,Copie_Inscriptions_ROUTE!$PZ$44:$QG$68,7,0)),""))</f>
        <v/>
      </c>
      <c r="BD85" s="184" t="str">
        <f ca="1">IF(BD$2="","",IFERROR(IF(VLOOKUP($A85,Copie_Inscriptions_ROUTE!$QI$44:$QP$68,7,0)&lt;&gt;"",VLOOKUP($A85,Copie_Inscriptions_ROUTE!$QI$44:$QP$68,7,0)),""))</f>
        <v/>
      </c>
      <c r="BE85" s="184" t="str">
        <f ca="1">IF(BE$2="","",IFERROR(IF(VLOOKUP($A85,Copie_Inscriptions_ROUTE!$QR$44:$QY$68,7,0)&lt;&gt;"",VLOOKUP($A85,Copie_Inscriptions_ROUTE!$QR$44:$QY$68,7,0)),""))</f>
        <v/>
      </c>
      <c r="BF85" s="184" t="str">
        <f ca="1">IF(BF$2="","",IFERROR(IF(VLOOKUP($A85,Copie_Inscriptions_ROUTE!$RA$44:$RH$68,7,0)&lt;&gt;"",VLOOKUP($A85,Copie_Inscriptions_ROUTE!$RA$44:$RH$68,7,0)),""))</f>
        <v/>
      </c>
      <c r="BG85" s="184" t="str">
        <f ca="1">IF(BG$2="","",IFERROR(IF(VLOOKUP($A85,Copie_Inscriptions_ROUTE!$RJ$44:$RQ$68,7,0)&lt;&gt;"",VLOOKUP($A85,Copie_Inscriptions_ROUTE!$RJ$44:$RQ$68,7,0)),""))</f>
        <v/>
      </c>
      <c r="BH85" s="184" t="str">
        <f ca="1">IF(BH$2="","",IFERROR(IF(VLOOKUP($A85,Copie_Inscriptions_ROUTE!$RS$44:$RZ$68,7,0)&lt;&gt;"",VLOOKUP($A85,Copie_Inscriptions_ROUTE!$RS$44:$RZ$68,7,0)),""))</f>
        <v/>
      </c>
      <c r="BI85" s="184" t="str">
        <f ca="1">IF(BI$2="","",IFERROR(IF(VLOOKUP($A85,Copie_Inscriptions_ROUTE!$SB$44:$SI$68,7,0)&lt;&gt;"",VLOOKUP($A85,Copie_Inscriptions_ROUTE!$SB$44:$SI$68,7,0)),""))</f>
        <v/>
      </c>
      <c r="BJ85" s="184" t="str">
        <f ca="1">IF(BJ$2="","",IFERROR(IF(VLOOKUP($A85,Copie_Inscriptions_ROUTE!$SK$44:$SR$68,7,0)&lt;&gt;"",VLOOKUP($A85,Copie_Inscriptions_ROUTE!$SK$44:$SR$68,7,0)),""))</f>
        <v/>
      </c>
      <c r="BK85" s="184" t="str">
        <f ca="1">IF(BK$2="","",IFERROR(IF(VLOOKUP($A85,Copie_Inscriptions_ROUTE!$ST$44:$TA$68,7,0)&lt;&gt;"",VLOOKUP($A85,Copie_Inscriptions_ROUTE!$ST$44:$TA$68,7,0)),""))</f>
        <v/>
      </c>
      <c r="BL85" s="184" t="str">
        <f ca="1">IF(BL$2="","",IFERROR(IF(VLOOKUP($A85,Copie_Inscriptions_ROUTE!$TC$44:$TJ$68,7,0)&lt;&gt;"",VLOOKUP($A85,Copie_Inscriptions_ROUTE!$TC$44:$TJ$68,7,0)),""))</f>
        <v/>
      </c>
      <c r="BM85" s="184" t="str">
        <f ca="1">IF(BM$2="","",IFERROR(IF(VLOOKUP($A85,Copie_Inscriptions_ROUTE!$TL$44:$TS$68,7,0)&lt;&gt;"",VLOOKUP($A85,Copie_Inscriptions_ROUTE!$TL$44:$TS$68,7,0)),""))</f>
        <v/>
      </c>
      <c r="BN85" s="184" t="str">
        <f ca="1">IF(BN$2="","",IFERROR(IF(VLOOKUP($A85,Copie_Inscriptions_ROUTE!$TU$44:$UB$68,7,0)&lt;&gt;"",VLOOKUP($A85,Copie_Inscriptions_ROUTE!$TU$44:$UB$68,7,0)),""))</f>
        <v/>
      </c>
      <c r="BO85" s="184" t="str">
        <f ca="1">IF(BO$2="","",IFERROR(IF(VLOOKUP($A85,Copie_Inscriptions_ROUTE!$UD$44:$UK$68,7,0)&lt;&gt;"",VLOOKUP($A85,Copie_Inscriptions_ROUTE!$UD$44:$UK$68,7,0)),""))</f>
        <v/>
      </c>
      <c r="BP85" s="184" t="str">
        <f ca="1">IF(BP$2="","",IFERROR(IF(VLOOKUP($A85,Copie_Inscriptions_ROUTE!$UM$44:$UT$68,7,0)&lt;&gt;"",VLOOKUP($A85,Copie_Inscriptions_ROUTE!$UM$44:$UT$68,7,0)),""))</f>
        <v/>
      </c>
      <c r="BQ85" s="184" t="str">
        <f ca="1">IF(BQ$2="","",IFERROR(IF(VLOOKUP($A85,Copie_Inscriptions_ROUTE!$UV$44:$VC$68,7,0)&lt;&gt;"",VLOOKUP($A85,Copie_Inscriptions_ROUTE!$UV$44:$VC82,7,0)),""))</f>
        <v/>
      </c>
      <c r="BR85" s="184" t="str">
        <f ca="1">IF(BR$2="","",IFERROR(IF(VLOOKUP($A85,Copie_Inscriptions_ROUTE!$VE$44:$VL$68,7,0)&lt;&gt;"",VLOOKUP($A85,Copie_Inscriptions_ROUTE!$VE$44:$VL$68,7,0)),""))</f>
        <v/>
      </c>
      <c r="BS85" s="184" t="str">
        <f ca="1">IF(BS$2="","",IFERROR(IF(VLOOKUP($A85,Copie_Inscriptions_ROUTE!$VN$44:$VU$68,7,0)&lt;&gt;"",VLOOKUP($A85,Copie_Inscriptions_ROUTE!$VN$44:$VU$68,7,0)),""))</f>
        <v/>
      </c>
      <c r="BT85" s="184" t="str">
        <f ca="1">IF(BT$2="","",IFERROR(IF(VLOOKUP($A85,Copie_Inscriptions_ROUTE!$VW$44:$WD$68,7,0)&lt;&gt;"",VLOOKUP($A85,Copie_Inscriptions_ROUTE!$VW$44:$WD$68,7,0)),""))</f>
        <v/>
      </c>
      <c r="BU85" s="184" t="str">
        <f ca="1">IF(BU$2="","",IFERROR(IF(VLOOKUP($A85,Copie_Inscriptions_ROUTE!$WF$44:$WM$68,7,0)&lt;&gt;"",VLOOKUP($A85,Copie_Inscriptions_ROUTE!$WF$44:$WM$68,7,0)),""))</f>
        <v/>
      </c>
      <c r="BV85" s="184" t="str">
        <f ca="1">IF(BV$2="","",IFERROR(IF(VLOOKUP($A85,Copie_Inscriptions_ROUTE!$WO$44:$WV$68,7,0)&lt;&gt;"",VLOOKUP($A85,Copie_Inscriptions_ROUTE!$WO$44:$WV$68,7,0)),""))</f>
        <v/>
      </c>
      <c r="BW85" s="184" t="str">
        <f ca="1">IF(BW$2="","",IFERROR(IF(VLOOKUP($A85,Copie_Inscriptions_ROUTE!$WX$44:$XE$68,7,0)&lt;&gt;"",VLOOKUP($A85,Copie_Inscriptions_ROUTE!$WX$44:$XE$68,7,0)),""))</f>
        <v/>
      </c>
      <c r="BX85" s="184" t="str">
        <f ca="1">IF(BX$2="","",IFERROR(IF(VLOOKUP($A85,Copie_Inscriptions_ROUTE!$XG$44:$XN$68,7,0)&lt;&gt;"",VLOOKUP($A85,Copie_Inscriptions_ROUTE!$XG$44:$XN$68,7,0)),""))</f>
        <v/>
      </c>
      <c r="BY85" s="184" t="str">
        <f ca="1">IF(BY$2="","",IFERROR(IF(VLOOKUP($A85,Copie_Inscriptions_ROUTE!$XP$44:$XW$68,7,0)&lt;&gt;"",VLOOKUP($A85,Copie_Inscriptions_ROUTE!$XP$44:$XW$68,7,0)),""))</f>
        <v/>
      </c>
      <c r="BZ85" s="184" t="str">
        <f ca="1">IF(BZ$2="","",IFERROR(IF(VLOOKUP($A85,Copie_Inscriptions_ROUTE!$XY$44:$YF$68,7,0)&lt;&gt;"",VLOOKUP($A85,Copie_Inscriptions_ROUTE!$XY$44:$YF$68,7,0)),""))</f>
        <v/>
      </c>
    </row>
    <row r="86" spans="1:78">
      <c r="A86" s="86">
        <f t="shared" si="16"/>
        <v>16</v>
      </c>
      <c r="B86" s="87" t="str">
        <f>IF(Listing_Coursiers!B18="","",Listing_Coursiers!B18)</f>
        <v>GARCIA ORTEGA</v>
      </c>
      <c r="C86" s="88" t="str">
        <f>IF(Listing_Coursiers!C18="","",Listing_Coursiers!C18)</f>
        <v>Luis Manuel</v>
      </c>
      <c r="D86" s="103" t="str">
        <f t="shared" ca="1" si="14"/>
        <v/>
      </c>
      <c r="E86" s="293" t="str">
        <f t="shared" ca="1" si="15"/>
        <v/>
      </c>
      <c r="F86" s="291" t="str">
        <f ca="1">IF(F$68="","",IFERROR(IF(VLOOKUP($A86,Copie_Inscriptions_ROUTE!$A$44:$H$68,7,0)&lt;&gt;"",VLOOKUP($A86,Copie_Inscriptions_ROUTE!$A$44:$H$68,7,0)),""))</f>
        <v/>
      </c>
      <c r="G86" s="184" t="str">
        <f ca="1">IF(G$2="","",IFERROR(IF(VLOOKUP($A86,Copie_Inscriptions_ROUTE!$J$44:$Q$68,7,0)&lt;&gt;"",VLOOKUP($A86,Copie_Inscriptions_ROUTE!$J$44:$Q$68,7,0)),""))</f>
        <v/>
      </c>
      <c r="H86" s="184" t="str">
        <f ca="1">IF(H$2="","",IFERROR(IF(VLOOKUP($A86,Copie_Inscriptions_ROUTE!$S$44:$AG$68,7,0)&lt;&gt;"",VLOOKUP($A86,Copie_Inscriptions_ROUTE!$S$44:$AG$68,7,0)),""))</f>
        <v/>
      </c>
      <c r="I86" s="184" t="str">
        <f ca="1">IF(I$2="","",IFERROR(IF(VLOOKUP($A86,Copie_Inscriptions_ROUTE!$AB$44:$AI$68,7,0)&lt;&gt;"",VLOOKUP($A86,Copie_Inscriptions_ROUTE!$AB$44:$AI$68,7,0)),""))</f>
        <v/>
      </c>
      <c r="J86" s="184" t="str">
        <f ca="1">IF(J$2="","",IFERROR(IF(VLOOKUP($A86,Copie_Inscriptions_ROUTE!$AK$44:$AR$68,7,0)&lt;&gt;"",VLOOKUP($A86,Copie_Inscriptions_ROUTE!$AK$44:$AR$68,7,0)),""))</f>
        <v/>
      </c>
      <c r="K86" s="184" t="str">
        <f ca="1">IF(K$2="","",IFERROR(IF(VLOOKUP($A86,Copie_Inscriptions_ROUTE!$AT$44:$BA$68,7,0)&lt;&gt;"",VLOOKUP($A86,Copie_Inscriptions_ROUTE!$AT$44:$BA$68,7,0)),""))</f>
        <v/>
      </c>
      <c r="L86" s="184" t="str">
        <f ca="1">IF(L$2="","",IFERROR(IF(VLOOKUP($A86,Copie_Inscriptions_ROUTE!$BC$44:$BK$68,7,0)&lt;&gt;"",VLOOKUP($A86,Copie_Inscriptions_ROUTE!$BC$44:$BK$68,7,0)),""))</f>
        <v/>
      </c>
      <c r="M86" s="184" t="str">
        <f ca="1">IF(M$2="","",IFERROR(IF(VLOOKUP($A86,Copie_Inscriptions_ROUTE!$BL$44:$BS$68,7,0)&lt;&gt;"",VLOOKUP($A86,Copie_Inscriptions_ROUTE!$BL$44:$BS$68,7,0)),""))</f>
        <v/>
      </c>
      <c r="N86" s="184" t="str">
        <f ca="1">IF(N$2="","",IFERROR(IF(VLOOKUP($A86,Copie_Inscriptions_ROUTE!$BU$44:$CB$68,7,0)&lt;&gt;"",VLOOKUP($A86,Copie_Inscriptions_ROUTE!$BU$44:$CB$68,7,0)),""))</f>
        <v/>
      </c>
      <c r="O86" s="184" t="str">
        <f ca="1">IF(O$2="","",IFERROR(IF(VLOOKUP($A86,Copie_Inscriptions_ROUTE!$CD$44:$CK$68,7,0)&lt;&gt;"",VLOOKUP($A86,Copie_Inscriptions_ROUTE!$CD$44:$CK$68,7,0)),""))</f>
        <v/>
      </c>
      <c r="P86" s="184" t="str">
        <f ca="1">IF(P$2="","",IFERROR(IF(VLOOKUP($A86,Copie_Inscriptions_ROUTE!$CM$44:$CT$68,7,0)&lt;&gt;"",VLOOKUP($A86,Copie_Inscriptions_ROUTE!$CM$44:$CT$68,7,0)),""))</f>
        <v/>
      </c>
      <c r="Q86" s="184" t="str">
        <f ca="1">IF(Q$2="","",IFERROR(IF(VLOOKUP($A86,Copie_Inscriptions_ROUTE!$CV$44:$DC$68,7,0)&lt;&gt;"",VLOOKUP($A86,Copie_Inscriptions_ROUTE!$CV$44:$DC83,7,0)),""))</f>
        <v/>
      </c>
      <c r="R86" s="184" t="str">
        <f ca="1">IF(R$2="","",IFERROR(IF(VLOOKUP($A86,Copie_Inscriptions_ROUTE!$DE$44:$DL$68,7,0)&lt;&gt;"",VLOOKUP($A86,Copie_Inscriptions_ROUTE!$DE$44:$DL$68,7,0)),""))</f>
        <v/>
      </c>
      <c r="S86" s="184" t="str">
        <f ca="1">IF(S$2="","",IFERROR(IF(VLOOKUP($A86,Copie_Inscriptions_ROUTE!$DN$44:$DU$68,7,0)&lt;&gt;"",VLOOKUP($A86,Copie_Inscriptions_ROUTE!$DN$44:$DU$67,7,0)),""))</f>
        <v/>
      </c>
      <c r="T86" s="184" t="str">
        <f ca="1">IF(T$2="","",IFERROR(IF(VLOOKUP($A86,Copie_Inscriptions_ROUTE!$DW$44:$ED$68,7,0)&lt;&gt;"",VLOOKUP($A86,Copie_Inscriptions_ROUTE!$DW$44:$ED$68,7,0)),""))</f>
        <v/>
      </c>
      <c r="U86" s="184" t="str">
        <f ca="1">IF(U$2="","",IFERROR(IF(VLOOKUP($A86,Copie_Inscriptions_ROUTE!$EF$44:$EM$68,7,0)&lt;&gt;"",VLOOKUP($A86,Copie_Inscriptions_ROUTE!$EF$44:$EM$68,7,0)),""))</f>
        <v/>
      </c>
      <c r="V86" s="184" t="str">
        <f ca="1">IF(V$2="","",IFERROR(IF(VLOOKUP($A86,Copie_Inscriptions_ROUTE!$EO$44:$EV$68,7,0)&lt;&gt;"",VLOOKUP($A86,Copie_Inscriptions_ROUTE!$EO$44:$EV$68,7,0)),""))</f>
        <v/>
      </c>
      <c r="W86" s="184" t="str">
        <f ca="1">IF(W$2="","",IFERROR(IF(VLOOKUP($A86,Copie_Inscriptions_ROUTE!$EX$44:$FE$68,7,0)&lt;&gt;"",VLOOKUP($A86,Copie_Inscriptions_ROUTE!$EX$44:$FE$68,7,0)),""))</f>
        <v/>
      </c>
      <c r="X86" s="184" t="str">
        <f ca="1">IF(X$2="","",IFERROR(IF(VLOOKUP($A86,Copie_Inscriptions_ROUTE!$FG$44:$FN$68,7,0)&lt;&gt;"",VLOOKUP($A86,Copie_Inscriptions_ROUTE!$FG$44:$FN$68,7,0)),""))</f>
        <v/>
      </c>
      <c r="Y86" s="184" t="str">
        <f ca="1">IF(Y$2="","",IFERROR(IF(VLOOKUP($A86,Copie_Inscriptions_ROUTE!$FP$44:$FW$68,7,0)&lt;&gt;"",VLOOKUP($A86,Copie_Inscriptions_ROUTE!$FP$44:$FW$68,7,0)),""))</f>
        <v/>
      </c>
      <c r="Z86" s="184" t="str">
        <f ca="1">IF(Z$2="","",IFERROR(IF(VLOOKUP($A86,Copie_Inscriptions_ROUTE!$FY$44:$GF$68,7,0)&lt;&gt;"",VLOOKUP($A86,Copie_Inscriptions_ROUTE!$FY$44:$GF$68,7,0)),""))</f>
        <v/>
      </c>
      <c r="AA86" s="184" t="str">
        <f ca="1">IF(AA$2="","",IFERROR(IF(VLOOKUP($A86,Copie_Inscriptions_ROUTE!$GH$44:$GO$68,7,0)&lt;&gt;"",VLOOKUP($A86,Copie_Inscriptions_ROUTE!$GH$44:$GO$68,7,0)),""))</f>
        <v/>
      </c>
      <c r="AB86" s="184" t="str">
        <f ca="1">IF(AB$2="","",IFERROR(IF(VLOOKUP($A86,Copie_Inscriptions_ROUTE!$GQ$44:$GX$68,7,0)&lt;&gt;"",VLOOKUP($A86,Copie_Inscriptions_ROUTE!$GQ$44:$GX$68,7,0)),""))</f>
        <v/>
      </c>
      <c r="AC86" s="184" t="str">
        <f ca="1">IF(AC$2="","",IFERROR(IF(VLOOKUP($A86,Copie_Inscriptions_ROUTE!$GZ$44:$HG$68,7,0)&lt;&gt;"",VLOOKUP($A86,Copie_Inscriptions_ROUTE!$GZ$44:$HG$68,7,0)),""))</f>
        <v/>
      </c>
      <c r="AD86" s="184" t="str">
        <f ca="1">IF(AD$2="","",IFERROR(IF(VLOOKUP($A86,Copie_Inscriptions_ROUTE!$HI$44:$HP$68,7,0)&lt;&gt;"",VLOOKUP($A86,Copie_Inscriptions_ROUTE!$HI$44:$HP$68,7,0)),""))</f>
        <v/>
      </c>
      <c r="AE86" s="184" t="str">
        <f ca="1">IF(AE$2="","",IFERROR(IF(VLOOKUP($A86,Copie_Inscriptions_ROUTE!$HR$44:$HY$68,7,0)&lt;&gt;"",VLOOKUP($A86,Copie_Inscriptions_ROUTE!$HR$44:$HY$68,7,0)),""))</f>
        <v/>
      </c>
      <c r="AF86" s="184" t="str">
        <f ca="1">IF(AF$2="","",IFERROR(IF(VLOOKUP($A86,Copie_Inscriptions_ROUTE!$IA$44:$IH$68,7,0)&lt;&gt;"",VLOOKUP($A86,Copie_Inscriptions_ROUTE!$IA$44:$IH$68,7,0)),""))</f>
        <v/>
      </c>
      <c r="AG86" s="184" t="str">
        <f ca="1">IF(AG$2="","",IFERROR(IF(VLOOKUP($A86,Copie_Inscriptions_ROUTE!$IJ$44:$IQ$68,7,0)&lt;&gt;"",VLOOKUP($A86,Copie_Inscriptions_ROUTE!$IJ$44:$IQ$68,7,0)),""))</f>
        <v/>
      </c>
      <c r="AH86" s="184" t="str">
        <f ca="1">IF(AH$2="","",IFERROR(IF(VLOOKUP($A86,Copie_Inscriptions_ROUTE!$IS$44:$IZ$68,7,0)&lt;&gt;"",VLOOKUP($A86,Copie_Inscriptions_ROUTE!$IS$44:$IZ$68,7,0)),""))</f>
        <v/>
      </c>
      <c r="AI86" s="184" t="str">
        <f ca="1">IF(AI$2="","",IFERROR(IF(VLOOKUP($A86,Copie_Inscriptions_ROUTE!$JB$44:$JI$680,7,0)&lt;&gt;"",VLOOKUP($A86,Copie_Inscriptions_ROUTE!$JB$44:$JI$68,7,0)),""))</f>
        <v/>
      </c>
      <c r="AJ86" s="184" t="str">
        <f ca="1">IF(AJ$2="","",IFERROR(IF(VLOOKUP($A86,Copie_Inscriptions_ROUTE!$JK$44:$JR$68,7,0)&lt;&gt;"",VLOOKUP($A86,Copie_Inscriptions_ROUTE!$JK$44:$JR$68,7,0)),""))</f>
        <v/>
      </c>
      <c r="AK86" s="184" t="str">
        <f ca="1">IF(AK$2="","",IFERROR(IF(VLOOKUP($A86,Copie_Inscriptions_ROUTE!$JT$44:$KA$68,7,0)&lt;&gt;"",VLOOKUP($A86,Copie_Inscriptions_ROUTE!$JT$44:$KA$68,7,0)),""))</f>
        <v/>
      </c>
      <c r="AL86" s="184" t="str">
        <f ca="1">IF(AL$2="","",IFERROR(IF(VLOOKUP($A86,Copie_Inscriptions_ROUTE!$KC$44:$KJ$68,7,0)&lt;&gt;"",VLOOKUP($A86,Copie_Inscriptions_ROUTE!$KC$44:$KJ$68,7,0)),""))</f>
        <v/>
      </c>
      <c r="AM86" s="184" t="str">
        <f ca="1">IF(AM$2="","",IFERROR(IF(VLOOKUP($A86,Copie_Inscriptions_ROUTE!$KL$44:$KS$68,7,0)&lt;&gt;"",VLOOKUP($A86,Copie_Inscriptions_ROUTE!$KL$44:$KS$68,7,0)),""))</f>
        <v/>
      </c>
      <c r="AN86" s="184" t="str">
        <f ca="1">IF(AN$2="","",IFERROR(IF(VLOOKUP($A86,Copie_Inscriptions_ROUTE!$KU$44:$LB$68,7,0)&lt;&gt;"",VLOOKUP($A86,Copie_Inscriptions_ROUTE!$KU$44:$LB$68,7,0)),""))</f>
        <v/>
      </c>
      <c r="AO86" s="184" t="str">
        <f ca="1">IF(AO$2="","",IFERROR(IF(VLOOKUP($A86,Copie_Inscriptions_ROUTE!$LD$44:$LK$68,7,0)&lt;&gt;"",VLOOKUP($A86,Copie_Inscriptions_ROUTE!$LD$44:$LK$68,7,0)),""))</f>
        <v/>
      </c>
      <c r="AP86" s="184" t="str">
        <f ca="1">IF(AP$2="","",IFERROR(IF(VLOOKUP($A86,Copie_Inscriptions_ROUTE!$LM$44:$LT$68,7,0)&lt;&gt;"",VLOOKUP($A86,Copie_Inscriptions_ROUTE!$LM$44:$LT$68,7,0)),""))</f>
        <v/>
      </c>
      <c r="AQ86" s="184" t="str">
        <f ca="1">IF(AQ$2="","",IFERROR(IF(VLOOKUP($A86,Copie_Inscriptions_ROUTE!$LV$44:$MC$68,7,0)&lt;&gt;"",VLOOKUP($A86,Copie_Inscriptions_ROUTE!$LV$44:$MC$68,7,0)),""))</f>
        <v/>
      </c>
      <c r="AR86" s="184" t="str">
        <f ca="1">IF(AR$2="","",IFERROR(IF(VLOOKUP($A86,Copie_Inscriptions_ROUTE!$ME$44:$ML$68,7,0)&lt;&gt;"",VLOOKUP($A86,Copie_Inscriptions_ROUTE!$ME$44:$ML$68,7,0)),""))</f>
        <v/>
      </c>
      <c r="AS86" s="184" t="str">
        <f ca="1">IF(AS$2="","",IFERROR(IF(VLOOKUP($A86,Copie_Inscriptions_ROUTE!$MN$44:$MU$68,7,0)&lt;&gt;"",VLOOKUP($A86,Copie_Inscriptions_ROUTE!$MN$44:$MU$68,7,0)),""))</f>
        <v/>
      </c>
      <c r="AT86" s="184" t="str">
        <f ca="1">IF(AT$2="","",IFERROR(IF(VLOOKUP($A86,Copie_Inscriptions_ROUTE!$MW$44:$ND$68,7,0)&lt;&gt;"",VLOOKUP($A86,Copie_Inscriptions_ROUTE!$MW$44:$ND$68,7,0)),""))</f>
        <v/>
      </c>
      <c r="AU86" s="184" t="str">
        <f ca="1">IF(AU$2="","",IFERROR(IF(VLOOKUP($A86,Copie_Inscriptions_ROUTE!$NF$44:$NM$68,7,0)&lt;&gt;"",VLOOKUP($A86,Copie_Inscriptions_ROUTE!$NF$44:$NM$68,7,0)),""))</f>
        <v/>
      </c>
      <c r="AV86" s="184" t="str">
        <f ca="1">IF(AV$2="","",IFERROR(IF(VLOOKUP($A86,Copie_Inscriptions_ROUTE!$NO$44:$NV$68,7,0)&lt;&gt;"",VLOOKUP($A86,Copie_Inscriptions_ROUTE!$NO$44:$NV$68,7,0)),""))</f>
        <v/>
      </c>
      <c r="AW86" s="184" t="str">
        <f ca="1">IF(AW$2="","",IFERROR(IF(VLOOKUP($A86,Copie_Inscriptions_ROUTE!$NX$44:$OE$68,7,0)&lt;&gt;"",VLOOKUP($A86,Copie_Inscriptions_ROUTE!$NX$44:$OE$68,7,0)),""))</f>
        <v/>
      </c>
      <c r="AX86" s="184" t="str">
        <f ca="1">IF(AX$2="","",IFERROR(IF(VLOOKUP($A86,Copie_Inscriptions_ROUTE!$OG$44:$ON$68,7,0)&lt;&gt;"",VLOOKUP($A86,Copie_Inscriptions_ROUTE!$OG$44:$ON$68,7,0)),""))</f>
        <v/>
      </c>
      <c r="AY86" s="184" t="str">
        <f ca="1">IF(AY$2="","",IFERROR(IF(VLOOKUP($A86,Copie_Inscriptions_ROUTE!$OP$44:$OW$68,7,0)&lt;&gt;"",VLOOKUP($A86,Copie_Inscriptions_ROUTE!$OP$44:$OW$68,7,0)),""))</f>
        <v/>
      </c>
      <c r="AZ86" s="184" t="str">
        <f ca="1">IF(AZ$2="","",IFERROR(IF(VLOOKUP($A86,Copie_Inscriptions_ROUTE!$OY$44:$PF$68,7,0)&lt;&gt;"",VLOOKUP($A86,Copie_Inscriptions_ROUTE!$OY$44:$PF$68,7,0)),""))</f>
        <v/>
      </c>
      <c r="BA86" s="184" t="str">
        <f ca="1">IF(BA$2="","",IFERROR(IF(VLOOKUP($A86,Copie_Inscriptions_ROUTE!$PH$44:$PO$68,7,0)&lt;&gt;"",VLOOKUP($A86,Copie_Inscriptions_ROUTE!$PH$44:$PO$68,7,0)),""))</f>
        <v/>
      </c>
      <c r="BB86" s="184" t="str">
        <f ca="1">IF(BB$2="","",IFERROR(IF(VLOOKUP($A86,Copie_Inscriptions_ROUTE!$PQ$44:$PX$68,7,0)&lt;&gt;"",VLOOKUP($A86,Copie_Inscriptions_ROUTE!$PQ$44:$PX$68,7,0)),""))</f>
        <v/>
      </c>
      <c r="BC86" s="184" t="str">
        <f ca="1">IF(BC$2="","",IFERROR(IF(VLOOKUP($A86,Copie_Inscriptions_ROUTE!$PZ$44:$QG$68,7,0)&lt;&gt;"",VLOOKUP($A86,Copie_Inscriptions_ROUTE!$PZ$44:$QG$68,7,0)),""))</f>
        <v/>
      </c>
      <c r="BD86" s="184" t="str">
        <f ca="1">IF(BD$2="","",IFERROR(IF(VLOOKUP($A86,Copie_Inscriptions_ROUTE!$QI$44:$QP$68,7,0)&lt;&gt;"",VLOOKUP($A86,Copie_Inscriptions_ROUTE!$QI$44:$QP$68,7,0)),""))</f>
        <v/>
      </c>
      <c r="BE86" s="184" t="str">
        <f ca="1">IF(BE$2="","",IFERROR(IF(VLOOKUP($A86,Copie_Inscriptions_ROUTE!$QR$44:$QY$68,7,0)&lt;&gt;"",VLOOKUP($A86,Copie_Inscriptions_ROUTE!$QR$44:$QY$68,7,0)),""))</f>
        <v/>
      </c>
      <c r="BF86" s="184" t="str">
        <f ca="1">IF(BF$2="","",IFERROR(IF(VLOOKUP($A86,Copie_Inscriptions_ROUTE!$RA$44:$RH$68,7,0)&lt;&gt;"",VLOOKUP($A86,Copie_Inscriptions_ROUTE!$RA$44:$RH$68,7,0)),""))</f>
        <v/>
      </c>
      <c r="BG86" s="184" t="str">
        <f ca="1">IF(BG$2="","",IFERROR(IF(VLOOKUP($A86,Copie_Inscriptions_ROUTE!$RJ$44:$RQ$68,7,0)&lt;&gt;"",VLOOKUP($A86,Copie_Inscriptions_ROUTE!$RJ$44:$RQ$68,7,0)),""))</f>
        <v/>
      </c>
      <c r="BH86" s="184" t="str">
        <f ca="1">IF(BH$2="","",IFERROR(IF(VLOOKUP($A86,Copie_Inscriptions_ROUTE!$RS$44:$RZ$68,7,0)&lt;&gt;"",VLOOKUP($A86,Copie_Inscriptions_ROUTE!$RS$44:$RZ$68,7,0)),""))</f>
        <v/>
      </c>
      <c r="BI86" s="184" t="str">
        <f ca="1">IF(BI$2="","",IFERROR(IF(VLOOKUP($A86,Copie_Inscriptions_ROUTE!$SB$44:$SI$68,7,0)&lt;&gt;"",VLOOKUP($A86,Copie_Inscriptions_ROUTE!$SB$44:$SI$68,7,0)),""))</f>
        <v/>
      </c>
      <c r="BJ86" s="184" t="str">
        <f ca="1">IF(BJ$2="","",IFERROR(IF(VLOOKUP($A86,Copie_Inscriptions_ROUTE!$SK$44:$SR$68,7,0)&lt;&gt;"",VLOOKUP($A86,Copie_Inscriptions_ROUTE!$SK$44:$SR$68,7,0)),""))</f>
        <v/>
      </c>
      <c r="BK86" s="184" t="str">
        <f ca="1">IF(BK$2="","",IFERROR(IF(VLOOKUP($A86,Copie_Inscriptions_ROUTE!$ST$44:$TA$68,7,0)&lt;&gt;"",VLOOKUP($A86,Copie_Inscriptions_ROUTE!$ST$44:$TA$68,7,0)),""))</f>
        <v/>
      </c>
      <c r="BL86" s="184" t="str">
        <f ca="1">IF(BL$2="","",IFERROR(IF(VLOOKUP($A86,Copie_Inscriptions_ROUTE!$TC$44:$TJ$68,7,0)&lt;&gt;"",VLOOKUP($A86,Copie_Inscriptions_ROUTE!$TC$44:$TJ$68,7,0)),""))</f>
        <v/>
      </c>
      <c r="BM86" s="184" t="str">
        <f ca="1">IF(BM$2="","",IFERROR(IF(VLOOKUP($A86,Copie_Inscriptions_ROUTE!$TL$44:$TS$68,7,0)&lt;&gt;"",VLOOKUP($A86,Copie_Inscriptions_ROUTE!$TL$44:$TS$68,7,0)),""))</f>
        <v/>
      </c>
      <c r="BN86" s="184" t="str">
        <f ca="1">IF(BN$2="","",IFERROR(IF(VLOOKUP($A86,Copie_Inscriptions_ROUTE!$TU$44:$UB$68,7,0)&lt;&gt;"",VLOOKUP($A86,Copie_Inscriptions_ROUTE!$TU$44:$UB$68,7,0)),""))</f>
        <v/>
      </c>
      <c r="BO86" s="184" t="str">
        <f ca="1">IF(BO$2="","",IFERROR(IF(VLOOKUP($A86,Copie_Inscriptions_ROUTE!$UD$44:$UK$68,7,0)&lt;&gt;"",VLOOKUP($A86,Copie_Inscriptions_ROUTE!$UD$44:$UK$68,7,0)),""))</f>
        <v/>
      </c>
      <c r="BP86" s="184" t="str">
        <f ca="1">IF(BP$2="","",IFERROR(IF(VLOOKUP($A86,Copie_Inscriptions_ROUTE!$UM$44:$UT$68,7,0)&lt;&gt;"",VLOOKUP($A86,Copie_Inscriptions_ROUTE!$UM$44:$UT$68,7,0)),""))</f>
        <v/>
      </c>
      <c r="BQ86" s="184" t="str">
        <f ca="1">IF(BQ$2="","",IFERROR(IF(VLOOKUP($A86,Copie_Inscriptions_ROUTE!$UV$44:$VC$68,7,0)&lt;&gt;"",VLOOKUP($A86,Copie_Inscriptions_ROUTE!$UV$44:$VC83,7,0)),""))</f>
        <v/>
      </c>
      <c r="BR86" s="184" t="str">
        <f ca="1">IF(BR$2="","",IFERROR(IF(VLOOKUP($A86,Copie_Inscriptions_ROUTE!$VE$44:$VL$68,7,0)&lt;&gt;"",VLOOKUP($A86,Copie_Inscriptions_ROUTE!$VE$44:$VL$68,7,0)),""))</f>
        <v/>
      </c>
      <c r="BS86" s="184" t="str">
        <f ca="1">IF(BS$2="","",IFERROR(IF(VLOOKUP($A86,Copie_Inscriptions_ROUTE!$VN$44:$VU$68,7,0)&lt;&gt;"",VLOOKUP($A86,Copie_Inscriptions_ROUTE!$VN$44:$VU$68,7,0)),""))</f>
        <v/>
      </c>
      <c r="BT86" s="184" t="str">
        <f ca="1">IF(BT$2="","",IFERROR(IF(VLOOKUP($A86,Copie_Inscriptions_ROUTE!$VW$44:$WD$68,7,0)&lt;&gt;"",VLOOKUP($A86,Copie_Inscriptions_ROUTE!$VW$44:$WD$68,7,0)),""))</f>
        <v/>
      </c>
      <c r="BU86" s="184" t="str">
        <f ca="1">IF(BU$2="","",IFERROR(IF(VLOOKUP($A86,Copie_Inscriptions_ROUTE!$WF$44:$WM$68,7,0)&lt;&gt;"",VLOOKUP($A86,Copie_Inscriptions_ROUTE!$WF$44:$WM$68,7,0)),""))</f>
        <v/>
      </c>
      <c r="BV86" s="184" t="str">
        <f ca="1">IF(BV$2="","",IFERROR(IF(VLOOKUP($A86,Copie_Inscriptions_ROUTE!$WO$44:$WV$68,7,0)&lt;&gt;"",VLOOKUP($A86,Copie_Inscriptions_ROUTE!$WO$44:$WV$68,7,0)),""))</f>
        <v/>
      </c>
      <c r="BW86" s="184" t="str">
        <f ca="1">IF(BW$2="","",IFERROR(IF(VLOOKUP($A86,Copie_Inscriptions_ROUTE!$WX$44:$XE$68,7,0)&lt;&gt;"",VLOOKUP($A86,Copie_Inscriptions_ROUTE!$WX$44:$XE$68,7,0)),""))</f>
        <v/>
      </c>
      <c r="BX86" s="184" t="str">
        <f ca="1">IF(BX$2="","",IFERROR(IF(VLOOKUP($A86,Copie_Inscriptions_ROUTE!$XG$44:$XN$68,7,0)&lt;&gt;"",VLOOKUP($A86,Copie_Inscriptions_ROUTE!$XG$44:$XN$68,7,0)),""))</f>
        <v/>
      </c>
      <c r="BY86" s="184" t="str">
        <f ca="1">IF(BY$2="","",IFERROR(IF(VLOOKUP($A86,Copie_Inscriptions_ROUTE!$XP$44:$XW$68,7,0)&lt;&gt;"",VLOOKUP($A86,Copie_Inscriptions_ROUTE!$XP$44:$XW$68,7,0)),""))</f>
        <v/>
      </c>
      <c r="BZ86" s="184" t="str">
        <f ca="1">IF(BZ$2="","",IFERROR(IF(VLOOKUP($A86,Copie_Inscriptions_ROUTE!$XY$44:$YF$68,7,0)&lt;&gt;"",VLOOKUP($A86,Copie_Inscriptions_ROUTE!$XY$44:$YF$68,7,0)),""))</f>
        <v/>
      </c>
    </row>
    <row r="87" spans="1:78">
      <c r="A87" s="83">
        <f t="shared" si="16"/>
        <v>17</v>
      </c>
      <c r="B87" s="84" t="str">
        <f>IF(Listing_Coursiers!B19="","",Listing_Coursiers!B19)</f>
        <v>GAUTHIER</v>
      </c>
      <c r="C87" s="85" t="str">
        <f>IF(Listing_Coursiers!C19="","",Listing_Coursiers!C19)</f>
        <v>Thierry</v>
      </c>
      <c r="D87" s="103" t="str">
        <f t="shared" ca="1" si="14"/>
        <v/>
      </c>
      <c r="E87" s="293" t="str">
        <f t="shared" ca="1" si="15"/>
        <v/>
      </c>
      <c r="F87" s="291" t="str">
        <f ca="1">IF(F$68="","",IFERROR(IF(VLOOKUP($A87,Copie_Inscriptions_ROUTE!$A$44:$H$68,7,0)&lt;&gt;"",VLOOKUP($A87,Copie_Inscriptions_ROUTE!$A$44:$H$68,7,0)),""))</f>
        <v/>
      </c>
      <c r="G87" s="184" t="str">
        <f ca="1">IF(G$2="","",IFERROR(IF(VLOOKUP($A87,Copie_Inscriptions_ROUTE!$J$44:$Q$68,7,0)&lt;&gt;"",VLOOKUP($A87,Copie_Inscriptions_ROUTE!$J$44:$Q$68,7,0)),""))</f>
        <v/>
      </c>
      <c r="H87" s="184" t="str">
        <f ca="1">IF(H$2="","",IFERROR(IF(VLOOKUP($A87,Copie_Inscriptions_ROUTE!$S$44:$AG$68,7,0)&lt;&gt;"",VLOOKUP($A87,Copie_Inscriptions_ROUTE!$S$44:$AG$68,7,0)),""))</f>
        <v/>
      </c>
      <c r="I87" s="184" t="str">
        <f ca="1">IF(I$2="","",IFERROR(IF(VLOOKUP($A87,Copie_Inscriptions_ROUTE!$AB$44:$AI$68,7,0)&lt;&gt;"",VLOOKUP($A87,Copie_Inscriptions_ROUTE!$AB$44:$AI$68,7,0)),""))</f>
        <v/>
      </c>
      <c r="J87" s="184" t="str">
        <f ca="1">IF(J$2="","",IFERROR(IF(VLOOKUP($A87,Copie_Inscriptions_ROUTE!$AK$44:$AR$68,7,0)&lt;&gt;"",VLOOKUP($A87,Copie_Inscriptions_ROUTE!$AK$44:$AR$68,7,0)),""))</f>
        <v/>
      </c>
      <c r="K87" s="184" t="str">
        <f ca="1">IF(K$2="","",IFERROR(IF(VLOOKUP($A87,Copie_Inscriptions_ROUTE!$AT$44:$BA$68,7,0)&lt;&gt;"",VLOOKUP($A87,Copie_Inscriptions_ROUTE!$AT$44:$BA$68,7,0)),""))</f>
        <v/>
      </c>
      <c r="L87" s="184" t="str">
        <f ca="1">IF(L$2="","",IFERROR(IF(VLOOKUP($A87,Copie_Inscriptions_ROUTE!$BC$44:$BK$68,7,0)&lt;&gt;"",VLOOKUP($A87,Copie_Inscriptions_ROUTE!$BC$44:$BK$68,7,0)),""))</f>
        <v/>
      </c>
      <c r="M87" s="184" t="str">
        <f ca="1">IF(M$2="","",IFERROR(IF(VLOOKUP($A87,Copie_Inscriptions_ROUTE!$BL$44:$BS$68,7,0)&lt;&gt;"",VLOOKUP($A87,Copie_Inscriptions_ROUTE!$BL$44:$BS$68,7,0)),""))</f>
        <v/>
      </c>
      <c r="N87" s="184" t="str">
        <f ca="1">IF(N$2="","",IFERROR(IF(VLOOKUP($A87,Copie_Inscriptions_ROUTE!$BU$44:$CB$68,7,0)&lt;&gt;"",VLOOKUP($A87,Copie_Inscriptions_ROUTE!$BU$44:$CB$68,7,0)),""))</f>
        <v/>
      </c>
      <c r="O87" s="184" t="str">
        <f ca="1">IF(O$2="","",IFERROR(IF(VLOOKUP($A87,Copie_Inscriptions_ROUTE!$CD$44:$CK$68,7,0)&lt;&gt;"",VLOOKUP($A87,Copie_Inscriptions_ROUTE!$CD$44:$CK$68,7,0)),""))</f>
        <v/>
      </c>
      <c r="P87" s="184" t="str">
        <f ca="1">IF(P$2="","",IFERROR(IF(VLOOKUP($A87,Copie_Inscriptions_ROUTE!$CM$44:$CT$68,7,0)&lt;&gt;"",VLOOKUP($A87,Copie_Inscriptions_ROUTE!$CM$44:$CT$68,7,0)),""))</f>
        <v/>
      </c>
      <c r="Q87" s="184" t="str">
        <f ca="1">IF(Q$2="","",IFERROR(IF(VLOOKUP($A87,Copie_Inscriptions_ROUTE!$CV$44:$DC$68,7,0)&lt;&gt;"",VLOOKUP($A87,Copie_Inscriptions_ROUTE!$CV$44:$DC84,7,0)),""))</f>
        <v/>
      </c>
      <c r="R87" s="184" t="str">
        <f ca="1">IF(R$2="","",IFERROR(IF(VLOOKUP($A87,Copie_Inscriptions_ROUTE!$DE$44:$DL$68,7,0)&lt;&gt;"",VLOOKUP($A87,Copie_Inscriptions_ROUTE!$DE$44:$DL$68,7,0)),""))</f>
        <v/>
      </c>
      <c r="S87" s="184" t="str">
        <f ca="1">IF(S$2="","",IFERROR(IF(VLOOKUP($A87,Copie_Inscriptions_ROUTE!$DN$44:$DU$68,7,0)&lt;&gt;"",VLOOKUP($A87,Copie_Inscriptions_ROUTE!$DN$44:$DU$67,7,0)),""))</f>
        <v/>
      </c>
      <c r="T87" s="184" t="str">
        <f ca="1">IF(T$2="","",IFERROR(IF(VLOOKUP($A87,Copie_Inscriptions_ROUTE!$DW$44:$ED$68,7,0)&lt;&gt;"",VLOOKUP($A87,Copie_Inscriptions_ROUTE!$DW$44:$ED$68,7,0)),""))</f>
        <v/>
      </c>
      <c r="U87" s="184" t="str">
        <f ca="1">IF(U$2="","",IFERROR(IF(VLOOKUP($A87,Copie_Inscriptions_ROUTE!$EF$44:$EM$68,7,0)&lt;&gt;"",VLOOKUP($A87,Copie_Inscriptions_ROUTE!$EF$44:$EM$68,7,0)),""))</f>
        <v/>
      </c>
      <c r="V87" s="184" t="str">
        <f ca="1">IF(V$2="","",IFERROR(IF(VLOOKUP($A87,Copie_Inscriptions_ROUTE!$EO$44:$EV$68,7,0)&lt;&gt;"",VLOOKUP($A87,Copie_Inscriptions_ROUTE!$EO$44:$EV$68,7,0)),""))</f>
        <v/>
      </c>
      <c r="W87" s="184" t="str">
        <f ca="1">IF(W$2="","",IFERROR(IF(VLOOKUP($A87,Copie_Inscriptions_ROUTE!$EX$44:$FE$68,7,0)&lt;&gt;"",VLOOKUP($A87,Copie_Inscriptions_ROUTE!$EX$44:$FE$68,7,0)),""))</f>
        <v/>
      </c>
      <c r="X87" s="184" t="str">
        <f ca="1">IF(X$2="","",IFERROR(IF(VLOOKUP($A87,Copie_Inscriptions_ROUTE!$FG$44:$FN$68,7,0)&lt;&gt;"",VLOOKUP($A87,Copie_Inscriptions_ROUTE!$FG$44:$FN$68,7,0)),""))</f>
        <v/>
      </c>
      <c r="Y87" s="184" t="str">
        <f ca="1">IF(Y$2="","",IFERROR(IF(VLOOKUP($A87,Copie_Inscriptions_ROUTE!$FP$44:$FW$68,7,0)&lt;&gt;"",VLOOKUP($A87,Copie_Inscriptions_ROUTE!$FP$44:$FW$68,7,0)),""))</f>
        <v/>
      </c>
      <c r="Z87" s="184" t="str">
        <f ca="1">IF(Z$2="","",IFERROR(IF(VLOOKUP($A87,Copie_Inscriptions_ROUTE!$FY$44:$GF$68,7,0)&lt;&gt;"",VLOOKUP($A87,Copie_Inscriptions_ROUTE!$FY$44:$GF$68,7,0)),""))</f>
        <v/>
      </c>
      <c r="AA87" s="184" t="str">
        <f ca="1">IF(AA$2="","",IFERROR(IF(VLOOKUP($A87,Copie_Inscriptions_ROUTE!$GH$44:$GO$68,7,0)&lt;&gt;"",VLOOKUP($A87,Copie_Inscriptions_ROUTE!$GH$44:$GO$68,7,0)),""))</f>
        <v/>
      </c>
      <c r="AB87" s="184" t="str">
        <f ca="1">IF(AB$2="","",IFERROR(IF(VLOOKUP($A87,Copie_Inscriptions_ROUTE!$GQ$44:$GX$68,7,0)&lt;&gt;"",VLOOKUP($A87,Copie_Inscriptions_ROUTE!$GQ$44:$GX$68,7,0)),""))</f>
        <v/>
      </c>
      <c r="AC87" s="184" t="str">
        <f ca="1">IF(AC$2="","",IFERROR(IF(VLOOKUP($A87,Copie_Inscriptions_ROUTE!$GZ$44:$HG$68,7,0)&lt;&gt;"",VLOOKUP($A87,Copie_Inscriptions_ROUTE!$GZ$44:$HG$68,7,0)),""))</f>
        <v/>
      </c>
      <c r="AD87" s="184" t="str">
        <f ca="1">IF(AD$2="","",IFERROR(IF(VLOOKUP($A87,Copie_Inscriptions_ROUTE!$HI$44:$HP$68,7,0)&lt;&gt;"",VLOOKUP($A87,Copie_Inscriptions_ROUTE!$HI$44:$HP$68,7,0)),""))</f>
        <v/>
      </c>
      <c r="AE87" s="184" t="str">
        <f ca="1">IF(AE$2="","",IFERROR(IF(VLOOKUP($A87,Copie_Inscriptions_ROUTE!$HR$44:$HY$68,7,0)&lt;&gt;"",VLOOKUP($A87,Copie_Inscriptions_ROUTE!$HR$44:$HY$68,7,0)),""))</f>
        <v/>
      </c>
      <c r="AF87" s="184" t="str">
        <f ca="1">IF(AF$2="","",IFERROR(IF(VLOOKUP($A87,Copie_Inscriptions_ROUTE!$IA$44:$IH$68,7,0)&lt;&gt;"",VLOOKUP($A87,Copie_Inscriptions_ROUTE!$IA$44:$IH$68,7,0)),""))</f>
        <v/>
      </c>
      <c r="AG87" s="184" t="str">
        <f ca="1">IF(AG$2="","",IFERROR(IF(VLOOKUP($A87,Copie_Inscriptions_ROUTE!$IJ$44:$IQ$68,7,0)&lt;&gt;"",VLOOKUP($A87,Copie_Inscriptions_ROUTE!$IJ$44:$IQ$68,7,0)),""))</f>
        <v/>
      </c>
      <c r="AH87" s="184" t="str">
        <f ca="1">IF(AH$2="","",IFERROR(IF(VLOOKUP($A87,Copie_Inscriptions_ROUTE!$IS$44:$IZ$68,7,0)&lt;&gt;"",VLOOKUP($A87,Copie_Inscriptions_ROUTE!$IS$44:$IZ$68,7,0)),""))</f>
        <v/>
      </c>
      <c r="AI87" s="184" t="str">
        <f ca="1">IF(AI$2="","",IFERROR(IF(VLOOKUP($A87,Copie_Inscriptions_ROUTE!$JB$44:$JI$680,7,0)&lt;&gt;"",VLOOKUP($A87,Copie_Inscriptions_ROUTE!$JB$44:$JI$68,7,0)),""))</f>
        <v/>
      </c>
      <c r="AJ87" s="184" t="str">
        <f ca="1">IF(AJ$2="","",IFERROR(IF(VLOOKUP($A87,Copie_Inscriptions_ROUTE!$JK$44:$JR$68,7,0)&lt;&gt;"",VLOOKUP($A87,Copie_Inscriptions_ROUTE!$JK$44:$JR$68,7,0)),""))</f>
        <v/>
      </c>
      <c r="AK87" s="184" t="str">
        <f ca="1">IF(AK$2="","",IFERROR(IF(VLOOKUP($A87,Copie_Inscriptions_ROUTE!$JT$44:$KA$68,7,0)&lt;&gt;"",VLOOKUP($A87,Copie_Inscriptions_ROUTE!$JT$44:$KA$68,7,0)),""))</f>
        <v/>
      </c>
      <c r="AL87" s="184" t="str">
        <f ca="1">IF(AL$2="","",IFERROR(IF(VLOOKUP($A87,Copie_Inscriptions_ROUTE!$KC$44:$KJ$68,7,0)&lt;&gt;"",VLOOKUP($A87,Copie_Inscriptions_ROUTE!$KC$44:$KJ$68,7,0)),""))</f>
        <v/>
      </c>
      <c r="AM87" s="184" t="str">
        <f ca="1">IF(AM$2="","",IFERROR(IF(VLOOKUP($A87,Copie_Inscriptions_ROUTE!$KL$44:$KS$68,7,0)&lt;&gt;"",VLOOKUP($A87,Copie_Inscriptions_ROUTE!$KL$44:$KS$68,7,0)),""))</f>
        <v/>
      </c>
      <c r="AN87" s="184" t="str">
        <f ca="1">IF(AN$2="","",IFERROR(IF(VLOOKUP($A87,Copie_Inscriptions_ROUTE!$KU$44:$LB$68,7,0)&lt;&gt;"",VLOOKUP($A87,Copie_Inscriptions_ROUTE!$KU$44:$LB$68,7,0)),""))</f>
        <v/>
      </c>
      <c r="AO87" s="184" t="str">
        <f ca="1">IF(AO$2="","",IFERROR(IF(VLOOKUP($A87,Copie_Inscriptions_ROUTE!$LD$44:$LK$68,7,0)&lt;&gt;"",VLOOKUP($A87,Copie_Inscriptions_ROUTE!$LD$44:$LK$68,7,0)),""))</f>
        <v/>
      </c>
      <c r="AP87" s="184" t="str">
        <f ca="1">IF(AP$2="","",IFERROR(IF(VLOOKUP($A87,Copie_Inscriptions_ROUTE!$LM$44:$LT$68,7,0)&lt;&gt;"",VLOOKUP($A87,Copie_Inscriptions_ROUTE!$LM$44:$LT$68,7,0)),""))</f>
        <v/>
      </c>
      <c r="AQ87" s="184" t="str">
        <f ca="1">IF(AQ$2="","",IFERROR(IF(VLOOKUP($A87,Copie_Inscriptions_ROUTE!$LV$44:$MC$68,7,0)&lt;&gt;"",VLOOKUP($A87,Copie_Inscriptions_ROUTE!$LV$44:$MC$68,7,0)),""))</f>
        <v/>
      </c>
      <c r="AR87" s="184" t="str">
        <f ca="1">IF(AR$2="","",IFERROR(IF(VLOOKUP($A87,Copie_Inscriptions_ROUTE!$ME$44:$ML$68,7,0)&lt;&gt;"",VLOOKUP($A87,Copie_Inscriptions_ROUTE!$ME$44:$ML$68,7,0)),""))</f>
        <v/>
      </c>
      <c r="AS87" s="184" t="str">
        <f ca="1">IF(AS$2="","",IFERROR(IF(VLOOKUP($A87,Copie_Inscriptions_ROUTE!$MN$44:$MU$68,7,0)&lt;&gt;"",VLOOKUP($A87,Copie_Inscriptions_ROUTE!$MN$44:$MU$68,7,0)),""))</f>
        <v/>
      </c>
      <c r="AT87" s="184" t="str">
        <f ca="1">IF(AT$2="","",IFERROR(IF(VLOOKUP($A87,Copie_Inscriptions_ROUTE!$MW$44:$ND$68,7,0)&lt;&gt;"",VLOOKUP($A87,Copie_Inscriptions_ROUTE!$MW$44:$ND$68,7,0)),""))</f>
        <v/>
      </c>
      <c r="AU87" s="184" t="str">
        <f ca="1">IF(AU$2="","",IFERROR(IF(VLOOKUP($A87,Copie_Inscriptions_ROUTE!$NF$44:$NM$68,7,0)&lt;&gt;"",VLOOKUP($A87,Copie_Inscriptions_ROUTE!$NF$44:$NM$68,7,0)),""))</f>
        <v/>
      </c>
      <c r="AV87" s="184" t="str">
        <f ca="1">IF(AV$2="","",IFERROR(IF(VLOOKUP($A87,Copie_Inscriptions_ROUTE!$NO$44:$NV$68,7,0)&lt;&gt;"",VLOOKUP($A87,Copie_Inscriptions_ROUTE!$NO$44:$NV$68,7,0)),""))</f>
        <v/>
      </c>
      <c r="AW87" s="184" t="str">
        <f ca="1">IF(AW$2="","",IFERROR(IF(VLOOKUP($A87,Copie_Inscriptions_ROUTE!$NX$44:$OE$68,7,0)&lt;&gt;"",VLOOKUP($A87,Copie_Inscriptions_ROUTE!$NX$44:$OE$68,7,0)),""))</f>
        <v/>
      </c>
      <c r="AX87" s="184" t="str">
        <f ca="1">IF(AX$2="","",IFERROR(IF(VLOOKUP($A87,Copie_Inscriptions_ROUTE!$OG$44:$ON$68,7,0)&lt;&gt;"",VLOOKUP($A87,Copie_Inscriptions_ROUTE!$OG$44:$ON$68,7,0)),""))</f>
        <v/>
      </c>
      <c r="AY87" s="184" t="str">
        <f ca="1">IF(AY$2="","",IFERROR(IF(VLOOKUP($A87,Copie_Inscriptions_ROUTE!$OP$44:$OW$68,7,0)&lt;&gt;"",VLOOKUP($A87,Copie_Inscriptions_ROUTE!$OP$44:$OW$68,7,0)),""))</f>
        <v/>
      </c>
      <c r="AZ87" s="184" t="str">
        <f ca="1">IF(AZ$2="","",IFERROR(IF(VLOOKUP($A87,Copie_Inscriptions_ROUTE!$OY$44:$PF$68,7,0)&lt;&gt;"",VLOOKUP($A87,Copie_Inscriptions_ROUTE!$OY$44:$PF$68,7,0)),""))</f>
        <v/>
      </c>
      <c r="BA87" s="184" t="str">
        <f ca="1">IF(BA$2="","",IFERROR(IF(VLOOKUP($A87,Copie_Inscriptions_ROUTE!$PH$44:$PO$68,7,0)&lt;&gt;"",VLOOKUP($A87,Copie_Inscriptions_ROUTE!$PH$44:$PO$68,7,0)),""))</f>
        <v/>
      </c>
      <c r="BB87" s="184" t="str">
        <f ca="1">IF(BB$2="","",IFERROR(IF(VLOOKUP($A87,Copie_Inscriptions_ROUTE!$PQ$44:$PX$68,7,0)&lt;&gt;"",VLOOKUP($A87,Copie_Inscriptions_ROUTE!$PQ$44:$PX$68,7,0)),""))</f>
        <v/>
      </c>
      <c r="BC87" s="184" t="str">
        <f ca="1">IF(BC$2="","",IFERROR(IF(VLOOKUP($A87,Copie_Inscriptions_ROUTE!$PZ$44:$QG$68,7,0)&lt;&gt;"",VLOOKUP($A87,Copie_Inscriptions_ROUTE!$PZ$44:$QG$68,7,0)),""))</f>
        <v/>
      </c>
      <c r="BD87" s="184" t="str">
        <f ca="1">IF(BD$2="","",IFERROR(IF(VLOOKUP($A87,Copie_Inscriptions_ROUTE!$QI$44:$QP$68,7,0)&lt;&gt;"",VLOOKUP($A87,Copie_Inscriptions_ROUTE!$QI$44:$QP$68,7,0)),""))</f>
        <v/>
      </c>
      <c r="BE87" s="184" t="str">
        <f ca="1">IF(BE$2="","",IFERROR(IF(VLOOKUP($A87,Copie_Inscriptions_ROUTE!$QR$44:$QY$68,7,0)&lt;&gt;"",VLOOKUP($A87,Copie_Inscriptions_ROUTE!$QR$44:$QY$68,7,0)),""))</f>
        <v/>
      </c>
      <c r="BF87" s="184" t="str">
        <f ca="1">IF(BF$2="","",IFERROR(IF(VLOOKUP($A87,Copie_Inscriptions_ROUTE!$RA$44:$RH$68,7,0)&lt;&gt;"",VLOOKUP($A87,Copie_Inscriptions_ROUTE!$RA$44:$RH$68,7,0)),""))</f>
        <v/>
      </c>
      <c r="BG87" s="184" t="str">
        <f ca="1">IF(BG$2="","",IFERROR(IF(VLOOKUP($A87,Copie_Inscriptions_ROUTE!$RJ$44:$RQ$68,7,0)&lt;&gt;"",VLOOKUP($A87,Copie_Inscriptions_ROUTE!$RJ$44:$RQ$68,7,0)),""))</f>
        <v/>
      </c>
      <c r="BH87" s="184" t="str">
        <f ca="1">IF(BH$2="","",IFERROR(IF(VLOOKUP($A87,Copie_Inscriptions_ROUTE!$RS$44:$RZ$68,7,0)&lt;&gt;"",VLOOKUP($A87,Copie_Inscriptions_ROUTE!$RS$44:$RZ$68,7,0)),""))</f>
        <v/>
      </c>
      <c r="BI87" s="184" t="str">
        <f ca="1">IF(BI$2="","",IFERROR(IF(VLOOKUP($A87,Copie_Inscriptions_ROUTE!$SB$44:$SI$68,7,0)&lt;&gt;"",VLOOKUP($A87,Copie_Inscriptions_ROUTE!$SB$44:$SI$68,7,0)),""))</f>
        <v/>
      </c>
      <c r="BJ87" s="184" t="str">
        <f ca="1">IF(BJ$2="","",IFERROR(IF(VLOOKUP($A87,Copie_Inscriptions_ROUTE!$SK$44:$SR$68,7,0)&lt;&gt;"",VLOOKUP($A87,Copie_Inscriptions_ROUTE!$SK$44:$SR$68,7,0)),""))</f>
        <v/>
      </c>
      <c r="BK87" s="184" t="str">
        <f ca="1">IF(BK$2="","",IFERROR(IF(VLOOKUP($A87,Copie_Inscriptions_ROUTE!$ST$44:$TA$68,7,0)&lt;&gt;"",VLOOKUP($A87,Copie_Inscriptions_ROUTE!$ST$44:$TA$68,7,0)),""))</f>
        <v/>
      </c>
      <c r="BL87" s="184" t="str">
        <f ca="1">IF(BL$2="","",IFERROR(IF(VLOOKUP($A87,Copie_Inscriptions_ROUTE!$TC$44:$TJ$68,7,0)&lt;&gt;"",VLOOKUP($A87,Copie_Inscriptions_ROUTE!$TC$44:$TJ$68,7,0)),""))</f>
        <v/>
      </c>
      <c r="BM87" s="184" t="str">
        <f ca="1">IF(BM$2="","",IFERROR(IF(VLOOKUP($A87,Copie_Inscriptions_ROUTE!$TL$44:$TS$68,7,0)&lt;&gt;"",VLOOKUP($A87,Copie_Inscriptions_ROUTE!$TL$44:$TS$68,7,0)),""))</f>
        <v/>
      </c>
      <c r="BN87" s="184" t="str">
        <f ca="1">IF(BN$2="","",IFERROR(IF(VLOOKUP($A87,Copie_Inscriptions_ROUTE!$TU$44:$UB$68,7,0)&lt;&gt;"",VLOOKUP($A87,Copie_Inscriptions_ROUTE!$TU$44:$UB$68,7,0)),""))</f>
        <v/>
      </c>
      <c r="BO87" s="184" t="str">
        <f ca="1">IF(BO$2="","",IFERROR(IF(VLOOKUP($A87,Copie_Inscriptions_ROUTE!$UD$44:$UK$68,7,0)&lt;&gt;"",VLOOKUP($A87,Copie_Inscriptions_ROUTE!$UD$44:$UK$68,7,0)),""))</f>
        <v/>
      </c>
      <c r="BP87" s="184" t="str">
        <f ca="1">IF(BP$2="","",IFERROR(IF(VLOOKUP($A87,Copie_Inscriptions_ROUTE!$UM$44:$UT$68,7,0)&lt;&gt;"",VLOOKUP($A87,Copie_Inscriptions_ROUTE!$UM$44:$UT$68,7,0)),""))</f>
        <v/>
      </c>
      <c r="BQ87" s="184" t="str">
        <f ca="1">IF(BQ$2="","",IFERROR(IF(VLOOKUP($A87,Copie_Inscriptions_ROUTE!$UV$44:$VC$68,7,0)&lt;&gt;"",VLOOKUP($A87,Copie_Inscriptions_ROUTE!$UV$44:$VC84,7,0)),""))</f>
        <v/>
      </c>
      <c r="BR87" s="184" t="str">
        <f ca="1">IF(BR$2="","",IFERROR(IF(VLOOKUP($A87,Copie_Inscriptions_ROUTE!$VE$44:$VL$68,7,0)&lt;&gt;"",VLOOKUP($A87,Copie_Inscriptions_ROUTE!$VE$44:$VL$68,7,0)),""))</f>
        <v/>
      </c>
      <c r="BS87" s="184" t="str">
        <f ca="1">IF(BS$2="","",IFERROR(IF(VLOOKUP($A87,Copie_Inscriptions_ROUTE!$VN$44:$VU$68,7,0)&lt;&gt;"",VLOOKUP($A87,Copie_Inscriptions_ROUTE!$VN$44:$VU$68,7,0)),""))</f>
        <v/>
      </c>
      <c r="BT87" s="184" t="str">
        <f ca="1">IF(BT$2="","",IFERROR(IF(VLOOKUP($A87,Copie_Inscriptions_ROUTE!$VW$44:$WD$68,7,0)&lt;&gt;"",VLOOKUP($A87,Copie_Inscriptions_ROUTE!$VW$44:$WD$68,7,0)),""))</f>
        <v/>
      </c>
      <c r="BU87" s="184" t="str">
        <f ca="1">IF(BU$2="","",IFERROR(IF(VLOOKUP($A87,Copie_Inscriptions_ROUTE!$WF$44:$WM$68,7,0)&lt;&gt;"",VLOOKUP($A87,Copie_Inscriptions_ROUTE!$WF$44:$WM$68,7,0)),""))</f>
        <v/>
      </c>
      <c r="BV87" s="184" t="str">
        <f ca="1">IF(BV$2="","",IFERROR(IF(VLOOKUP($A87,Copie_Inscriptions_ROUTE!$WO$44:$WV$68,7,0)&lt;&gt;"",VLOOKUP($A87,Copie_Inscriptions_ROUTE!$WO$44:$WV$68,7,0)),""))</f>
        <v/>
      </c>
      <c r="BW87" s="184" t="str">
        <f ca="1">IF(BW$2="","",IFERROR(IF(VLOOKUP($A87,Copie_Inscriptions_ROUTE!$WX$44:$XE$68,7,0)&lt;&gt;"",VLOOKUP($A87,Copie_Inscriptions_ROUTE!$WX$44:$XE$68,7,0)),""))</f>
        <v/>
      </c>
      <c r="BX87" s="184" t="str">
        <f ca="1">IF(BX$2="","",IFERROR(IF(VLOOKUP($A87,Copie_Inscriptions_ROUTE!$XG$44:$XN$68,7,0)&lt;&gt;"",VLOOKUP($A87,Copie_Inscriptions_ROUTE!$XG$44:$XN$68,7,0)),""))</f>
        <v/>
      </c>
      <c r="BY87" s="184" t="str">
        <f ca="1">IF(BY$2="","",IFERROR(IF(VLOOKUP($A87,Copie_Inscriptions_ROUTE!$XP$44:$XW$68,7,0)&lt;&gt;"",VLOOKUP($A87,Copie_Inscriptions_ROUTE!$XP$44:$XW$68,7,0)),""))</f>
        <v/>
      </c>
      <c r="BZ87" s="184" t="str">
        <f ca="1">IF(BZ$2="","",IFERROR(IF(VLOOKUP($A87,Copie_Inscriptions_ROUTE!$XY$44:$YF$68,7,0)&lt;&gt;"",VLOOKUP($A87,Copie_Inscriptions_ROUTE!$XY$44:$YF$68,7,0)),""))</f>
        <v/>
      </c>
    </row>
    <row r="88" spans="1:78">
      <c r="A88" s="86">
        <f t="shared" si="16"/>
        <v>18</v>
      </c>
      <c r="B88" s="87" t="str">
        <f>IF(Listing_Coursiers!B20="","",Listing_Coursiers!B20)</f>
        <v>GORAU</v>
      </c>
      <c r="C88" s="88" t="str">
        <f>IF(Listing_Coursiers!C20="","",Listing_Coursiers!C20)</f>
        <v>Sylvain</v>
      </c>
      <c r="D88" s="103" t="str">
        <f t="shared" ca="1" si="14"/>
        <v/>
      </c>
      <c r="E88" s="293" t="str">
        <f t="shared" ca="1" si="15"/>
        <v/>
      </c>
      <c r="F88" s="291" t="str">
        <f ca="1">IF(F$68="","",IFERROR(IF(VLOOKUP($A88,Copie_Inscriptions_ROUTE!$A$44:$H$68,7,0)&lt;&gt;"",VLOOKUP($A88,Copie_Inscriptions_ROUTE!$A$44:$H$68,7,0)),""))</f>
        <v/>
      </c>
      <c r="G88" s="184" t="str">
        <f ca="1">IF(G$2="","",IFERROR(IF(VLOOKUP($A88,Copie_Inscriptions_ROUTE!$J$44:$Q$68,7,0)&lt;&gt;"",VLOOKUP($A88,Copie_Inscriptions_ROUTE!$J$44:$Q$68,7,0)),""))</f>
        <v/>
      </c>
      <c r="H88" s="184" t="str">
        <f ca="1">IF(H$2="","",IFERROR(IF(VLOOKUP($A88,Copie_Inscriptions_ROUTE!$S$44:$AG$68,7,0)&lt;&gt;"",VLOOKUP($A88,Copie_Inscriptions_ROUTE!$S$44:$AG$68,7,0)),""))</f>
        <v/>
      </c>
      <c r="I88" s="184" t="str">
        <f ca="1">IF(I$2="","",IFERROR(IF(VLOOKUP($A88,Copie_Inscriptions_ROUTE!$AB$44:$AI$68,7,0)&lt;&gt;"",VLOOKUP($A88,Copie_Inscriptions_ROUTE!$AB$44:$AI$68,7,0)),""))</f>
        <v/>
      </c>
      <c r="J88" s="184" t="str">
        <f ca="1">IF(J$2="","",IFERROR(IF(VLOOKUP($A88,Copie_Inscriptions_ROUTE!$AK$44:$AR$68,7,0)&lt;&gt;"",VLOOKUP($A88,Copie_Inscriptions_ROUTE!$AK$44:$AR$68,7,0)),""))</f>
        <v/>
      </c>
      <c r="K88" s="184" t="str">
        <f ca="1">IF(K$2="","",IFERROR(IF(VLOOKUP($A88,Copie_Inscriptions_ROUTE!$AT$44:$BA$68,7,0)&lt;&gt;"",VLOOKUP($A88,Copie_Inscriptions_ROUTE!$AT$44:$BA$68,7,0)),""))</f>
        <v/>
      </c>
      <c r="L88" s="184" t="str">
        <f ca="1">IF(L$2="","",IFERROR(IF(VLOOKUP($A88,Copie_Inscriptions_ROUTE!$BC$44:$BK$68,7,0)&lt;&gt;"",VLOOKUP($A88,Copie_Inscriptions_ROUTE!$BC$44:$BK$68,7,0)),""))</f>
        <v/>
      </c>
      <c r="M88" s="184" t="str">
        <f ca="1">IF(M$2="","",IFERROR(IF(VLOOKUP($A88,Copie_Inscriptions_ROUTE!$BL$44:$BS$68,7,0)&lt;&gt;"",VLOOKUP($A88,Copie_Inscriptions_ROUTE!$BL$44:$BS$68,7,0)),""))</f>
        <v/>
      </c>
      <c r="N88" s="184" t="str">
        <f ca="1">IF(N$2="","",IFERROR(IF(VLOOKUP($A88,Copie_Inscriptions_ROUTE!$BU$44:$CB$68,7,0)&lt;&gt;"",VLOOKUP($A88,Copie_Inscriptions_ROUTE!$BU$44:$CB$68,7,0)),""))</f>
        <v/>
      </c>
      <c r="O88" s="184" t="str">
        <f ca="1">IF(O$2="","",IFERROR(IF(VLOOKUP($A88,Copie_Inscriptions_ROUTE!$CD$44:$CK$68,7,0)&lt;&gt;"",VLOOKUP($A88,Copie_Inscriptions_ROUTE!$CD$44:$CK$68,7,0)),""))</f>
        <v/>
      </c>
      <c r="P88" s="184" t="str">
        <f ca="1">IF(P$2="","",IFERROR(IF(VLOOKUP($A88,Copie_Inscriptions_ROUTE!$CM$44:$CT$68,7,0)&lt;&gt;"",VLOOKUP($A88,Copie_Inscriptions_ROUTE!$CM$44:$CT$68,7,0)),""))</f>
        <v/>
      </c>
      <c r="Q88" s="184" t="str">
        <f ca="1">IF(Q$2="","",IFERROR(IF(VLOOKUP($A88,Copie_Inscriptions_ROUTE!$CV$44:$DC$68,7,0)&lt;&gt;"",VLOOKUP($A88,Copie_Inscriptions_ROUTE!$CV$44:$DC85,7,0)),""))</f>
        <v/>
      </c>
      <c r="R88" s="184" t="str">
        <f ca="1">IF(R$2="","",IFERROR(IF(VLOOKUP($A88,Copie_Inscriptions_ROUTE!$DE$44:$DL$68,7,0)&lt;&gt;"",VLOOKUP($A88,Copie_Inscriptions_ROUTE!$DE$44:$DL$68,7,0)),""))</f>
        <v/>
      </c>
      <c r="S88" s="184" t="str">
        <f ca="1">IF(S$2="","",IFERROR(IF(VLOOKUP($A88,Copie_Inscriptions_ROUTE!$DN$44:$DU$68,7,0)&lt;&gt;"",VLOOKUP($A88,Copie_Inscriptions_ROUTE!$DN$44:$DU$67,7,0)),""))</f>
        <v/>
      </c>
      <c r="T88" s="184" t="str">
        <f ca="1">IF(T$2="","",IFERROR(IF(VLOOKUP($A88,Copie_Inscriptions_ROUTE!$DW$44:$ED$68,7,0)&lt;&gt;"",VLOOKUP($A88,Copie_Inscriptions_ROUTE!$DW$44:$ED$68,7,0)),""))</f>
        <v/>
      </c>
      <c r="U88" s="184" t="str">
        <f ca="1">IF(U$2="","",IFERROR(IF(VLOOKUP($A88,Copie_Inscriptions_ROUTE!$EF$44:$EM$68,7,0)&lt;&gt;"",VLOOKUP($A88,Copie_Inscriptions_ROUTE!$EF$44:$EM$68,7,0)),""))</f>
        <v/>
      </c>
      <c r="V88" s="184" t="str">
        <f ca="1">IF(V$2="","",IFERROR(IF(VLOOKUP($A88,Copie_Inscriptions_ROUTE!$EO$44:$EV$68,7,0)&lt;&gt;"",VLOOKUP($A88,Copie_Inscriptions_ROUTE!$EO$44:$EV$68,7,0)),""))</f>
        <v/>
      </c>
      <c r="W88" s="184" t="str">
        <f ca="1">IF(W$2="","",IFERROR(IF(VLOOKUP($A88,Copie_Inscriptions_ROUTE!$EX$44:$FE$68,7,0)&lt;&gt;"",VLOOKUP($A88,Copie_Inscriptions_ROUTE!$EX$44:$FE$68,7,0)),""))</f>
        <v/>
      </c>
      <c r="X88" s="184" t="str">
        <f ca="1">IF(X$2="","",IFERROR(IF(VLOOKUP($A88,Copie_Inscriptions_ROUTE!$FG$44:$FN$68,7,0)&lt;&gt;"",VLOOKUP($A88,Copie_Inscriptions_ROUTE!$FG$44:$FN$68,7,0)),""))</f>
        <v/>
      </c>
      <c r="Y88" s="184" t="str">
        <f ca="1">IF(Y$2="","",IFERROR(IF(VLOOKUP($A88,Copie_Inscriptions_ROUTE!$FP$44:$FW$68,7,0)&lt;&gt;"",VLOOKUP($A88,Copie_Inscriptions_ROUTE!$FP$44:$FW$68,7,0)),""))</f>
        <v/>
      </c>
      <c r="Z88" s="184" t="str">
        <f ca="1">IF(Z$2="","",IFERROR(IF(VLOOKUP($A88,Copie_Inscriptions_ROUTE!$FY$44:$GF$68,7,0)&lt;&gt;"",VLOOKUP($A88,Copie_Inscriptions_ROUTE!$FY$44:$GF$68,7,0)),""))</f>
        <v/>
      </c>
      <c r="AA88" s="184" t="str">
        <f ca="1">IF(AA$2="","",IFERROR(IF(VLOOKUP($A88,Copie_Inscriptions_ROUTE!$GH$44:$GO$68,7,0)&lt;&gt;"",VLOOKUP($A88,Copie_Inscriptions_ROUTE!$GH$44:$GO$68,7,0)),""))</f>
        <v/>
      </c>
      <c r="AB88" s="184" t="str">
        <f ca="1">IF(AB$2="","",IFERROR(IF(VLOOKUP($A88,Copie_Inscriptions_ROUTE!$GQ$44:$GX$68,7,0)&lt;&gt;"",VLOOKUP($A88,Copie_Inscriptions_ROUTE!$GQ$44:$GX$68,7,0)),""))</f>
        <v/>
      </c>
      <c r="AC88" s="184" t="str">
        <f ca="1">IF(AC$2="","",IFERROR(IF(VLOOKUP($A88,Copie_Inscriptions_ROUTE!$GZ$44:$HG$68,7,0)&lt;&gt;"",VLOOKUP($A88,Copie_Inscriptions_ROUTE!$GZ$44:$HG$68,7,0)),""))</f>
        <v/>
      </c>
      <c r="AD88" s="184" t="str">
        <f ca="1">IF(AD$2="","",IFERROR(IF(VLOOKUP($A88,Copie_Inscriptions_ROUTE!$HI$44:$HP$68,7,0)&lt;&gt;"",VLOOKUP($A88,Copie_Inscriptions_ROUTE!$HI$44:$HP$68,7,0)),""))</f>
        <v/>
      </c>
      <c r="AE88" s="184" t="str">
        <f ca="1">IF(AE$2="","",IFERROR(IF(VLOOKUP($A88,Copie_Inscriptions_ROUTE!$HR$44:$HY$68,7,0)&lt;&gt;"",VLOOKUP($A88,Copie_Inscriptions_ROUTE!$HR$44:$HY$68,7,0)),""))</f>
        <v/>
      </c>
      <c r="AF88" s="184" t="str">
        <f ca="1">IF(AF$2="","",IFERROR(IF(VLOOKUP($A88,Copie_Inscriptions_ROUTE!$IA$44:$IH$68,7,0)&lt;&gt;"",VLOOKUP($A88,Copie_Inscriptions_ROUTE!$IA$44:$IH$68,7,0)),""))</f>
        <v/>
      </c>
      <c r="AG88" s="184" t="str">
        <f ca="1">IF(AG$2="","",IFERROR(IF(VLOOKUP($A88,Copie_Inscriptions_ROUTE!$IJ$44:$IQ$68,7,0)&lt;&gt;"",VLOOKUP($A88,Copie_Inscriptions_ROUTE!$IJ$44:$IQ$68,7,0)),""))</f>
        <v/>
      </c>
      <c r="AH88" s="184" t="str">
        <f ca="1">IF(AH$2="","",IFERROR(IF(VLOOKUP($A88,Copie_Inscriptions_ROUTE!$IS$44:$IZ$68,7,0)&lt;&gt;"",VLOOKUP($A88,Copie_Inscriptions_ROUTE!$IS$44:$IZ$68,7,0)),""))</f>
        <v/>
      </c>
      <c r="AI88" s="184" t="str">
        <f ca="1">IF(AI$2="","",IFERROR(IF(VLOOKUP($A88,Copie_Inscriptions_ROUTE!$JB$44:$JI$680,7,0)&lt;&gt;"",VLOOKUP($A88,Copie_Inscriptions_ROUTE!$JB$44:$JI$68,7,0)),""))</f>
        <v/>
      </c>
      <c r="AJ88" s="184" t="str">
        <f ca="1">IF(AJ$2="","",IFERROR(IF(VLOOKUP($A88,Copie_Inscriptions_ROUTE!$JK$44:$JR$68,7,0)&lt;&gt;"",VLOOKUP($A88,Copie_Inscriptions_ROUTE!$JK$44:$JR$68,7,0)),""))</f>
        <v/>
      </c>
      <c r="AK88" s="184" t="str">
        <f ca="1">IF(AK$2="","",IFERROR(IF(VLOOKUP($A88,Copie_Inscriptions_ROUTE!$JT$44:$KA$68,7,0)&lt;&gt;"",VLOOKUP($A88,Copie_Inscriptions_ROUTE!$JT$44:$KA$68,7,0)),""))</f>
        <v/>
      </c>
      <c r="AL88" s="184" t="str">
        <f ca="1">IF(AL$2="","",IFERROR(IF(VLOOKUP($A88,Copie_Inscriptions_ROUTE!$KC$44:$KJ$68,7,0)&lt;&gt;"",VLOOKUP($A88,Copie_Inscriptions_ROUTE!$KC$44:$KJ$68,7,0)),""))</f>
        <v/>
      </c>
      <c r="AM88" s="184" t="str">
        <f ca="1">IF(AM$2="","",IFERROR(IF(VLOOKUP($A88,Copie_Inscriptions_ROUTE!$KL$44:$KS$68,7,0)&lt;&gt;"",VLOOKUP($A88,Copie_Inscriptions_ROUTE!$KL$44:$KS$68,7,0)),""))</f>
        <v/>
      </c>
      <c r="AN88" s="184" t="str">
        <f ca="1">IF(AN$2="","",IFERROR(IF(VLOOKUP($A88,Copie_Inscriptions_ROUTE!$KU$44:$LB$68,7,0)&lt;&gt;"",VLOOKUP($A88,Copie_Inscriptions_ROUTE!$KU$44:$LB$68,7,0)),""))</f>
        <v/>
      </c>
      <c r="AO88" s="184" t="str">
        <f ca="1">IF(AO$2="","",IFERROR(IF(VLOOKUP($A88,Copie_Inscriptions_ROUTE!$LD$44:$LK$68,7,0)&lt;&gt;"",VLOOKUP($A88,Copie_Inscriptions_ROUTE!$LD$44:$LK$68,7,0)),""))</f>
        <v/>
      </c>
      <c r="AP88" s="184" t="str">
        <f ca="1">IF(AP$2="","",IFERROR(IF(VLOOKUP($A88,Copie_Inscriptions_ROUTE!$LM$44:$LT$68,7,0)&lt;&gt;"",VLOOKUP($A88,Copie_Inscriptions_ROUTE!$LM$44:$LT$68,7,0)),""))</f>
        <v/>
      </c>
      <c r="AQ88" s="184" t="str">
        <f ca="1">IF(AQ$2="","",IFERROR(IF(VLOOKUP($A88,Copie_Inscriptions_ROUTE!$LV$44:$MC$68,7,0)&lt;&gt;"",VLOOKUP($A88,Copie_Inscriptions_ROUTE!$LV$44:$MC$68,7,0)),""))</f>
        <v/>
      </c>
      <c r="AR88" s="184" t="str">
        <f ca="1">IF(AR$2="","",IFERROR(IF(VLOOKUP($A88,Copie_Inscriptions_ROUTE!$ME$44:$ML$68,7,0)&lt;&gt;"",VLOOKUP($A88,Copie_Inscriptions_ROUTE!$ME$44:$ML$68,7,0)),""))</f>
        <v/>
      </c>
      <c r="AS88" s="184" t="str">
        <f ca="1">IF(AS$2="","",IFERROR(IF(VLOOKUP($A88,Copie_Inscriptions_ROUTE!$MN$44:$MU$68,7,0)&lt;&gt;"",VLOOKUP($A88,Copie_Inscriptions_ROUTE!$MN$44:$MU$68,7,0)),""))</f>
        <v/>
      </c>
      <c r="AT88" s="184" t="str">
        <f ca="1">IF(AT$2="","",IFERROR(IF(VLOOKUP($A88,Copie_Inscriptions_ROUTE!$MW$44:$ND$68,7,0)&lt;&gt;"",VLOOKUP($A88,Copie_Inscriptions_ROUTE!$MW$44:$ND$68,7,0)),""))</f>
        <v/>
      </c>
      <c r="AU88" s="184" t="str">
        <f ca="1">IF(AU$2="","",IFERROR(IF(VLOOKUP($A88,Copie_Inscriptions_ROUTE!$NF$44:$NM$68,7,0)&lt;&gt;"",VLOOKUP($A88,Copie_Inscriptions_ROUTE!$NF$44:$NM$68,7,0)),""))</f>
        <v/>
      </c>
      <c r="AV88" s="184" t="str">
        <f ca="1">IF(AV$2="","",IFERROR(IF(VLOOKUP($A88,Copie_Inscriptions_ROUTE!$NO$44:$NV$68,7,0)&lt;&gt;"",VLOOKUP($A88,Copie_Inscriptions_ROUTE!$NO$44:$NV$68,7,0)),""))</f>
        <v/>
      </c>
      <c r="AW88" s="184" t="str">
        <f ca="1">IF(AW$2="","",IFERROR(IF(VLOOKUP($A88,Copie_Inscriptions_ROUTE!$NX$44:$OE$68,7,0)&lt;&gt;"",VLOOKUP($A88,Copie_Inscriptions_ROUTE!$NX$44:$OE$68,7,0)),""))</f>
        <v/>
      </c>
      <c r="AX88" s="184" t="str">
        <f ca="1">IF(AX$2="","",IFERROR(IF(VLOOKUP($A88,Copie_Inscriptions_ROUTE!$OG$44:$ON$68,7,0)&lt;&gt;"",VLOOKUP($A88,Copie_Inscriptions_ROUTE!$OG$44:$ON$68,7,0)),""))</f>
        <v/>
      </c>
      <c r="AY88" s="184" t="str">
        <f ca="1">IF(AY$2="","",IFERROR(IF(VLOOKUP($A88,Copie_Inscriptions_ROUTE!$OP$44:$OW$68,7,0)&lt;&gt;"",VLOOKUP($A88,Copie_Inscriptions_ROUTE!$OP$44:$OW$68,7,0)),""))</f>
        <v/>
      </c>
      <c r="AZ88" s="184" t="str">
        <f ca="1">IF(AZ$2="","",IFERROR(IF(VLOOKUP($A88,Copie_Inscriptions_ROUTE!$OY$44:$PF$68,7,0)&lt;&gt;"",VLOOKUP($A88,Copie_Inscriptions_ROUTE!$OY$44:$PF$68,7,0)),""))</f>
        <v/>
      </c>
      <c r="BA88" s="184" t="str">
        <f ca="1">IF(BA$2="","",IFERROR(IF(VLOOKUP($A88,Copie_Inscriptions_ROUTE!$PH$44:$PO$68,7,0)&lt;&gt;"",VLOOKUP($A88,Copie_Inscriptions_ROUTE!$PH$44:$PO$68,7,0)),""))</f>
        <v/>
      </c>
      <c r="BB88" s="184" t="str">
        <f ca="1">IF(BB$2="","",IFERROR(IF(VLOOKUP($A88,Copie_Inscriptions_ROUTE!$PQ$44:$PX$68,7,0)&lt;&gt;"",VLOOKUP($A88,Copie_Inscriptions_ROUTE!$PQ$44:$PX$68,7,0)),""))</f>
        <v/>
      </c>
      <c r="BC88" s="184" t="str">
        <f ca="1">IF(BC$2="","",IFERROR(IF(VLOOKUP($A88,Copie_Inscriptions_ROUTE!$PZ$44:$QG$68,7,0)&lt;&gt;"",VLOOKUP($A88,Copie_Inscriptions_ROUTE!$PZ$44:$QG$68,7,0)),""))</f>
        <v/>
      </c>
      <c r="BD88" s="184" t="str">
        <f ca="1">IF(BD$2="","",IFERROR(IF(VLOOKUP($A88,Copie_Inscriptions_ROUTE!$QI$44:$QP$68,7,0)&lt;&gt;"",VLOOKUP($A88,Copie_Inscriptions_ROUTE!$QI$44:$QP$68,7,0)),""))</f>
        <v/>
      </c>
      <c r="BE88" s="184" t="str">
        <f ca="1">IF(BE$2="","",IFERROR(IF(VLOOKUP($A88,Copie_Inscriptions_ROUTE!$QR$44:$QY$68,7,0)&lt;&gt;"",VLOOKUP($A88,Copie_Inscriptions_ROUTE!$QR$44:$QY$68,7,0)),""))</f>
        <v/>
      </c>
      <c r="BF88" s="184" t="str">
        <f ca="1">IF(BF$2="","",IFERROR(IF(VLOOKUP($A88,Copie_Inscriptions_ROUTE!$RA$44:$RH$68,7,0)&lt;&gt;"",VLOOKUP($A88,Copie_Inscriptions_ROUTE!$RA$44:$RH$68,7,0)),""))</f>
        <v/>
      </c>
      <c r="BG88" s="184" t="str">
        <f ca="1">IF(BG$2="","",IFERROR(IF(VLOOKUP($A88,Copie_Inscriptions_ROUTE!$RJ$44:$RQ$68,7,0)&lt;&gt;"",VLOOKUP($A88,Copie_Inscriptions_ROUTE!$RJ$44:$RQ$68,7,0)),""))</f>
        <v/>
      </c>
      <c r="BH88" s="184" t="str">
        <f ca="1">IF(BH$2="","",IFERROR(IF(VLOOKUP($A88,Copie_Inscriptions_ROUTE!$RS$44:$RZ$68,7,0)&lt;&gt;"",VLOOKUP($A88,Copie_Inscriptions_ROUTE!$RS$44:$RZ$68,7,0)),""))</f>
        <v/>
      </c>
      <c r="BI88" s="184" t="str">
        <f ca="1">IF(BI$2="","",IFERROR(IF(VLOOKUP($A88,Copie_Inscriptions_ROUTE!$SB$44:$SI$68,7,0)&lt;&gt;"",VLOOKUP($A88,Copie_Inscriptions_ROUTE!$SB$44:$SI$68,7,0)),""))</f>
        <v/>
      </c>
      <c r="BJ88" s="184" t="str">
        <f ca="1">IF(BJ$2="","",IFERROR(IF(VLOOKUP($A88,Copie_Inscriptions_ROUTE!$SK$44:$SR$68,7,0)&lt;&gt;"",VLOOKUP($A88,Copie_Inscriptions_ROUTE!$SK$44:$SR$68,7,0)),""))</f>
        <v/>
      </c>
      <c r="BK88" s="184" t="str">
        <f ca="1">IF(BK$2="","",IFERROR(IF(VLOOKUP($A88,Copie_Inscriptions_ROUTE!$ST$44:$TA$68,7,0)&lt;&gt;"",VLOOKUP($A88,Copie_Inscriptions_ROUTE!$ST$44:$TA$68,7,0)),""))</f>
        <v/>
      </c>
      <c r="BL88" s="184" t="str">
        <f ca="1">IF(BL$2="","",IFERROR(IF(VLOOKUP($A88,Copie_Inscriptions_ROUTE!$TC$44:$TJ$68,7,0)&lt;&gt;"",VLOOKUP($A88,Copie_Inscriptions_ROUTE!$TC$44:$TJ$68,7,0)),""))</f>
        <v/>
      </c>
      <c r="BM88" s="184" t="str">
        <f ca="1">IF(BM$2="","",IFERROR(IF(VLOOKUP($A88,Copie_Inscriptions_ROUTE!$TL$44:$TS$68,7,0)&lt;&gt;"",VLOOKUP($A88,Copie_Inscriptions_ROUTE!$TL$44:$TS$68,7,0)),""))</f>
        <v/>
      </c>
      <c r="BN88" s="184" t="str">
        <f ca="1">IF(BN$2="","",IFERROR(IF(VLOOKUP($A88,Copie_Inscriptions_ROUTE!$TU$44:$UB$68,7,0)&lt;&gt;"",VLOOKUP($A88,Copie_Inscriptions_ROUTE!$TU$44:$UB$68,7,0)),""))</f>
        <v/>
      </c>
      <c r="BO88" s="184" t="str">
        <f ca="1">IF(BO$2="","",IFERROR(IF(VLOOKUP($A88,Copie_Inscriptions_ROUTE!$UD$44:$UK$68,7,0)&lt;&gt;"",VLOOKUP($A88,Copie_Inscriptions_ROUTE!$UD$44:$UK$68,7,0)),""))</f>
        <v/>
      </c>
      <c r="BP88" s="184" t="str">
        <f ca="1">IF(BP$2="","",IFERROR(IF(VLOOKUP($A88,Copie_Inscriptions_ROUTE!$UM$44:$UT$68,7,0)&lt;&gt;"",VLOOKUP($A88,Copie_Inscriptions_ROUTE!$UM$44:$UT$68,7,0)),""))</f>
        <v/>
      </c>
      <c r="BQ88" s="184" t="str">
        <f ca="1">IF(BQ$2="","",IFERROR(IF(VLOOKUP($A88,Copie_Inscriptions_ROUTE!$UV$44:$VC$68,7,0)&lt;&gt;"",VLOOKUP($A88,Copie_Inscriptions_ROUTE!$UV$44:$VC85,7,0)),""))</f>
        <v/>
      </c>
      <c r="BR88" s="184" t="str">
        <f ca="1">IF(BR$2="","",IFERROR(IF(VLOOKUP($A88,Copie_Inscriptions_ROUTE!$VE$44:$VL$68,7,0)&lt;&gt;"",VLOOKUP($A88,Copie_Inscriptions_ROUTE!$VE$44:$VL$68,7,0)),""))</f>
        <v/>
      </c>
      <c r="BS88" s="184" t="str">
        <f ca="1">IF(BS$2="","",IFERROR(IF(VLOOKUP($A88,Copie_Inscriptions_ROUTE!$VN$44:$VU$68,7,0)&lt;&gt;"",VLOOKUP($A88,Copie_Inscriptions_ROUTE!$VN$44:$VU$68,7,0)),""))</f>
        <v/>
      </c>
      <c r="BT88" s="184" t="str">
        <f ca="1">IF(BT$2="","",IFERROR(IF(VLOOKUP($A88,Copie_Inscriptions_ROUTE!$VW$44:$WD$68,7,0)&lt;&gt;"",VLOOKUP($A88,Copie_Inscriptions_ROUTE!$VW$44:$WD$68,7,0)),""))</f>
        <v/>
      </c>
      <c r="BU88" s="184" t="str">
        <f ca="1">IF(BU$2="","",IFERROR(IF(VLOOKUP($A88,Copie_Inscriptions_ROUTE!$WF$44:$WM$68,7,0)&lt;&gt;"",VLOOKUP($A88,Copie_Inscriptions_ROUTE!$WF$44:$WM$68,7,0)),""))</f>
        <v/>
      </c>
      <c r="BV88" s="184" t="str">
        <f ca="1">IF(BV$2="","",IFERROR(IF(VLOOKUP($A88,Copie_Inscriptions_ROUTE!$WO$44:$WV$68,7,0)&lt;&gt;"",VLOOKUP($A88,Copie_Inscriptions_ROUTE!$WO$44:$WV$68,7,0)),""))</f>
        <v/>
      </c>
      <c r="BW88" s="184" t="str">
        <f ca="1">IF(BW$2="","",IFERROR(IF(VLOOKUP($A88,Copie_Inscriptions_ROUTE!$WX$44:$XE$68,7,0)&lt;&gt;"",VLOOKUP($A88,Copie_Inscriptions_ROUTE!$WX$44:$XE$68,7,0)),""))</f>
        <v/>
      </c>
      <c r="BX88" s="184" t="str">
        <f ca="1">IF(BX$2="","",IFERROR(IF(VLOOKUP($A88,Copie_Inscriptions_ROUTE!$XG$44:$XN$68,7,0)&lt;&gt;"",VLOOKUP($A88,Copie_Inscriptions_ROUTE!$XG$44:$XN$68,7,0)),""))</f>
        <v/>
      </c>
      <c r="BY88" s="184" t="str">
        <f ca="1">IF(BY$2="","",IFERROR(IF(VLOOKUP($A88,Copie_Inscriptions_ROUTE!$XP$44:$XW$68,7,0)&lt;&gt;"",VLOOKUP($A88,Copie_Inscriptions_ROUTE!$XP$44:$XW$68,7,0)),""))</f>
        <v/>
      </c>
      <c r="BZ88" s="184" t="str">
        <f ca="1">IF(BZ$2="","",IFERROR(IF(VLOOKUP($A88,Copie_Inscriptions_ROUTE!$XY$44:$YF$68,7,0)&lt;&gt;"",VLOOKUP($A88,Copie_Inscriptions_ROUTE!$XY$44:$YF$68,7,0)),""))</f>
        <v/>
      </c>
    </row>
    <row r="89" spans="1:78">
      <c r="A89" s="83">
        <f t="shared" si="16"/>
        <v>19</v>
      </c>
      <c r="B89" s="84" t="str">
        <f>IF(Listing_Coursiers!B21="","",Listing_Coursiers!B21)</f>
        <v>LACOU</v>
      </c>
      <c r="C89" s="85" t="str">
        <f>IF(Listing_Coursiers!C21="","",Listing_Coursiers!C21)</f>
        <v>Frédéric</v>
      </c>
      <c r="D89" s="103" t="str">
        <f t="shared" ca="1" si="14"/>
        <v/>
      </c>
      <c r="E89" s="293" t="str">
        <f t="shared" ca="1" si="15"/>
        <v/>
      </c>
      <c r="F89" s="291" t="str">
        <f ca="1">IF(F$68="","",IFERROR(IF(VLOOKUP($A89,Copie_Inscriptions_ROUTE!$A$44:$H$68,7,0)&lt;&gt;"",VLOOKUP($A89,Copie_Inscriptions_ROUTE!$A$44:$H$68,7,0)),""))</f>
        <v/>
      </c>
      <c r="G89" s="184" t="str">
        <f ca="1">IF(G$2="","",IFERROR(IF(VLOOKUP($A89,Copie_Inscriptions_ROUTE!$J$44:$Q$68,7,0)&lt;&gt;"",VLOOKUP($A89,Copie_Inscriptions_ROUTE!$J$44:$Q$68,7,0)),""))</f>
        <v/>
      </c>
      <c r="H89" s="184" t="str">
        <f ca="1">IF(H$2="","",IFERROR(IF(VLOOKUP($A89,Copie_Inscriptions_ROUTE!$S$44:$AG$68,7,0)&lt;&gt;"",VLOOKUP($A89,Copie_Inscriptions_ROUTE!$S$44:$AG$68,7,0)),""))</f>
        <v/>
      </c>
      <c r="I89" s="184" t="str">
        <f ca="1">IF(I$2="","",IFERROR(IF(VLOOKUP($A89,Copie_Inscriptions_ROUTE!$AB$44:$AI$68,7,0)&lt;&gt;"",VLOOKUP($A89,Copie_Inscriptions_ROUTE!$AB$44:$AI$68,7,0)),""))</f>
        <v/>
      </c>
      <c r="J89" s="184" t="str">
        <f ca="1">IF(J$2="","",IFERROR(IF(VLOOKUP($A89,Copie_Inscriptions_ROUTE!$AK$44:$AR$68,7,0)&lt;&gt;"",VLOOKUP($A89,Copie_Inscriptions_ROUTE!$AK$44:$AR$68,7,0)),""))</f>
        <v/>
      </c>
      <c r="K89" s="184" t="str">
        <f ca="1">IF(K$2="","",IFERROR(IF(VLOOKUP($A89,Copie_Inscriptions_ROUTE!$AT$44:$BA$68,7,0)&lt;&gt;"",VLOOKUP($A89,Copie_Inscriptions_ROUTE!$AT$44:$BA$68,7,0)),""))</f>
        <v/>
      </c>
      <c r="L89" s="184" t="str">
        <f ca="1">IF(L$2="","",IFERROR(IF(VLOOKUP($A89,Copie_Inscriptions_ROUTE!$BC$44:$BK$68,7,0)&lt;&gt;"",VLOOKUP($A89,Copie_Inscriptions_ROUTE!$BC$44:$BK$68,7,0)),""))</f>
        <v/>
      </c>
      <c r="M89" s="184" t="str">
        <f ca="1">IF(M$2="","",IFERROR(IF(VLOOKUP($A89,Copie_Inscriptions_ROUTE!$BL$44:$BS$68,7,0)&lt;&gt;"",VLOOKUP($A89,Copie_Inscriptions_ROUTE!$BL$44:$BS$68,7,0)),""))</f>
        <v/>
      </c>
      <c r="N89" s="184" t="str">
        <f ca="1">IF(N$2="","",IFERROR(IF(VLOOKUP($A89,Copie_Inscriptions_ROUTE!$BU$44:$CB$68,7,0)&lt;&gt;"",VLOOKUP($A89,Copie_Inscriptions_ROUTE!$BU$44:$CB$68,7,0)),""))</f>
        <v/>
      </c>
      <c r="O89" s="184" t="str">
        <f ca="1">IF(O$2="","",IFERROR(IF(VLOOKUP($A89,Copie_Inscriptions_ROUTE!$CD$44:$CK$68,7,0)&lt;&gt;"",VLOOKUP($A89,Copie_Inscriptions_ROUTE!$CD$44:$CK$68,7,0)),""))</f>
        <v/>
      </c>
      <c r="P89" s="184" t="str">
        <f ca="1">IF(P$2="","",IFERROR(IF(VLOOKUP($A89,Copie_Inscriptions_ROUTE!$CM$44:$CT$68,7,0)&lt;&gt;"",VLOOKUP($A89,Copie_Inscriptions_ROUTE!$CM$44:$CT$68,7,0)),""))</f>
        <v/>
      </c>
      <c r="Q89" s="184" t="str">
        <f ca="1">IF(Q$2="","",IFERROR(IF(VLOOKUP($A89,Copie_Inscriptions_ROUTE!$CV$44:$DC$68,7,0)&lt;&gt;"",VLOOKUP($A89,Copie_Inscriptions_ROUTE!$CV$44:$DC86,7,0)),""))</f>
        <v/>
      </c>
      <c r="R89" s="184" t="str">
        <f ca="1">IF(R$2="","",IFERROR(IF(VLOOKUP($A89,Copie_Inscriptions_ROUTE!$DE$44:$DL$68,7,0)&lt;&gt;"",VLOOKUP($A89,Copie_Inscriptions_ROUTE!$DE$44:$DL$68,7,0)),""))</f>
        <v/>
      </c>
      <c r="S89" s="184" t="str">
        <f ca="1">IF(S$2="","",IFERROR(IF(VLOOKUP($A89,Copie_Inscriptions_ROUTE!$DN$44:$DU$68,7,0)&lt;&gt;"",VLOOKUP($A89,Copie_Inscriptions_ROUTE!$DN$44:$DU$67,7,0)),""))</f>
        <v/>
      </c>
      <c r="T89" s="184" t="str">
        <f ca="1">IF(T$2="","",IFERROR(IF(VLOOKUP($A89,Copie_Inscriptions_ROUTE!$DW$44:$ED$68,7,0)&lt;&gt;"",VLOOKUP($A89,Copie_Inscriptions_ROUTE!$DW$44:$ED$68,7,0)),""))</f>
        <v/>
      </c>
      <c r="U89" s="184" t="str">
        <f ca="1">IF(U$2="","",IFERROR(IF(VLOOKUP($A89,Copie_Inscriptions_ROUTE!$EF$44:$EM$68,7,0)&lt;&gt;"",VLOOKUP($A89,Copie_Inscriptions_ROUTE!$EF$44:$EM$68,7,0)),""))</f>
        <v/>
      </c>
      <c r="V89" s="184" t="str">
        <f ca="1">IF(V$2="","",IFERROR(IF(VLOOKUP($A89,Copie_Inscriptions_ROUTE!$EO$44:$EV$68,7,0)&lt;&gt;"",VLOOKUP($A89,Copie_Inscriptions_ROUTE!$EO$44:$EV$68,7,0)),""))</f>
        <v/>
      </c>
      <c r="W89" s="184" t="str">
        <f ca="1">IF(W$2="","",IFERROR(IF(VLOOKUP($A89,Copie_Inscriptions_ROUTE!$EX$44:$FE$68,7,0)&lt;&gt;"",VLOOKUP($A89,Copie_Inscriptions_ROUTE!$EX$44:$FE$68,7,0)),""))</f>
        <v/>
      </c>
      <c r="X89" s="184" t="str">
        <f ca="1">IF(X$2="","",IFERROR(IF(VLOOKUP($A89,Copie_Inscriptions_ROUTE!$FG$44:$FN$68,7,0)&lt;&gt;"",VLOOKUP($A89,Copie_Inscriptions_ROUTE!$FG$44:$FN$68,7,0)),""))</f>
        <v/>
      </c>
      <c r="Y89" s="184" t="str">
        <f ca="1">IF(Y$2="","",IFERROR(IF(VLOOKUP($A89,Copie_Inscriptions_ROUTE!$FP$44:$FW$68,7,0)&lt;&gt;"",VLOOKUP($A89,Copie_Inscriptions_ROUTE!$FP$44:$FW$68,7,0)),""))</f>
        <v/>
      </c>
      <c r="Z89" s="184" t="str">
        <f ca="1">IF(Z$2="","",IFERROR(IF(VLOOKUP($A89,Copie_Inscriptions_ROUTE!$FY$44:$GF$68,7,0)&lt;&gt;"",VLOOKUP($A89,Copie_Inscriptions_ROUTE!$FY$44:$GF$68,7,0)),""))</f>
        <v/>
      </c>
      <c r="AA89" s="184" t="str">
        <f ca="1">IF(AA$2="","",IFERROR(IF(VLOOKUP($A89,Copie_Inscriptions_ROUTE!$GH$44:$GO$68,7,0)&lt;&gt;"",VLOOKUP($A89,Copie_Inscriptions_ROUTE!$GH$44:$GO$68,7,0)),""))</f>
        <v/>
      </c>
      <c r="AB89" s="184" t="str">
        <f ca="1">IF(AB$2="","",IFERROR(IF(VLOOKUP($A89,Copie_Inscriptions_ROUTE!$GQ$44:$GX$68,7,0)&lt;&gt;"",VLOOKUP($A89,Copie_Inscriptions_ROUTE!$GQ$44:$GX$68,7,0)),""))</f>
        <v/>
      </c>
      <c r="AC89" s="184" t="str">
        <f ca="1">IF(AC$2="","",IFERROR(IF(VLOOKUP($A89,Copie_Inscriptions_ROUTE!$GZ$44:$HG$68,7,0)&lt;&gt;"",VLOOKUP($A89,Copie_Inscriptions_ROUTE!$GZ$44:$HG$68,7,0)),""))</f>
        <v/>
      </c>
      <c r="AD89" s="184" t="str">
        <f ca="1">IF(AD$2="","",IFERROR(IF(VLOOKUP($A89,Copie_Inscriptions_ROUTE!$HI$44:$HP$68,7,0)&lt;&gt;"",VLOOKUP($A89,Copie_Inscriptions_ROUTE!$HI$44:$HP$68,7,0)),""))</f>
        <v/>
      </c>
      <c r="AE89" s="184" t="str">
        <f ca="1">IF(AE$2="","",IFERROR(IF(VLOOKUP($A89,Copie_Inscriptions_ROUTE!$HR$44:$HY$68,7,0)&lt;&gt;"",VLOOKUP($A89,Copie_Inscriptions_ROUTE!$HR$44:$HY$68,7,0)),""))</f>
        <v/>
      </c>
      <c r="AF89" s="184" t="str">
        <f ca="1">IF(AF$2="","",IFERROR(IF(VLOOKUP($A89,Copie_Inscriptions_ROUTE!$IA$44:$IH$68,7,0)&lt;&gt;"",VLOOKUP($A89,Copie_Inscriptions_ROUTE!$IA$44:$IH$68,7,0)),""))</f>
        <v/>
      </c>
      <c r="AG89" s="184" t="str">
        <f ca="1">IF(AG$2="","",IFERROR(IF(VLOOKUP($A89,Copie_Inscriptions_ROUTE!$IJ$44:$IQ$68,7,0)&lt;&gt;"",VLOOKUP($A89,Copie_Inscriptions_ROUTE!$IJ$44:$IQ$68,7,0)),""))</f>
        <v/>
      </c>
      <c r="AH89" s="184" t="str">
        <f ca="1">IF(AH$2="","",IFERROR(IF(VLOOKUP($A89,Copie_Inscriptions_ROUTE!$IS$44:$IZ$68,7,0)&lt;&gt;"",VLOOKUP($A89,Copie_Inscriptions_ROUTE!$IS$44:$IZ$68,7,0)),""))</f>
        <v/>
      </c>
      <c r="AI89" s="184" t="str">
        <f ca="1">IF(AI$2="","",IFERROR(IF(VLOOKUP($A89,Copie_Inscriptions_ROUTE!$JB$44:$JI$680,7,0)&lt;&gt;"",VLOOKUP($A89,Copie_Inscriptions_ROUTE!$JB$44:$JI$68,7,0)),""))</f>
        <v/>
      </c>
      <c r="AJ89" s="184" t="str">
        <f ca="1">IF(AJ$2="","",IFERROR(IF(VLOOKUP($A89,Copie_Inscriptions_ROUTE!$JK$44:$JR$68,7,0)&lt;&gt;"",VLOOKUP($A89,Copie_Inscriptions_ROUTE!$JK$44:$JR$68,7,0)),""))</f>
        <v/>
      </c>
      <c r="AK89" s="184" t="str">
        <f ca="1">IF(AK$2="","",IFERROR(IF(VLOOKUP($A89,Copie_Inscriptions_ROUTE!$JT$44:$KA$68,7,0)&lt;&gt;"",VLOOKUP($A89,Copie_Inscriptions_ROUTE!$JT$44:$KA$68,7,0)),""))</f>
        <v/>
      </c>
      <c r="AL89" s="184" t="str">
        <f ca="1">IF(AL$2="","",IFERROR(IF(VLOOKUP($A89,Copie_Inscriptions_ROUTE!$KC$44:$KJ$68,7,0)&lt;&gt;"",VLOOKUP($A89,Copie_Inscriptions_ROUTE!$KC$44:$KJ$68,7,0)),""))</f>
        <v/>
      </c>
      <c r="AM89" s="184" t="str">
        <f ca="1">IF(AM$2="","",IFERROR(IF(VLOOKUP($A89,Copie_Inscriptions_ROUTE!$KL$44:$KS$68,7,0)&lt;&gt;"",VLOOKUP($A89,Copie_Inscriptions_ROUTE!$KL$44:$KS$68,7,0)),""))</f>
        <v/>
      </c>
      <c r="AN89" s="184" t="str">
        <f ca="1">IF(AN$2="","",IFERROR(IF(VLOOKUP($A89,Copie_Inscriptions_ROUTE!$KU$44:$LB$68,7,0)&lt;&gt;"",VLOOKUP($A89,Copie_Inscriptions_ROUTE!$KU$44:$LB$68,7,0)),""))</f>
        <v/>
      </c>
      <c r="AO89" s="184" t="str">
        <f ca="1">IF(AO$2="","",IFERROR(IF(VLOOKUP($A89,Copie_Inscriptions_ROUTE!$LD$44:$LK$68,7,0)&lt;&gt;"",VLOOKUP($A89,Copie_Inscriptions_ROUTE!$LD$44:$LK$68,7,0)),""))</f>
        <v/>
      </c>
      <c r="AP89" s="184" t="str">
        <f ca="1">IF(AP$2="","",IFERROR(IF(VLOOKUP($A89,Copie_Inscriptions_ROUTE!$LM$44:$LT$68,7,0)&lt;&gt;"",VLOOKUP($A89,Copie_Inscriptions_ROUTE!$LM$44:$LT$68,7,0)),""))</f>
        <v/>
      </c>
      <c r="AQ89" s="184" t="str">
        <f ca="1">IF(AQ$2="","",IFERROR(IF(VLOOKUP($A89,Copie_Inscriptions_ROUTE!$LV$44:$MC$68,7,0)&lt;&gt;"",VLOOKUP($A89,Copie_Inscriptions_ROUTE!$LV$44:$MC$68,7,0)),""))</f>
        <v/>
      </c>
      <c r="AR89" s="184" t="str">
        <f ca="1">IF(AR$2="","",IFERROR(IF(VLOOKUP($A89,Copie_Inscriptions_ROUTE!$ME$44:$ML$68,7,0)&lt;&gt;"",VLOOKUP($A89,Copie_Inscriptions_ROUTE!$ME$44:$ML$68,7,0)),""))</f>
        <v/>
      </c>
      <c r="AS89" s="184" t="str">
        <f ca="1">IF(AS$2="","",IFERROR(IF(VLOOKUP($A89,Copie_Inscriptions_ROUTE!$MN$44:$MU$68,7,0)&lt;&gt;"",VLOOKUP($A89,Copie_Inscriptions_ROUTE!$MN$44:$MU$68,7,0)),""))</f>
        <v/>
      </c>
      <c r="AT89" s="184" t="str">
        <f ca="1">IF(AT$2="","",IFERROR(IF(VLOOKUP($A89,Copie_Inscriptions_ROUTE!$MW$44:$ND$68,7,0)&lt;&gt;"",VLOOKUP($A89,Copie_Inscriptions_ROUTE!$MW$44:$ND$68,7,0)),""))</f>
        <v/>
      </c>
      <c r="AU89" s="184" t="str">
        <f ca="1">IF(AU$2="","",IFERROR(IF(VLOOKUP($A89,Copie_Inscriptions_ROUTE!$NF$44:$NM$68,7,0)&lt;&gt;"",VLOOKUP($A89,Copie_Inscriptions_ROUTE!$NF$44:$NM$68,7,0)),""))</f>
        <v/>
      </c>
      <c r="AV89" s="184" t="str">
        <f ca="1">IF(AV$2="","",IFERROR(IF(VLOOKUP($A89,Copie_Inscriptions_ROUTE!$NO$44:$NV$68,7,0)&lt;&gt;"",VLOOKUP($A89,Copie_Inscriptions_ROUTE!$NO$44:$NV$68,7,0)),""))</f>
        <v/>
      </c>
      <c r="AW89" s="184" t="str">
        <f ca="1">IF(AW$2="","",IFERROR(IF(VLOOKUP($A89,Copie_Inscriptions_ROUTE!$NX$44:$OE$68,7,0)&lt;&gt;"",VLOOKUP($A89,Copie_Inscriptions_ROUTE!$NX$44:$OE$68,7,0)),""))</f>
        <v/>
      </c>
      <c r="AX89" s="184" t="str">
        <f ca="1">IF(AX$2="","",IFERROR(IF(VLOOKUP($A89,Copie_Inscriptions_ROUTE!$OG$44:$ON$68,7,0)&lt;&gt;"",VLOOKUP($A89,Copie_Inscriptions_ROUTE!$OG$44:$ON$68,7,0)),""))</f>
        <v/>
      </c>
      <c r="AY89" s="184" t="str">
        <f ca="1">IF(AY$2="","",IFERROR(IF(VLOOKUP($A89,Copie_Inscriptions_ROUTE!$OP$44:$OW$68,7,0)&lt;&gt;"",VLOOKUP($A89,Copie_Inscriptions_ROUTE!$OP$44:$OW$68,7,0)),""))</f>
        <v/>
      </c>
      <c r="AZ89" s="184" t="str">
        <f ca="1">IF(AZ$2="","",IFERROR(IF(VLOOKUP($A89,Copie_Inscriptions_ROUTE!$OY$44:$PF$68,7,0)&lt;&gt;"",VLOOKUP($A89,Copie_Inscriptions_ROUTE!$OY$44:$PF$68,7,0)),""))</f>
        <v/>
      </c>
      <c r="BA89" s="184" t="str">
        <f ca="1">IF(BA$2="","",IFERROR(IF(VLOOKUP($A89,Copie_Inscriptions_ROUTE!$PH$44:$PO$68,7,0)&lt;&gt;"",VLOOKUP($A89,Copie_Inscriptions_ROUTE!$PH$44:$PO$68,7,0)),""))</f>
        <v/>
      </c>
      <c r="BB89" s="184" t="str">
        <f ca="1">IF(BB$2="","",IFERROR(IF(VLOOKUP($A89,Copie_Inscriptions_ROUTE!$PQ$44:$PX$68,7,0)&lt;&gt;"",VLOOKUP($A89,Copie_Inscriptions_ROUTE!$PQ$44:$PX$68,7,0)),""))</f>
        <v/>
      </c>
      <c r="BC89" s="184" t="str">
        <f ca="1">IF(BC$2="","",IFERROR(IF(VLOOKUP($A89,Copie_Inscriptions_ROUTE!$PZ$44:$QG$68,7,0)&lt;&gt;"",VLOOKUP($A89,Copie_Inscriptions_ROUTE!$PZ$44:$QG$68,7,0)),""))</f>
        <v/>
      </c>
      <c r="BD89" s="184" t="str">
        <f ca="1">IF(BD$2="","",IFERROR(IF(VLOOKUP($A89,Copie_Inscriptions_ROUTE!$QI$44:$QP$68,7,0)&lt;&gt;"",VLOOKUP($A89,Copie_Inscriptions_ROUTE!$QI$44:$QP$68,7,0)),""))</f>
        <v/>
      </c>
      <c r="BE89" s="184" t="str">
        <f ca="1">IF(BE$2="","",IFERROR(IF(VLOOKUP($A89,Copie_Inscriptions_ROUTE!$QR$44:$QY$68,7,0)&lt;&gt;"",VLOOKUP($A89,Copie_Inscriptions_ROUTE!$QR$44:$QY$68,7,0)),""))</f>
        <v/>
      </c>
      <c r="BF89" s="184" t="str">
        <f ca="1">IF(BF$2="","",IFERROR(IF(VLOOKUP($A89,Copie_Inscriptions_ROUTE!$RA$44:$RH$68,7,0)&lt;&gt;"",VLOOKUP($A89,Copie_Inscriptions_ROUTE!$RA$44:$RH$68,7,0)),""))</f>
        <v/>
      </c>
      <c r="BG89" s="184" t="str">
        <f ca="1">IF(BG$2="","",IFERROR(IF(VLOOKUP($A89,Copie_Inscriptions_ROUTE!$RJ$44:$RQ$68,7,0)&lt;&gt;"",VLOOKUP($A89,Copie_Inscriptions_ROUTE!$RJ$44:$RQ$68,7,0)),""))</f>
        <v/>
      </c>
      <c r="BH89" s="184" t="str">
        <f ca="1">IF(BH$2="","",IFERROR(IF(VLOOKUP($A89,Copie_Inscriptions_ROUTE!$RS$44:$RZ$68,7,0)&lt;&gt;"",VLOOKUP($A89,Copie_Inscriptions_ROUTE!$RS$44:$RZ$68,7,0)),""))</f>
        <v/>
      </c>
      <c r="BI89" s="184" t="str">
        <f ca="1">IF(BI$2="","",IFERROR(IF(VLOOKUP($A89,Copie_Inscriptions_ROUTE!$SB$44:$SI$68,7,0)&lt;&gt;"",VLOOKUP($A89,Copie_Inscriptions_ROUTE!$SB$44:$SI$68,7,0)),""))</f>
        <v/>
      </c>
      <c r="BJ89" s="184" t="str">
        <f ca="1">IF(BJ$2="","",IFERROR(IF(VLOOKUP($A89,Copie_Inscriptions_ROUTE!$SK$44:$SR$68,7,0)&lt;&gt;"",VLOOKUP($A89,Copie_Inscriptions_ROUTE!$SK$44:$SR$68,7,0)),""))</f>
        <v/>
      </c>
      <c r="BK89" s="184" t="str">
        <f ca="1">IF(BK$2="","",IFERROR(IF(VLOOKUP($A89,Copie_Inscriptions_ROUTE!$ST$44:$TA$68,7,0)&lt;&gt;"",VLOOKUP($A89,Copie_Inscriptions_ROUTE!$ST$44:$TA$68,7,0)),""))</f>
        <v/>
      </c>
      <c r="BL89" s="184" t="str">
        <f ca="1">IF(BL$2="","",IFERROR(IF(VLOOKUP($A89,Copie_Inscriptions_ROUTE!$TC$44:$TJ$68,7,0)&lt;&gt;"",VLOOKUP($A89,Copie_Inscriptions_ROUTE!$TC$44:$TJ$68,7,0)),""))</f>
        <v/>
      </c>
      <c r="BM89" s="184" t="str">
        <f ca="1">IF(BM$2="","",IFERROR(IF(VLOOKUP($A89,Copie_Inscriptions_ROUTE!$TL$44:$TS$68,7,0)&lt;&gt;"",VLOOKUP($A89,Copie_Inscriptions_ROUTE!$TL$44:$TS$68,7,0)),""))</f>
        <v/>
      </c>
      <c r="BN89" s="184" t="str">
        <f ca="1">IF(BN$2="","",IFERROR(IF(VLOOKUP($A89,Copie_Inscriptions_ROUTE!$TU$44:$UB$68,7,0)&lt;&gt;"",VLOOKUP($A89,Copie_Inscriptions_ROUTE!$TU$44:$UB$68,7,0)),""))</f>
        <v/>
      </c>
      <c r="BO89" s="184" t="str">
        <f ca="1">IF(BO$2="","",IFERROR(IF(VLOOKUP($A89,Copie_Inscriptions_ROUTE!$UD$44:$UK$68,7,0)&lt;&gt;"",VLOOKUP($A89,Copie_Inscriptions_ROUTE!$UD$44:$UK$68,7,0)),""))</f>
        <v/>
      </c>
      <c r="BP89" s="184" t="str">
        <f ca="1">IF(BP$2="","",IFERROR(IF(VLOOKUP($A89,Copie_Inscriptions_ROUTE!$UM$44:$UT$68,7,0)&lt;&gt;"",VLOOKUP($A89,Copie_Inscriptions_ROUTE!$UM$44:$UT$68,7,0)),""))</f>
        <v/>
      </c>
      <c r="BQ89" s="184" t="str">
        <f ca="1">IF(BQ$2="","",IFERROR(IF(VLOOKUP($A89,Copie_Inscriptions_ROUTE!$UV$44:$VC$68,7,0)&lt;&gt;"",VLOOKUP($A89,Copie_Inscriptions_ROUTE!$UV$44:$VC86,7,0)),""))</f>
        <v/>
      </c>
      <c r="BR89" s="184" t="str">
        <f ca="1">IF(BR$2="","",IFERROR(IF(VLOOKUP($A89,Copie_Inscriptions_ROUTE!$VE$44:$VL$68,7,0)&lt;&gt;"",VLOOKUP($A89,Copie_Inscriptions_ROUTE!$VE$44:$VL$68,7,0)),""))</f>
        <v/>
      </c>
      <c r="BS89" s="184" t="str">
        <f ca="1">IF(BS$2="","",IFERROR(IF(VLOOKUP($A89,Copie_Inscriptions_ROUTE!$VN$44:$VU$68,7,0)&lt;&gt;"",VLOOKUP($A89,Copie_Inscriptions_ROUTE!$VN$44:$VU$68,7,0)),""))</f>
        <v/>
      </c>
      <c r="BT89" s="184" t="str">
        <f ca="1">IF(BT$2="","",IFERROR(IF(VLOOKUP($A89,Copie_Inscriptions_ROUTE!$VW$44:$WD$68,7,0)&lt;&gt;"",VLOOKUP($A89,Copie_Inscriptions_ROUTE!$VW$44:$WD$68,7,0)),""))</f>
        <v/>
      </c>
      <c r="BU89" s="184" t="str">
        <f ca="1">IF(BU$2="","",IFERROR(IF(VLOOKUP($A89,Copie_Inscriptions_ROUTE!$WF$44:$WM$68,7,0)&lt;&gt;"",VLOOKUP($A89,Copie_Inscriptions_ROUTE!$WF$44:$WM$68,7,0)),""))</f>
        <v/>
      </c>
      <c r="BV89" s="184" t="str">
        <f ca="1">IF(BV$2="","",IFERROR(IF(VLOOKUP($A89,Copie_Inscriptions_ROUTE!$WO$44:$WV$68,7,0)&lt;&gt;"",VLOOKUP($A89,Copie_Inscriptions_ROUTE!$WO$44:$WV$68,7,0)),""))</f>
        <v/>
      </c>
      <c r="BW89" s="184" t="str">
        <f ca="1">IF(BW$2="","",IFERROR(IF(VLOOKUP($A89,Copie_Inscriptions_ROUTE!$WX$44:$XE$68,7,0)&lt;&gt;"",VLOOKUP($A89,Copie_Inscriptions_ROUTE!$WX$44:$XE$68,7,0)),""))</f>
        <v/>
      </c>
      <c r="BX89" s="184" t="str">
        <f ca="1">IF(BX$2="","",IFERROR(IF(VLOOKUP($A89,Copie_Inscriptions_ROUTE!$XG$44:$XN$68,7,0)&lt;&gt;"",VLOOKUP($A89,Copie_Inscriptions_ROUTE!$XG$44:$XN$68,7,0)),""))</f>
        <v/>
      </c>
      <c r="BY89" s="184" t="str">
        <f ca="1">IF(BY$2="","",IFERROR(IF(VLOOKUP($A89,Copie_Inscriptions_ROUTE!$XP$44:$XW$68,7,0)&lt;&gt;"",VLOOKUP($A89,Copie_Inscriptions_ROUTE!$XP$44:$XW$68,7,0)),""))</f>
        <v/>
      </c>
      <c r="BZ89" s="184" t="str">
        <f ca="1">IF(BZ$2="","",IFERROR(IF(VLOOKUP($A89,Copie_Inscriptions_ROUTE!$XY$44:$YF$68,7,0)&lt;&gt;"",VLOOKUP($A89,Copie_Inscriptions_ROUTE!$XY$44:$YF$68,7,0)),""))</f>
        <v/>
      </c>
    </row>
    <row r="90" spans="1:78">
      <c r="A90" s="86">
        <f t="shared" si="16"/>
        <v>20</v>
      </c>
      <c r="B90" s="87" t="str">
        <f>IF(Listing_Coursiers!B22="","",Listing_Coursiers!B22)</f>
        <v>LE MOIGN</v>
      </c>
      <c r="C90" s="88" t="str">
        <f>IF(Listing_Coursiers!C22="","",Listing_Coursiers!C22)</f>
        <v>Thibaud</v>
      </c>
      <c r="D90" s="103" t="str">
        <f t="shared" ca="1" si="14"/>
        <v/>
      </c>
      <c r="E90" s="293" t="str">
        <f t="shared" ca="1" si="15"/>
        <v/>
      </c>
      <c r="F90" s="291" t="str">
        <f ca="1">IF(F$68="","",IFERROR(IF(VLOOKUP($A90,Copie_Inscriptions_ROUTE!$A$44:$H$68,7,0)&lt;&gt;"",VLOOKUP($A90,Copie_Inscriptions_ROUTE!$A$44:$H$68,7,0)),""))</f>
        <v/>
      </c>
      <c r="G90" s="184" t="str">
        <f ca="1">IF(G$2="","",IFERROR(IF(VLOOKUP($A90,Copie_Inscriptions_ROUTE!$J$44:$Q$68,7,0)&lt;&gt;"",VLOOKUP($A90,Copie_Inscriptions_ROUTE!$J$44:$Q$68,7,0)),""))</f>
        <v/>
      </c>
      <c r="H90" s="184" t="str">
        <f ca="1">IF(H$2="","",IFERROR(IF(VLOOKUP($A90,Copie_Inscriptions_ROUTE!$S$44:$AG$68,7,0)&lt;&gt;"",VLOOKUP($A90,Copie_Inscriptions_ROUTE!$S$44:$AG$68,7,0)),""))</f>
        <v/>
      </c>
      <c r="I90" s="184" t="str">
        <f ca="1">IF(I$2="","",IFERROR(IF(VLOOKUP($A90,Copie_Inscriptions_ROUTE!$AB$44:$AI$68,7,0)&lt;&gt;"",VLOOKUP($A90,Copie_Inscriptions_ROUTE!$AB$44:$AI$68,7,0)),""))</f>
        <v/>
      </c>
      <c r="J90" s="184" t="str">
        <f ca="1">IF(J$2="","",IFERROR(IF(VLOOKUP($A90,Copie_Inscriptions_ROUTE!$AK$44:$AR$68,7,0)&lt;&gt;"",VLOOKUP($A90,Copie_Inscriptions_ROUTE!$AK$44:$AR$68,7,0)),""))</f>
        <v/>
      </c>
      <c r="K90" s="184" t="str">
        <f ca="1">IF(K$2="","",IFERROR(IF(VLOOKUP($A90,Copie_Inscriptions_ROUTE!$AT$44:$BA$68,7,0)&lt;&gt;"",VLOOKUP($A90,Copie_Inscriptions_ROUTE!$AT$44:$BA$68,7,0)),""))</f>
        <v/>
      </c>
      <c r="L90" s="184" t="str">
        <f ca="1">IF(L$2="","",IFERROR(IF(VLOOKUP($A90,Copie_Inscriptions_ROUTE!$BC$44:$BK$68,7,0)&lt;&gt;"",VLOOKUP($A90,Copie_Inscriptions_ROUTE!$BC$44:$BK$68,7,0)),""))</f>
        <v/>
      </c>
      <c r="M90" s="184" t="str">
        <f ca="1">IF(M$2="","",IFERROR(IF(VLOOKUP($A90,Copie_Inscriptions_ROUTE!$BL$44:$BS$68,7,0)&lt;&gt;"",VLOOKUP($A90,Copie_Inscriptions_ROUTE!$BL$44:$BS$68,7,0)),""))</f>
        <v/>
      </c>
      <c r="N90" s="184" t="str">
        <f ca="1">IF(N$2="","",IFERROR(IF(VLOOKUP($A90,Copie_Inscriptions_ROUTE!$BU$44:$CB$68,7,0)&lt;&gt;"",VLOOKUP($A90,Copie_Inscriptions_ROUTE!$BU$44:$CB$68,7,0)),""))</f>
        <v/>
      </c>
      <c r="O90" s="184" t="str">
        <f ca="1">IF(O$2="","",IFERROR(IF(VLOOKUP($A90,Copie_Inscriptions_ROUTE!$CD$44:$CK$68,7,0)&lt;&gt;"",VLOOKUP($A90,Copie_Inscriptions_ROUTE!$CD$44:$CK$68,7,0)),""))</f>
        <v/>
      </c>
      <c r="P90" s="184" t="str">
        <f ca="1">IF(P$2="","",IFERROR(IF(VLOOKUP($A90,Copie_Inscriptions_ROUTE!$CM$44:$CT$68,7,0)&lt;&gt;"",VLOOKUP($A90,Copie_Inscriptions_ROUTE!$CM$44:$CT$68,7,0)),""))</f>
        <v/>
      </c>
      <c r="Q90" s="184" t="str">
        <f ca="1">IF(Q$2="","",IFERROR(IF(VLOOKUP($A90,Copie_Inscriptions_ROUTE!$CV$44:$DC$68,7,0)&lt;&gt;"",VLOOKUP($A90,Copie_Inscriptions_ROUTE!$CV$44:$DC87,7,0)),""))</f>
        <v/>
      </c>
      <c r="R90" s="184" t="str">
        <f ca="1">IF(R$2="","",IFERROR(IF(VLOOKUP($A90,Copie_Inscriptions_ROUTE!$DE$44:$DL$68,7,0)&lt;&gt;"",VLOOKUP($A90,Copie_Inscriptions_ROUTE!$DE$44:$DL$68,7,0)),""))</f>
        <v/>
      </c>
      <c r="S90" s="184" t="str">
        <f ca="1">IF(S$2="","",IFERROR(IF(VLOOKUP($A90,Copie_Inscriptions_ROUTE!$DN$44:$DU$68,7,0)&lt;&gt;"",VLOOKUP($A90,Copie_Inscriptions_ROUTE!$DN$44:$DU$67,7,0)),""))</f>
        <v/>
      </c>
      <c r="T90" s="184" t="str">
        <f ca="1">IF(T$2="","",IFERROR(IF(VLOOKUP($A90,Copie_Inscriptions_ROUTE!$DW$44:$ED$68,7,0)&lt;&gt;"",VLOOKUP($A90,Copie_Inscriptions_ROUTE!$DW$44:$ED$68,7,0)),""))</f>
        <v/>
      </c>
      <c r="U90" s="184" t="str">
        <f ca="1">IF(U$2="","",IFERROR(IF(VLOOKUP($A90,Copie_Inscriptions_ROUTE!$EF$44:$EM$68,7,0)&lt;&gt;"",VLOOKUP($A90,Copie_Inscriptions_ROUTE!$EF$44:$EM$68,7,0)),""))</f>
        <v/>
      </c>
      <c r="V90" s="184" t="str">
        <f ca="1">IF(V$2="","",IFERROR(IF(VLOOKUP($A90,Copie_Inscriptions_ROUTE!$EO$44:$EV$68,7,0)&lt;&gt;"",VLOOKUP($A90,Copie_Inscriptions_ROUTE!$EO$44:$EV$68,7,0)),""))</f>
        <v/>
      </c>
      <c r="W90" s="184" t="str">
        <f ca="1">IF(W$2="","",IFERROR(IF(VLOOKUP($A90,Copie_Inscriptions_ROUTE!$EX$44:$FE$68,7,0)&lt;&gt;"",VLOOKUP($A90,Copie_Inscriptions_ROUTE!$EX$44:$FE$68,7,0)),""))</f>
        <v/>
      </c>
      <c r="X90" s="184" t="str">
        <f ca="1">IF(X$2="","",IFERROR(IF(VLOOKUP($A90,Copie_Inscriptions_ROUTE!$FG$44:$FN$68,7,0)&lt;&gt;"",VLOOKUP($A90,Copie_Inscriptions_ROUTE!$FG$44:$FN$68,7,0)),""))</f>
        <v/>
      </c>
      <c r="Y90" s="184" t="str">
        <f ca="1">IF(Y$2="","",IFERROR(IF(VLOOKUP($A90,Copie_Inscriptions_ROUTE!$FP$44:$FW$68,7,0)&lt;&gt;"",VLOOKUP($A90,Copie_Inscriptions_ROUTE!$FP$44:$FW$68,7,0)),""))</f>
        <v/>
      </c>
      <c r="Z90" s="184" t="str">
        <f ca="1">IF(Z$2="","",IFERROR(IF(VLOOKUP($A90,Copie_Inscriptions_ROUTE!$FY$44:$GF$68,7,0)&lt;&gt;"",VLOOKUP($A90,Copie_Inscriptions_ROUTE!$FY$44:$GF$68,7,0)),""))</f>
        <v/>
      </c>
      <c r="AA90" s="184" t="str">
        <f ca="1">IF(AA$2="","",IFERROR(IF(VLOOKUP($A90,Copie_Inscriptions_ROUTE!$GH$44:$GO$68,7,0)&lt;&gt;"",VLOOKUP($A90,Copie_Inscriptions_ROUTE!$GH$44:$GO$68,7,0)),""))</f>
        <v/>
      </c>
      <c r="AB90" s="184" t="str">
        <f ca="1">IF(AB$2="","",IFERROR(IF(VLOOKUP($A90,Copie_Inscriptions_ROUTE!$GQ$44:$GX$68,7,0)&lt;&gt;"",VLOOKUP($A90,Copie_Inscriptions_ROUTE!$GQ$44:$GX$68,7,0)),""))</f>
        <v/>
      </c>
      <c r="AC90" s="184" t="str">
        <f ca="1">IF(AC$2="","",IFERROR(IF(VLOOKUP($A90,Copie_Inscriptions_ROUTE!$GZ$44:$HG$68,7,0)&lt;&gt;"",VLOOKUP($A90,Copie_Inscriptions_ROUTE!$GZ$44:$HG$68,7,0)),""))</f>
        <v/>
      </c>
      <c r="AD90" s="184" t="str">
        <f ca="1">IF(AD$2="","",IFERROR(IF(VLOOKUP($A90,Copie_Inscriptions_ROUTE!$HI$44:$HP$68,7,0)&lt;&gt;"",VLOOKUP($A90,Copie_Inscriptions_ROUTE!$HI$44:$HP$68,7,0)),""))</f>
        <v/>
      </c>
      <c r="AE90" s="184" t="str">
        <f ca="1">IF(AE$2="","",IFERROR(IF(VLOOKUP($A90,Copie_Inscriptions_ROUTE!$HR$44:$HY$68,7,0)&lt;&gt;"",VLOOKUP($A90,Copie_Inscriptions_ROUTE!$HR$44:$HY$68,7,0)),""))</f>
        <v/>
      </c>
      <c r="AF90" s="184" t="str">
        <f ca="1">IF(AF$2="","",IFERROR(IF(VLOOKUP($A90,Copie_Inscriptions_ROUTE!$IA$44:$IH$68,7,0)&lt;&gt;"",VLOOKUP($A90,Copie_Inscriptions_ROUTE!$IA$44:$IH$68,7,0)),""))</f>
        <v/>
      </c>
      <c r="AG90" s="184" t="str">
        <f ca="1">IF(AG$2="","",IFERROR(IF(VLOOKUP($A90,Copie_Inscriptions_ROUTE!$IJ$44:$IQ$68,7,0)&lt;&gt;"",VLOOKUP($A90,Copie_Inscriptions_ROUTE!$IJ$44:$IQ$68,7,0)),""))</f>
        <v/>
      </c>
      <c r="AH90" s="184" t="str">
        <f ca="1">IF(AH$2="","",IFERROR(IF(VLOOKUP($A90,Copie_Inscriptions_ROUTE!$IS$44:$IZ$68,7,0)&lt;&gt;"",VLOOKUP($A90,Copie_Inscriptions_ROUTE!$IS$44:$IZ$68,7,0)),""))</f>
        <v/>
      </c>
      <c r="AI90" s="184" t="str">
        <f ca="1">IF(AI$2="","",IFERROR(IF(VLOOKUP($A90,Copie_Inscriptions_ROUTE!$JB$44:$JI$680,7,0)&lt;&gt;"",VLOOKUP($A90,Copie_Inscriptions_ROUTE!$JB$44:$JI$68,7,0)),""))</f>
        <v/>
      </c>
      <c r="AJ90" s="184" t="str">
        <f ca="1">IF(AJ$2="","",IFERROR(IF(VLOOKUP($A90,Copie_Inscriptions_ROUTE!$JK$44:$JR$68,7,0)&lt;&gt;"",VLOOKUP($A90,Copie_Inscriptions_ROUTE!$JK$44:$JR$68,7,0)),""))</f>
        <v/>
      </c>
      <c r="AK90" s="184" t="str">
        <f ca="1">IF(AK$2="","",IFERROR(IF(VLOOKUP($A90,Copie_Inscriptions_ROUTE!$JT$44:$KA$68,7,0)&lt;&gt;"",VLOOKUP($A90,Copie_Inscriptions_ROUTE!$JT$44:$KA$68,7,0)),""))</f>
        <v/>
      </c>
      <c r="AL90" s="184" t="str">
        <f ca="1">IF(AL$2="","",IFERROR(IF(VLOOKUP($A90,Copie_Inscriptions_ROUTE!$KC$44:$KJ$68,7,0)&lt;&gt;"",VLOOKUP($A90,Copie_Inscriptions_ROUTE!$KC$44:$KJ$68,7,0)),""))</f>
        <v/>
      </c>
      <c r="AM90" s="184" t="str">
        <f ca="1">IF(AM$2="","",IFERROR(IF(VLOOKUP($A90,Copie_Inscriptions_ROUTE!$KL$44:$KS$68,7,0)&lt;&gt;"",VLOOKUP($A90,Copie_Inscriptions_ROUTE!$KL$44:$KS$68,7,0)),""))</f>
        <v/>
      </c>
      <c r="AN90" s="184" t="str">
        <f ca="1">IF(AN$2="","",IFERROR(IF(VLOOKUP($A90,Copie_Inscriptions_ROUTE!$KU$44:$LB$68,7,0)&lt;&gt;"",VLOOKUP($A90,Copie_Inscriptions_ROUTE!$KU$44:$LB$68,7,0)),""))</f>
        <v/>
      </c>
      <c r="AO90" s="184" t="str">
        <f ca="1">IF(AO$2="","",IFERROR(IF(VLOOKUP($A90,Copie_Inscriptions_ROUTE!$LD$44:$LK$68,7,0)&lt;&gt;"",VLOOKUP($A90,Copie_Inscriptions_ROUTE!$LD$44:$LK$68,7,0)),""))</f>
        <v/>
      </c>
      <c r="AP90" s="184" t="str">
        <f ca="1">IF(AP$2="","",IFERROR(IF(VLOOKUP($A90,Copie_Inscriptions_ROUTE!$LM$44:$LT$68,7,0)&lt;&gt;"",VLOOKUP($A90,Copie_Inscriptions_ROUTE!$LM$44:$LT$68,7,0)),""))</f>
        <v/>
      </c>
      <c r="AQ90" s="184" t="str">
        <f ca="1">IF(AQ$2="","",IFERROR(IF(VLOOKUP($A90,Copie_Inscriptions_ROUTE!$LV$44:$MC$68,7,0)&lt;&gt;"",VLOOKUP($A90,Copie_Inscriptions_ROUTE!$LV$44:$MC$68,7,0)),""))</f>
        <v/>
      </c>
      <c r="AR90" s="184" t="str">
        <f ca="1">IF(AR$2="","",IFERROR(IF(VLOOKUP($A90,Copie_Inscriptions_ROUTE!$ME$44:$ML$68,7,0)&lt;&gt;"",VLOOKUP($A90,Copie_Inscriptions_ROUTE!$ME$44:$ML$68,7,0)),""))</f>
        <v/>
      </c>
      <c r="AS90" s="184" t="str">
        <f ca="1">IF(AS$2="","",IFERROR(IF(VLOOKUP($A90,Copie_Inscriptions_ROUTE!$MN$44:$MU$68,7,0)&lt;&gt;"",VLOOKUP($A90,Copie_Inscriptions_ROUTE!$MN$44:$MU$68,7,0)),""))</f>
        <v/>
      </c>
      <c r="AT90" s="184" t="str">
        <f ca="1">IF(AT$2="","",IFERROR(IF(VLOOKUP($A90,Copie_Inscriptions_ROUTE!$MW$44:$ND$68,7,0)&lt;&gt;"",VLOOKUP($A90,Copie_Inscriptions_ROUTE!$MW$44:$ND$68,7,0)),""))</f>
        <v/>
      </c>
      <c r="AU90" s="184" t="str">
        <f ca="1">IF(AU$2="","",IFERROR(IF(VLOOKUP($A90,Copie_Inscriptions_ROUTE!$NF$44:$NM$68,7,0)&lt;&gt;"",VLOOKUP($A90,Copie_Inscriptions_ROUTE!$NF$44:$NM$68,7,0)),""))</f>
        <v/>
      </c>
      <c r="AV90" s="184" t="str">
        <f ca="1">IF(AV$2="","",IFERROR(IF(VLOOKUP($A90,Copie_Inscriptions_ROUTE!$NO$44:$NV$68,7,0)&lt;&gt;"",VLOOKUP($A90,Copie_Inscriptions_ROUTE!$NO$44:$NV$68,7,0)),""))</f>
        <v/>
      </c>
      <c r="AW90" s="184" t="str">
        <f ca="1">IF(AW$2="","",IFERROR(IF(VLOOKUP($A90,Copie_Inscriptions_ROUTE!$NX$44:$OE$68,7,0)&lt;&gt;"",VLOOKUP($A90,Copie_Inscriptions_ROUTE!$NX$44:$OE$68,7,0)),""))</f>
        <v/>
      </c>
      <c r="AX90" s="184" t="str">
        <f ca="1">IF(AX$2="","",IFERROR(IF(VLOOKUP($A90,Copie_Inscriptions_ROUTE!$OG$44:$ON$68,7,0)&lt;&gt;"",VLOOKUP($A90,Copie_Inscriptions_ROUTE!$OG$44:$ON$68,7,0)),""))</f>
        <v/>
      </c>
      <c r="AY90" s="184" t="str">
        <f ca="1">IF(AY$2="","",IFERROR(IF(VLOOKUP($A90,Copie_Inscriptions_ROUTE!$OP$44:$OW$68,7,0)&lt;&gt;"",VLOOKUP($A90,Copie_Inscriptions_ROUTE!$OP$44:$OW$68,7,0)),""))</f>
        <v/>
      </c>
      <c r="AZ90" s="184" t="str">
        <f ca="1">IF(AZ$2="","",IFERROR(IF(VLOOKUP($A90,Copie_Inscriptions_ROUTE!$OY$44:$PF$68,7,0)&lt;&gt;"",VLOOKUP($A90,Copie_Inscriptions_ROUTE!$OY$44:$PF$68,7,0)),""))</f>
        <v/>
      </c>
      <c r="BA90" s="184" t="str">
        <f ca="1">IF(BA$2="","",IFERROR(IF(VLOOKUP($A90,Copie_Inscriptions_ROUTE!$PH$44:$PO$68,7,0)&lt;&gt;"",VLOOKUP($A90,Copie_Inscriptions_ROUTE!$PH$44:$PO$68,7,0)),""))</f>
        <v/>
      </c>
      <c r="BB90" s="184" t="str">
        <f ca="1">IF(BB$2="","",IFERROR(IF(VLOOKUP($A90,Copie_Inscriptions_ROUTE!$PQ$44:$PX$68,7,0)&lt;&gt;"",VLOOKUP($A90,Copie_Inscriptions_ROUTE!$PQ$44:$PX$68,7,0)),""))</f>
        <v/>
      </c>
      <c r="BC90" s="184" t="str">
        <f ca="1">IF(BC$2="","",IFERROR(IF(VLOOKUP($A90,Copie_Inscriptions_ROUTE!$PZ$44:$QG$68,7,0)&lt;&gt;"",VLOOKUP($A90,Copie_Inscriptions_ROUTE!$PZ$44:$QG$68,7,0)),""))</f>
        <v/>
      </c>
      <c r="BD90" s="184" t="str">
        <f ca="1">IF(BD$2="","",IFERROR(IF(VLOOKUP($A90,Copie_Inscriptions_ROUTE!$QI$44:$QP$68,7,0)&lt;&gt;"",VLOOKUP($A90,Copie_Inscriptions_ROUTE!$QI$44:$QP$68,7,0)),""))</f>
        <v/>
      </c>
      <c r="BE90" s="184" t="str">
        <f ca="1">IF(BE$2="","",IFERROR(IF(VLOOKUP($A90,Copie_Inscriptions_ROUTE!$QR$44:$QY$68,7,0)&lt;&gt;"",VLOOKUP($A90,Copie_Inscriptions_ROUTE!$QR$44:$QY$68,7,0)),""))</f>
        <v/>
      </c>
      <c r="BF90" s="184" t="str">
        <f ca="1">IF(BF$2="","",IFERROR(IF(VLOOKUP($A90,Copie_Inscriptions_ROUTE!$RA$44:$RH$68,7,0)&lt;&gt;"",VLOOKUP($A90,Copie_Inscriptions_ROUTE!$RA$44:$RH$68,7,0)),""))</f>
        <v/>
      </c>
      <c r="BG90" s="184" t="str">
        <f ca="1">IF(BG$2="","",IFERROR(IF(VLOOKUP($A90,Copie_Inscriptions_ROUTE!$RJ$44:$RQ$68,7,0)&lt;&gt;"",VLOOKUP($A90,Copie_Inscriptions_ROUTE!$RJ$44:$RQ$68,7,0)),""))</f>
        <v/>
      </c>
      <c r="BH90" s="184" t="str">
        <f ca="1">IF(BH$2="","",IFERROR(IF(VLOOKUP($A90,Copie_Inscriptions_ROUTE!$RS$44:$RZ$68,7,0)&lt;&gt;"",VLOOKUP($A90,Copie_Inscriptions_ROUTE!$RS$44:$RZ$68,7,0)),""))</f>
        <v/>
      </c>
      <c r="BI90" s="184" t="str">
        <f ca="1">IF(BI$2="","",IFERROR(IF(VLOOKUP($A90,Copie_Inscriptions_ROUTE!$SB$44:$SI$68,7,0)&lt;&gt;"",VLOOKUP($A90,Copie_Inscriptions_ROUTE!$SB$44:$SI$68,7,0)),""))</f>
        <v/>
      </c>
      <c r="BJ90" s="184" t="str">
        <f ca="1">IF(BJ$2="","",IFERROR(IF(VLOOKUP($A90,Copie_Inscriptions_ROUTE!$SK$44:$SR$68,7,0)&lt;&gt;"",VLOOKUP($A90,Copie_Inscriptions_ROUTE!$SK$44:$SR$68,7,0)),""))</f>
        <v/>
      </c>
      <c r="BK90" s="184" t="str">
        <f ca="1">IF(BK$2="","",IFERROR(IF(VLOOKUP($A90,Copie_Inscriptions_ROUTE!$ST$44:$TA$68,7,0)&lt;&gt;"",VLOOKUP($A90,Copie_Inscriptions_ROUTE!$ST$44:$TA$68,7,0)),""))</f>
        <v/>
      </c>
      <c r="BL90" s="184" t="str">
        <f ca="1">IF(BL$2="","",IFERROR(IF(VLOOKUP($A90,Copie_Inscriptions_ROUTE!$TC$44:$TJ$68,7,0)&lt;&gt;"",VLOOKUP($A90,Copie_Inscriptions_ROUTE!$TC$44:$TJ$68,7,0)),""))</f>
        <v/>
      </c>
      <c r="BM90" s="184" t="str">
        <f ca="1">IF(BM$2="","",IFERROR(IF(VLOOKUP($A90,Copie_Inscriptions_ROUTE!$TL$44:$TS$68,7,0)&lt;&gt;"",VLOOKUP($A90,Copie_Inscriptions_ROUTE!$TL$44:$TS$68,7,0)),""))</f>
        <v/>
      </c>
      <c r="BN90" s="184" t="str">
        <f ca="1">IF(BN$2="","",IFERROR(IF(VLOOKUP($A90,Copie_Inscriptions_ROUTE!$TU$44:$UB$68,7,0)&lt;&gt;"",VLOOKUP($A90,Copie_Inscriptions_ROUTE!$TU$44:$UB$68,7,0)),""))</f>
        <v/>
      </c>
      <c r="BO90" s="184" t="str">
        <f ca="1">IF(BO$2="","",IFERROR(IF(VLOOKUP($A90,Copie_Inscriptions_ROUTE!$UD$44:$UK$68,7,0)&lt;&gt;"",VLOOKUP($A90,Copie_Inscriptions_ROUTE!$UD$44:$UK$68,7,0)),""))</f>
        <v/>
      </c>
      <c r="BP90" s="184" t="str">
        <f ca="1">IF(BP$2="","",IFERROR(IF(VLOOKUP($A90,Copie_Inscriptions_ROUTE!$UM$44:$UT$68,7,0)&lt;&gt;"",VLOOKUP($A90,Copie_Inscriptions_ROUTE!$UM$44:$UT$68,7,0)),""))</f>
        <v/>
      </c>
      <c r="BQ90" s="184" t="str">
        <f ca="1">IF(BQ$2="","",IFERROR(IF(VLOOKUP($A90,Copie_Inscriptions_ROUTE!$UV$44:$VC$68,7,0)&lt;&gt;"",VLOOKUP($A90,Copie_Inscriptions_ROUTE!$UV$44:$VC87,7,0)),""))</f>
        <v/>
      </c>
      <c r="BR90" s="184" t="str">
        <f ca="1">IF(BR$2="","",IFERROR(IF(VLOOKUP($A90,Copie_Inscriptions_ROUTE!$VE$44:$VL$68,7,0)&lt;&gt;"",VLOOKUP($A90,Copie_Inscriptions_ROUTE!$VE$44:$VL$68,7,0)),""))</f>
        <v/>
      </c>
      <c r="BS90" s="184" t="str">
        <f ca="1">IF(BS$2="","",IFERROR(IF(VLOOKUP($A90,Copie_Inscriptions_ROUTE!$VN$44:$VU$68,7,0)&lt;&gt;"",VLOOKUP($A90,Copie_Inscriptions_ROUTE!$VN$44:$VU$68,7,0)),""))</f>
        <v/>
      </c>
      <c r="BT90" s="184" t="str">
        <f ca="1">IF(BT$2="","",IFERROR(IF(VLOOKUP($A90,Copie_Inscriptions_ROUTE!$VW$44:$WD$68,7,0)&lt;&gt;"",VLOOKUP($A90,Copie_Inscriptions_ROUTE!$VW$44:$WD$68,7,0)),""))</f>
        <v/>
      </c>
      <c r="BU90" s="184" t="str">
        <f ca="1">IF(BU$2="","",IFERROR(IF(VLOOKUP($A90,Copie_Inscriptions_ROUTE!$WF$44:$WM$68,7,0)&lt;&gt;"",VLOOKUP($A90,Copie_Inscriptions_ROUTE!$WF$44:$WM$68,7,0)),""))</f>
        <v/>
      </c>
      <c r="BV90" s="184" t="str">
        <f ca="1">IF(BV$2="","",IFERROR(IF(VLOOKUP($A90,Copie_Inscriptions_ROUTE!$WO$44:$WV$68,7,0)&lt;&gt;"",VLOOKUP($A90,Copie_Inscriptions_ROUTE!$WO$44:$WV$68,7,0)),""))</f>
        <v/>
      </c>
      <c r="BW90" s="184" t="str">
        <f ca="1">IF(BW$2="","",IFERROR(IF(VLOOKUP($A90,Copie_Inscriptions_ROUTE!$WX$44:$XE$68,7,0)&lt;&gt;"",VLOOKUP($A90,Copie_Inscriptions_ROUTE!$WX$44:$XE$68,7,0)),""))</f>
        <v/>
      </c>
      <c r="BX90" s="184" t="str">
        <f ca="1">IF(BX$2="","",IFERROR(IF(VLOOKUP($A90,Copie_Inscriptions_ROUTE!$XG$44:$XN$68,7,0)&lt;&gt;"",VLOOKUP($A90,Copie_Inscriptions_ROUTE!$XG$44:$XN$68,7,0)),""))</f>
        <v/>
      </c>
      <c r="BY90" s="184" t="str">
        <f ca="1">IF(BY$2="","",IFERROR(IF(VLOOKUP($A90,Copie_Inscriptions_ROUTE!$XP$44:$XW$68,7,0)&lt;&gt;"",VLOOKUP($A90,Copie_Inscriptions_ROUTE!$XP$44:$XW$68,7,0)),""))</f>
        <v/>
      </c>
      <c r="BZ90" s="184" t="str">
        <f ca="1">IF(BZ$2="","",IFERROR(IF(VLOOKUP($A90,Copie_Inscriptions_ROUTE!$XY$44:$YF$68,7,0)&lt;&gt;"",VLOOKUP($A90,Copie_Inscriptions_ROUTE!$XY$44:$YF$68,7,0)),""))</f>
        <v/>
      </c>
    </row>
    <row r="91" spans="1:78">
      <c r="A91" s="83">
        <f t="shared" si="16"/>
        <v>21</v>
      </c>
      <c r="B91" s="84" t="str">
        <f>IF(Listing_Coursiers!B23="","",Listing_Coursiers!B23)</f>
        <v>LENNE</v>
      </c>
      <c r="C91" s="85" t="str">
        <f>IF(Listing_Coursiers!C23="","",Listing_Coursiers!C23)</f>
        <v>Pascal</v>
      </c>
      <c r="D91" s="103" t="str">
        <f t="shared" ca="1" si="14"/>
        <v/>
      </c>
      <c r="E91" s="293" t="str">
        <f t="shared" ca="1" si="15"/>
        <v/>
      </c>
      <c r="F91" s="291" t="str">
        <f ca="1">IF(F$68="","",IFERROR(IF(VLOOKUP($A91,Copie_Inscriptions_ROUTE!$A$44:$H$68,7,0)&lt;&gt;"",VLOOKUP($A91,Copie_Inscriptions_ROUTE!$A$44:$H$68,7,0)),""))</f>
        <v/>
      </c>
      <c r="G91" s="184" t="str">
        <f ca="1">IF(G$2="","",IFERROR(IF(VLOOKUP($A91,Copie_Inscriptions_ROUTE!$J$44:$Q$68,7,0)&lt;&gt;"",VLOOKUP($A91,Copie_Inscriptions_ROUTE!$J$44:$Q$68,7,0)),""))</f>
        <v/>
      </c>
      <c r="H91" s="184" t="str">
        <f ca="1">IF(H$2="","",IFERROR(IF(VLOOKUP($A91,Copie_Inscriptions_ROUTE!$S$44:$AG$68,7,0)&lt;&gt;"",VLOOKUP($A91,Copie_Inscriptions_ROUTE!$S$44:$AG$68,7,0)),""))</f>
        <v/>
      </c>
      <c r="I91" s="184" t="str">
        <f ca="1">IF(I$2="","",IFERROR(IF(VLOOKUP($A91,Copie_Inscriptions_ROUTE!$AB$44:$AI$68,7,0)&lt;&gt;"",VLOOKUP($A91,Copie_Inscriptions_ROUTE!$AB$44:$AI$68,7,0)),""))</f>
        <v/>
      </c>
      <c r="J91" s="184" t="str">
        <f ca="1">IF(J$2="","",IFERROR(IF(VLOOKUP($A91,Copie_Inscriptions_ROUTE!$AK$44:$AR$68,7,0)&lt;&gt;"",VLOOKUP($A91,Copie_Inscriptions_ROUTE!$AK$44:$AR$68,7,0)),""))</f>
        <v/>
      </c>
      <c r="K91" s="184" t="str">
        <f ca="1">IF(K$2="","",IFERROR(IF(VLOOKUP($A91,Copie_Inscriptions_ROUTE!$AT$44:$BA$68,7,0)&lt;&gt;"",VLOOKUP($A91,Copie_Inscriptions_ROUTE!$AT$44:$BA$68,7,0)),""))</f>
        <v/>
      </c>
      <c r="L91" s="184" t="str">
        <f ca="1">IF(L$2="","",IFERROR(IF(VLOOKUP($A91,Copie_Inscriptions_ROUTE!$BC$44:$BK$68,7,0)&lt;&gt;"",VLOOKUP($A91,Copie_Inscriptions_ROUTE!$BC$44:$BK$68,7,0)),""))</f>
        <v/>
      </c>
      <c r="M91" s="184" t="str">
        <f ca="1">IF(M$2="","",IFERROR(IF(VLOOKUP($A91,Copie_Inscriptions_ROUTE!$BL$44:$BS$68,7,0)&lt;&gt;"",VLOOKUP($A91,Copie_Inscriptions_ROUTE!$BL$44:$BS$68,7,0)),""))</f>
        <v/>
      </c>
      <c r="N91" s="184" t="str">
        <f ca="1">IF(N$2="","",IFERROR(IF(VLOOKUP($A91,Copie_Inscriptions_ROUTE!$BU$44:$CB$68,7,0)&lt;&gt;"",VLOOKUP($A91,Copie_Inscriptions_ROUTE!$BU$44:$CB$68,7,0)),""))</f>
        <v/>
      </c>
      <c r="O91" s="184" t="str">
        <f ca="1">IF(O$2="","",IFERROR(IF(VLOOKUP($A91,Copie_Inscriptions_ROUTE!$CD$44:$CK$68,7,0)&lt;&gt;"",VLOOKUP($A91,Copie_Inscriptions_ROUTE!$CD$44:$CK$68,7,0)),""))</f>
        <v/>
      </c>
      <c r="P91" s="184" t="str">
        <f ca="1">IF(P$2="","",IFERROR(IF(VLOOKUP($A91,Copie_Inscriptions_ROUTE!$CM$44:$CT$68,7,0)&lt;&gt;"",VLOOKUP($A91,Copie_Inscriptions_ROUTE!$CM$44:$CT$68,7,0)),""))</f>
        <v/>
      </c>
      <c r="Q91" s="184" t="str">
        <f ca="1">IF(Q$2="","",IFERROR(IF(VLOOKUP($A91,Copie_Inscriptions_ROUTE!$CV$44:$DC$68,7,0)&lt;&gt;"",VLOOKUP($A91,Copie_Inscriptions_ROUTE!$CV$44:$DC88,7,0)),""))</f>
        <v/>
      </c>
      <c r="R91" s="184" t="str">
        <f ca="1">IF(R$2="","",IFERROR(IF(VLOOKUP($A91,Copie_Inscriptions_ROUTE!$DE$44:$DL$68,7,0)&lt;&gt;"",VLOOKUP($A91,Copie_Inscriptions_ROUTE!$DE$44:$DL$68,7,0)),""))</f>
        <v/>
      </c>
      <c r="S91" s="184" t="str">
        <f ca="1">IF(S$2="","",IFERROR(IF(VLOOKUP($A91,Copie_Inscriptions_ROUTE!$DN$44:$DU$68,7,0)&lt;&gt;"",VLOOKUP($A91,Copie_Inscriptions_ROUTE!$DN$44:$DU$67,7,0)),""))</f>
        <v/>
      </c>
      <c r="T91" s="184" t="str">
        <f ca="1">IF(T$2="","",IFERROR(IF(VLOOKUP($A91,Copie_Inscriptions_ROUTE!$DW$44:$ED$68,7,0)&lt;&gt;"",VLOOKUP($A91,Copie_Inscriptions_ROUTE!$DW$44:$ED$68,7,0)),""))</f>
        <v/>
      </c>
      <c r="U91" s="184" t="str">
        <f ca="1">IF(U$2="","",IFERROR(IF(VLOOKUP($A91,Copie_Inscriptions_ROUTE!$EF$44:$EM$68,7,0)&lt;&gt;"",VLOOKUP($A91,Copie_Inscriptions_ROUTE!$EF$44:$EM$68,7,0)),""))</f>
        <v/>
      </c>
      <c r="V91" s="184" t="str">
        <f ca="1">IF(V$2="","",IFERROR(IF(VLOOKUP($A91,Copie_Inscriptions_ROUTE!$EO$44:$EV$68,7,0)&lt;&gt;"",VLOOKUP($A91,Copie_Inscriptions_ROUTE!$EO$44:$EV$68,7,0)),""))</f>
        <v/>
      </c>
      <c r="W91" s="184" t="str">
        <f ca="1">IF(W$2="","",IFERROR(IF(VLOOKUP($A91,Copie_Inscriptions_ROUTE!$EX$44:$FE$68,7,0)&lt;&gt;"",VLOOKUP($A91,Copie_Inscriptions_ROUTE!$EX$44:$FE$68,7,0)),""))</f>
        <v/>
      </c>
      <c r="X91" s="184" t="str">
        <f ca="1">IF(X$2="","",IFERROR(IF(VLOOKUP($A91,Copie_Inscriptions_ROUTE!$FG$44:$FN$68,7,0)&lt;&gt;"",VLOOKUP($A91,Copie_Inscriptions_ROUTE!$FG$44:$FN$68,7,0)),""))</f>
        <v/>
      </c>
      <c r="Y91" s="184" t="str">
        <f ca="1">IF(Y$2="","",IFERROR(IF(VLOOKUP($A91,Copie_Inscriptions_ROUTE!$FP$44:$FW$68,7,0)&lt;&gt;"",VLOOKUP($A91,Copie_Inscriptions_ROUTE!$FP$44:$FW$68,7,0)),""))</f>
        <v/>
      </c>
      <c r="Z91" s="184" t="str">
        <f ca="1">IF(Z$2="","",IFERROR(IF(VLOOKUP($A91,Copie_Inscriptions_ROUTE!$FY$44:$GF$68,7,0)&lt;&gt;"",VLOOKUP($A91,Copie_Inscriptions_ROUTE!$FY$44:$GF$68,7,0)),""))</f>
        <v/>
      </c>
      <c r="AA91" s="184" t="str">
        <f ca="1">IF(AA$2="","",IFERROR(IF(VLOOKUP($A91,Copie_Inscriptions_ROUTE!$GH$44:$GO$68,7,0)&lt;&gt;"",VLOOKUP($A91,Copie_Inscriptions_ROUTE!$GH$44:$GO$68,7,0)),""))</f>
        <v/>
      </c>
      <c r="AB91" s="184" t="str">
        <f ca="1">IF(AB$2="","",IFERROR(IF(VLOOKUP($A91,Copie_Inscriptions_ROUTE!$GQ$44:$GX$68,7,0)&lt;&gt;"",VLOOKUP($A91,Copie_Inscriptions_ROUTE!$GQ$44:$GX$68,7,0)),""))</f>
        <v/>
      </c>
      <c r="AC91" s="184" t="str">
        <f ca="1">IF(AC$2="","",IFERROR(IF(VLOOKUP($A91,Copie_Inscriptions_ROUTE!$GZ$44:$HG$68,7,0)&lt;&gt;"",VLOOKUP($A91,Copie_Inscriptions_ROUTE!$GZ$44:$HG$68,7,0)),""))</f>
        <v/>
      </c>
      <c r="AD91" s="184" t="str">
        <f ca="1">IF(AD$2="","",IFERROR(IF(VLOOKUP($A91,Copie_Inscriptions_ROUTE!$HI$44:$HP$68,7,0)&lt;&gt;"",VLOOKUP($A91,Copie_Inscriptions_ROUTE!$HI$44:$HP$68,7,0)),""))</f>
        <v/>
      </c>
      <c r="AE91" s="184" t="str">
        <f ca="1">IF(AE$2="","",IFERROR(IF(VLOOKUP($A91,Copie_Inscriptions_ROUTE!$HR$44:$HY$68,7,0)&lt;&gt;"",VLOOKUP($A91,Copie_Inscriptions_ROUTE!$HR$44:$HY$68,7,0)),""))</f>
        <v/>
      </c>
      <c r="AF91" s="184" t="str">
        <f ca="1">IF(AF$2="","",IFERROR(IF(VLOOKUP($A91,Copie_Inscriptions_ROUTE!$IA$44:$IH$68,7,0)&lt;&gt;"",VLOOKUP($A91,Copie_Inscriptions_ROUTE!$IA$44:$IH$68,7,0)),""))</f>
        <v/>
      </c>
      <c r="AG91" s="184" t="str">
        <f ca="1">IF(AG$2="","",IFERROR(IF(VLOOKUP($A91,Copie_Inscriptions_ROUTE!$IJ$44:$IQ$68,7,0)&lt;&gt;"",VLOOKUP($A91,Copie_Inscriptions_ROUTE!$IJ$44:$IQ$68,7,0)),""))</f>
        <v/>
      </c>
      <c r="AH91" s="184" t="str">
        <f ca="1">IF(AH$2="","",IFERROR(IF(VLOOKUP($A91,Copie_Inscriptions_ROUTE!$IS$44:$IZ$68,7,0)&lt;&gt;"",VLOOKUP($A91,Copie_Inscriptions_ROUTE!$IS$44:$IZ$68,7,0)),""))</f>
        <v/>
      </c>
      <c r="AI91" s="184" t="str">
        <f ca="1">IF(AI$2="","",IFERROR(IF(VLOOKUP($A91,Copie_Inscriptions_ROUTE!$JB$44:$JI$680,7,0)&lt;&gt;"",VLOOKUP($A91,Copie_Inscriptions_ROUTE!$JB$44:$JI$68,7,0)),""))</f>
        <v/>
      </c>
      <c r="AJ91" s="184" t="str">
        <f ca="1">IF(AJ$2="","",IFERROR(IF(VLOOKUP($A91,Copie_Inscriptions_ROUTE!$JK$44:$JR$68,7,0)&lt;&gt;"",VLOOKUP($A91,Copie_Inscriptions_ROUTE!$JK$44:$JR$68,7,0)),""))</f>
        <v/>
      </c>
      <c r="AK91" s="184" t="str">
        <f ca="1">IF(AK$2="","",IFERROR(IF(VLOOKUP($A91,Copie_Inscriptions_ROUTE!$JT$44:$KA$68,7,0)&lt;&gt;"",VLOOKUP($A91,Copie_Inscriptions_ROUTE!$JT$44:$KA$68,7,0)),""))</f>
        <v/>
      </c>
      <c r="AL91" s="184" t="str">
        <f ca="1">IF(AL$2="","",IFERROR(IF(VLOOKUP($A91,Copie_Inscriptions_ROUTE!$KC$44:$KJ$68,7,0)&lt;&gt;"",VLOOKUP($A91,Copie_Inscriptions_ROUTE!$KC$44:$KJ$68,7,0)),""))</f>
        <v/>
      </c>
      <c r="AM91" s="184" t="str">
        <f ca="1">IF(AM$2="","",IFERROR(IF(VLOOKUP($A91,Copie_Inscriptions_ROUTE!$KL$44:$KS$68,7,0)&lt;&gt;"",VLOOKUP($A91,Copie_Inscriptions_ROUTE!$KL$44:$KS$68,7,0)),""))</f>
        <v/>
      </c>
      <c r="AN91" s="184" t="str">
        <f ca="1">IF(AN$2="","",IFERROR(IF(VLOOKUP($A91,Copie_Inscriptions_ROUTE!$KU$44:$LB$68,7,0)&lt;&gt;"",VLOOKUP($A91,Copie_Inscriptions_ROUTE!$KU$44:$LB$68,7,0)),""))</f>
        <v/>
      </c>
      <c r="AO91" s="184" t="str">
        <f ca="1">IF(AO$2="","",IFERROR(IF(VLOOKUP($A91,Copie_Inscriptions_ROUTE!$LD$44:$LK$68,7,0)&lt;&gt;"",VLOOKUP($A91,Copie_Inscriptions_ROUTE!$LD$44:$LK$68,7,0)),""))</f>
        <v/>
      </c>
      <c r="AP91" s="184" t="str">
        <f ca="1">IF(AP$2="","",IFERROR(IF(VLOOKUP($A91,Copie_Inscriptions_ROUTE!$LM$44:$LT$68,7,0)&lt;&gt;"",VLOOKUP($A91,Copie_Inscriptions_ROUTE!$LM$44:$LT$68,7,0)),""))</f>
        <v/>
      </c>
      <c r="AQ91" s="184" t="str">
        <f ca="1">IF(AQ$2="","",IFERROR(IF(VLOOKUP($A91,Copie_Inscriptions_ROUTE!$LV$44:$MC$68,7,0)&lt;&gt;"",VLOOKUP($A91,Copie_Inscriptions_ROUTE!$LV$44:$MC$68,7,0)),""))</f>
        <v/>
      </c>
      <c r="AR91" s="184" t="str">
        <f ca="1">IF(AR$2="","",IFERROR(IF(VLOOKUP($A91,Copie_Inscriptions_ROUTE!$ME$44:$ML$68,7,0)&lt;&gt;"",VLOOKUP($A91,Copie_Inscriptions_ROUTE!$ME$44:$ML$68,7,0)),""))</f>
        <v/>
      </c>
      <c r="AS91" s="184" t="str">
        <f ca="1">IF(AS$2="","",IFERROR(IF(VLOOKUP($A91,Copie_Inscriptions_ROUTE!$MN$44:$MU$68,7,0)&lt;&gt;"",VLOOKUP($A91,Copie_Inscriptions_ROUTE!$MN$44:$MU$68,7,0)),""))</f>
        <v/>
      </c>
      <c r="AT91" s="184" t="str">
        <f ca="1">IF(AT$2="","",IFERROR(IF(VLOOKUP($A91,Copie_Inscriptions_ROUTE!$MW$44:$ND$68,7,0)&lt;&gt;"",VLOOKUP($A91,Copie_Inscriptions_ROUTE!$MW$44:$ND$68,7,0)),""))</f>
        <v/>
      </c>
      <c r="AU91" s="184" t="str">
        <f ca="1">IF(AU$2="","",IFERROR(IF(VLOOKUP($A91,Copie_Inscriptions_ROUTE!$NF$44:$NM$68,7,0)&lt;&gt;"",VLOOKUP($A91,Copie_Inscriptions_ROUTE!$NF$44:$NM$68,7,0)),""))</f>
        <v/>
      </c>
      <c r="AV91" s="184" t="str">
        <f ca="1">IF(AV$2="","",IFERROR(IF(VLOOKUP($A91,Copie_Inscriptions_ROUTE!$NO$44:$NV$68,7,0)&lt;&gt;"",VLOOKUP($A91,Copie_Inscriptions_ROUTE!$NO$44:$NV$68,7,0)),""))</f>
        <v/>
      </c>
      <c r="AW91" s="184" t="str">
        <f ca="1">IF(AW$2="","",IFERROR(IF(VLOOKUP($A91,Copie_Inscriptions_ROUTE!$NX$44:$OE$68,7,0)&lt;&gt;"",VLOOKUP($A91,Copie_Inscriptions_ROUTE!$NX$44:$OE$68,7,0)),""))</f>
        <v/>
      </c>
      <c r="AX91" s="184" t="str">
        <f ca="1">IF(AX$2="","",IFERROR(IF(VLOOKUP($A91,Copie_Inscriptions_ROUTE!$OG$44:$ON$68,7,0)&lt;&gt;"",VLOOKUP($A91,Copie_Inscriptions_ROUTE!$OG$44:$ON$68,7,0)),""))</f>
        <v/>
      </c>
      <c r="AY91" s="184" t="str">
        <f ca="1">IF(AY$2="","",IFERROR(IF(VLOOKUP($A91,Copie_Inscriptions_ROUTE!$OP$44:$OW$68,7,0)&lt;&gt;"",VLOOKUP($A91,Copie_Inscriptions_ROUTE!$OP$44:$OW$68,7,0)),""))</f>
        <v/>
      </c>
      <c r="AZ91" s="184" t="str">
        <f ca="1">IF(AZ$2="","",IFERROR(IF(VLOOKUP($A91,Copie_Inscriptions_ROUTE!$OY$44:$PF$68,7,0)&lt;&gt;"",VLOOKUP($A91,Copie_Inscriptions_ROUTE!$OY$44:$PF$68,7,0)),""))</f>
        <v/>
      </c>
      <c r="BA91" s="184" t="str">
        <f ca="1">IF(BA$2="","",IFERROR(IF(VLOOKUP($A91,Copie_Inscriptions_ROUTE!$PH$44:$PO$68,7,0)&lt;&gt;"",VLOOKUP($A91,Copie_Inscriptions_ROUTE!$PH$44:$PO$68,7,0)),""))</f>
        <v/>
      </c>
      <c r="BB91" s="184" t="str">
        <f ca="1">IF(BB$2="","",IFERROR(IF(VLOOKUP($A91,Copie_Inscriptions_ROUTE!$PQ$44:$PX$68,7,0)&lt;&gt;"",VLOOKUP($A91,Copie_Inscriptions_ROUTE!$PQ$44:$PX$68,7,0)),""))</f>
        <v/>
      </c>
      <c r="BC91" s="184" t="str">
        <f ca="1">IF(BC$2="","",IFERROR(IF(VLOOKUP($A91,Copie_Inscriptions_ROUTE!$PZ$44:$QG$68,7,0)&lt;&gt;"",VLOOKUP($A91,Copie_Inscriptions_ROUTE!$PZ$44:$QG$68,7,0)),""))</f>
        <v/>
      </c>
      <c r="BD91" s="184" t="str">
        <f ca="1">IF(BD$2="","",IFERROR(IF(VLOOKUP($A91,Copie_Inscriptions_ROUTE!$QI$44:$QP$68,7,0)&lt;&gt;"",VLOOKUP($A91,Copie_Inscriptions_ROUTE!$QI$44:$QP$68,7,0)),""))</f>
        <v/>
      </c>
      <c r="BE91" s="184" t="str">
        <f ca="1">IF(BE$2="","",IFERROR(IF(VLOOKUP($A91,Copie_Inscriptions_ROUTE!$QR$44:$QY$68,7,0)&lt;&gt;"",VLOOKUP($A91,Copie_Inscriptions_ROUTE!$QR$44:$QY$68,7,0)),""))</f>
        <v/>
      </c>
      <c r="BF91" s="184" t="str">
        <f ca="1">IF(BF$2="","",IFERROR(IF(VLOOKUP($A91,Copie_Inscriptions_ROUTE!$RA$44:$RH$68,7,0)&lt;&gt;"",VLOOKUP($A91,Copie_Inscriptions_ROUTE!$RA$44:$RH$68,7,0)),""))</f>
        <v/>
      </c>
      <c r="BG91" s="184" t="str">
        <f ca="1">IF(BG$2="","",IFERROR(IF(VLOOKUP($A91,Copie_Inscriptions_ROUTE!$RJ$44:$RQ$68,7,0)&lt;&gt;"",VLOOKUP($A91,Copie_Inscriptions_ROUTE!$RJ$44:$RQ$68,7,0)),""))</f>
        <v/>
      </c>
      <c r="BH91" s="184" t="str">
        <f ca="1">IF(BH$2="","",IFERROR(IF(VLOOKUP($A91,Copie_Inscriptions_ROUTE!$RS$44:$RZ$68,7,0)&lt;&gt;"",VLOOKUP($A91,Copie_Inscriptions_ROUTE!$RS$44:$RZ$68,7,0)),""))</f>
        <v/>
      </c>
      <c r="BI91" s="184" t="str">
        <f ca="1">IF(BI$2="","",IFERROR(IF(VLOOKUP($A91,Copie_Inscriptions_ROUTE!$SB$44:$SI$68,7,0)&lt;&gt;"",VLOOKUP($A91,Copie_Inscriptions_ROUTE!$SB$44:$SI$68,7,0)),""))</f>
        <v/>
      </c>
      <c r="BJ91" s="184" t="str">
        <f ca="1">IF(BJ$2="","",IFERROR(IF(VLOOKUP($A91,Copie_Inscriptions_ROUTE!$SK$44:$SR$68,7,0)&lt;&gt;"",VLOOKUP($A91,Copie_Inscriptions_ROUTE!$SK$44:$SR$68,7,0)),""))</f>
        <v/>
      </c>
      <c r="BK91" s="184" t="str">
        <f ca="1">IF(BK$2="","",IFERROR(IF(VLOOKUP($A91,Copie_Inscriptions_ROUTE!$ST$44:$TA$68,7,0)&lt;&gt;"",VLOOKUP($A91,Copie_Inscriptions_ROUTE!$ST$44:$TA$68,7,0)),""))</f>
        <v/>
      </c>
      <c r="BL91" s="184" t="str">
        <f ca="1">IF(BL$2="","",IFERROR(IF(VLOOKUP($A91,Copie_Inscriptions_ROUTE!$TC$44:$TJ$68,7,0)&lt;&gt;"",VLOOKUP($A91,Copie_Inscriptions_ROUTE!$TC$44:$TJ$68,7,0)),""))</f>
        <v/>
      </c>
      <c r="BM91" s="184" t="str">
        <f ca="1">IF(BM$2="","",IFERROR(IF(VLOOKUP($A91,Copie_Inscriptions_ROUTE!$TL$44:$TS$68,7,0)&lt;&gt;"",VLOOKUP($A91,Copie_Inscriptions_ROUTE!$TL$44:$TS$68,7,0)),""))</f>
        <v/>
      </c>
      <c r="BN91" s="184" t="str">
        <f ca="1">IF(BN$2="","",IFERROR(IF(VLOOKUP($A91,Copie_Inscriptions_ROUTE!$TU$44:$UB$68,7,0)&lt;&gt;"",VLOOKUP($A91,Copie_Inscriptions_ROUTE!$TU$44:$UB$68,7,0)),""))</f>
        <v/>
      </c>
      <c r="BO91" s="184" t="str">
        <f ca="1">IF(BO$2="","",IFERROR(IF(VLOOKUP($A91,Copie_Inscriptions_ROUTE!$UD$44:$UK$68,7,0)&lt;&gt;"",VLOOKUP($A91,Copie_Inscriptions_ROUTE!$UD$44:$UK$68,7,0)),""))</f>
        <v/>
      </c>
      <c r="BP91" s="184" t="str">
        <f ca="1">IF(BP$2="","",IFERROR(IF(VLOOKUP($A91,Copie_Inscriptions_ROUTE!$UM$44:$UT$68,7,0)&lt;&gt;"",VLOOKUP($A91,Copie_Inscriptions_ROUTE!$UM$44:$UT$68,7,0)),""))</f>
        <v/>
      </c>
      <c r="BQ91" s="184" t="str">
        <f ca="1">IF(BQ$2="","",IFERROR(IF(VLOOKUP($A91,Copie_Inscriptions_ROUTE!$UV$44:$VC$68,7,0)&lt;&gt;"",VLOOKUP($A91,Copie_Inscriptions_ROUTE!$UV$44:$VC88,7,0)),""))</f>
        <v/>
      </c>
      <c r="BR91" s="184" t="str">
        <f ca="1">IF(BR$2="","",IFERROR(IF(VLOOKUP($A91,Copie_Inscriptions_ROUTE!$VE$44:$VL$68,7,0)&lt;&gt;"",VLOOKUP($A91,Copie_Inscriptions_ROUTE!$VE$44:$VL$68,7,0)),""))</f>
        <v/>
      </c>
      <c r="BS91" s="184" t="str">
        <f ca="1">IF(BS$2="","",IFERROR(IF(VLOOKUP($A91,Copie_Inscriptions_ROUTE!$VN$44:$VU$68,7,0)&lt;&gt;"",VLOOKUP($A91,Copie_Inscriptions_ROUTE!$VN$44:$VU$68,7,0)),""))</f>
        <v/>
      </c>
      <c r="BT91" s="184" t="str">
        <f ca="1">IF(BT$2="","",IFERROR(IF(VLOOKUP($A91,Copie_Inscriptions_ROUTE!$VW$44:$WD$68,7,0)&lt;&gt;"",VLOOKUP($A91,Copie_Inscriptions_ROUTE!$VW$44:$WD$68,7,0)),""))</f>
        <v/>
      </c>
      <c r="BU91" s="184" t="str">
        <f ca="1">IF(BU$2="","",IFERROR(IF(VLOOKUP($A91,Copie_Inscriptions_ROUTE!$WF$44:$WM$68,7,0)&lt;&gt;"",VLOOKUP($A91,Copie_Inscriptions_ROUTE!$WF$44:$WM$68,7,0)),""))</f>
        <v/>
      </c>
      <c r="BV91" s="184" t="str">
        <f ca="1">IF(BV$2="","",IFERROR(IF(VLOOKUP($A91,Copie_Inscriptions_ROUTE!$WO$44:$WV$68,7,0)&lt;&gt;"",VLOOKUP($A91,Copie_Inscriptions_ROUTE!$WO$44:$WV$68,7,0)),""))</f>
        <v/>
      </c>
      <c r="BW91" s="184" t="str">
        <f ca="1">IF(BW$2="","",IFERROR(IF(VLOOKUP($A91,Copie_Inscriptions_ROUTE!$WX$44:$XE$68,7,0)&lt;&gt;"",VLOOKUP($A91,Copie_Inscriptions_ROUTE!$WX$44:$XE$68,7,0)),""))</f>
        <v/>
      </c>
      <c r="BX91" s="184" t="str">
        <f ca="1">IF(BX$2="","",IFERROR(IF(VLOOKUP($A91,Copie_Inscriptions_ROUTE!$XG$44:$XN$68,7,0)&lt;&gt;"",VLOOKUP($A91,Copie_Inscriptions_ROUTE!$XG$44:$XN$68,7,0)),""))</f>
        <v/>
      </c>
      <c r="BY91" s="184" t="str">
        <f ca="1">IF(BY$2="","",IFERROR(IF(VLOOKUP($A91,Copie_Inscriptions_ROUTE!$XP$44:$XW$68,7,0)&lt;&gt;"",VLOOKUP($A91,Copie_Inscriptions_ROUTE!$XP$44:$XW$68,7,0)),""))</f>
        <v/>
      </c>
      <c r="BZ91" s="184" t="str">
        <f ca="1">IF(BZ$2="","",IFERROR(IF(VLOOKUP($A91,Copie_Inscriptions_ROUTE!$XY$44:$YF$68,7,0)&lt;&gt;"",VLOOKUP($A91,Copie_Inscriptions_ROUTE!$XY$44:$YF$68,7,0)),""))</f>
        <v/>
      </c>
    </row>
    <row r="92" spans="1:78">
      <c r="A92" s="86">
        <f t="shared" si="16"/>
        <v>22</v>
      </c>
      <c r="B92" s="87" t="str">
        <f>IF(Listing_Coursiers!B24="","",Listing_Coursiers!B24)</f>
        <v>LIBAULT</v>
      </c>
      <c r="C92" s="88" t="str">
        <f>IF(Listing_Coursiers!C24="","",Listing_Coursiers!C24)</f>
        <v>Romain</v>
      </c>
      <c r="D92" s="103" t="str">
        <f t="shared" ca="1" si="14"/>
        <v/>
      </c>
      <c r="E92" s="293" t="str">
        <f t="shared" ca="1" si="15"/>
        <v/>
      </c>
      <c r="F92" s="291" t="str">
        <f ca="1">IF(F$68="","",IFERROR(IF(VLOOKUP($A92,Copie_Inscriptions_ROUTE!$A$44:$H$68,7,0)&lt;&gt;"",VLOOKUP($A92,Copie_Inscriptions_ROUTE!$A$44:$H$68,7,0)),""))</f>
        <v/>
      </c>
      <c r="G92" s="184" t="str">
        <f ca="1">IF(G$2="","",IFERROR(IF(VLOOKUP($A92,Copie_Inscriptions_ROUTE!$J$44:$Q$68,7,0)&lt;&gt;"",VLOOKUP($A92,Copie_Inscriptions_ROUTE!$J$44:$Q$68,7,0)),""))</f>
        <v/>
      </c>
      <c r="H92" s="184" t="str">
        <f ca="1">IF(H$2="","",IFERROR(IF(VLOOKUP($A92,Copie_Inscriptions_ROUTE!$S$44:$AG$68,7,0)&lt;&gt;"",VLOOKUP($A92,Copie_Inscriptions_ROUTE!$S$44:$AG$68,7,0)),""))</f>
        <v/>
      </c>
      <c r="I92" s="184" t="str">
        <f ca="1">IF(I$2="","",IFERROR(IF(VLOOKUP($A92,Copie_Inscriptions_ROUTE!$AB$44:$AI$68,7,0)&lt;&gt;"",VLOOKUP($A92,Copie_Inscriptions_ROUTE!$AB$44:$AI$68,7,0)),""))</f>
        <v/>
      </c>
      <c r="J92" s="184" t="str">
        <f ca="1">IF(J$2="","",IFERROR(IF(VLOOKUP($A92,Copie_Inscriptions_ROUTE!$AK$44:$AR$68,7,0)&lt;&gt;"",VLOOKUP($A92,Copie_Inscriptions_ROUTE!$AK$44:$AR$68,7,0)),""))</f>
        <v/>
      </c>
      <c r="K92" s="184" t="str">
        <f ca="1">IF(K$2="","",IFERROR(IF(VLOOKUP($A92,Copie_Inscriptions_ROUTE!$AT$44:$BA$68,7,0)&lt;&gt;"",VLOOKUP($A92,Copie_Inscriptions_ROUTE!$AT$44:$BA$68,7,0)),""))</f>
        <v/>
      </c>
      <c r="L92" s="184" t="str">
        <f ca="1">IF(L$2="","",IFERROR(IF(VLOOKUP($A92,Copie_Inscriptions_ROUTE!$BC$44:$BK$68,7,0)&lt;&gt;"",VLOOKUP($A92,Copie_Inscriptions_ROUTE!$BC$44:$BK$68,7,0)),""))</f>
        <v/>
      </c>
      <c r="M92" s="184" t="str">
        <f ca="1">IF(M$2="","",IFERROR(IF(VLOOKUP($A92,Copie_Inscriptions_ROUTE!$BL$44:$BS$68,7,0)&lt;&gt;"",VLOOKUP($A92,Copie_Inscriptions_ROUTE!$BL$44:$BS$68,7,0)),""))</f>
        <v/>
      </c>
      <c r="N92" s="184" t="str">
        <f ca="1">IF(N$2="","",IFERROR(IF(VLOOKUP($A92,Copie_Inscriptions_ROUTE!$BU$44:$CB$68,7,0)&lt;&gt;"",VLOOKUP($A92,Copie_Inscriptions_ROUTE!$BU$44:$CB$68,7,0)),""))</f>
        <v/>
      </c>
      <c r="O92" s="184" t="str">
        <f ca="1">IF(O$2="","",IFERROR(IF(VLOOKUP($A92,Copie_Inscriptions_ROUTE!$CD$44:$CK$68,7,0)&lt;&gt;"",VLOOKUP($A92,Copie_Inscriptions_ROUTE!$CD$44:$CK$68,7,0)),""))</f>
        <v/>
      </c>
      <c r="P92" s="184" t="str">
        <f ca="1">IF(P$2="","",IFERROR(IF(VLOOKUP($A92,Copie_Inscriptions_ROUTE!$CM$44:$CT$68,7,0)&lt;&gt;"",VLOOKUP($A92,Copie_Inscriptions_ROUTE!$CM$44:$CT$68,7,0)),""))</f>
        <v/>
      </c>
      <c r="Q92" s="184" t="str">
        <f ca="1">IF(Q$2="","",IFERROR(IF(VLOOKUP($A92,Copie_Inscriptions_ROUTE!$CV$44:$DC$68,7,0)&lt;&gt;"",VLOOKUP($A92,Copie_Inscriptions_ROUTE!$CV$44:$DC89,7,0)),""))</f>
        <v/>
      </c>
      <c r="R92" s="184" t="str">
        <f ca="1">IF(R$2="","",IFERROR(IF(VLOOKUP($A92,Copie_Inscriptions_ROUTE!$DE$44:$DL$68,7,0)&lt;&gt;"",VLOOKUP($A92,Copie_Inscriptions_ROUTE!$DE$44:$DL$68,7,0)),""))</f>
        <v/>
      </c>
      <c r="S92" s="184" t="str">
        <f ca="1">IF(S$2="","",IFERROR(IF(VLOOKUP($A92,Copie_Inscriptions_ROUTE!$DN$44:$DU$68,7,0)&lt;&gt;"",VLOOKUP($A92,Copie_Inscriptions_ROUTE!$DN$44:$DU$67,7,0)),""))</f>
        <v/>
      </c>
      <c r="T92" s="184" t="str">
        <f ca="1">IF(T$2="","",IFERROR(IF(VLOOKUP($A92,Copie_Inscriptions_ROUTE!$DW$44:$ED$68,7,0)&lt;&gt;"",VLOOKUP($A92,Copie_Inscriptions_ROUTE!$DW$44:$ED$68,7,0)),""))</f>
        <v/>
      </c>
      <c r="U92" s="184" t="str">
        <f ca="1">IF(U$2="","",IFERROR(IF(VLOOKUP($A92,Copie_Inscriptions_ROUTE!$EF$44:$EM$68,7,0)&lt;&gt;"",VLOOKUP($A92,Copie_Inscriptions_ROUTE!$EF$44:$EM$68,7,0)),""))</f>
        <v/>
      </c>
      <c r="V92" s="184" t="str">
        <f ca="1">IF(V$2="","",IFERROR(IF(VLOOKUP($A92,Copie_Inscriptions_ROUTE!$EO$44:$EV$68,7,0)&lt;&gt;"",VLOOKUP($A92,Copie_Inscriptions_ROUTE!$EO$44:$EV$68,7,0)),""))</f>
        <v/>
      </c>
      <c r="W92" s="184" t="str">
        <f ca="1">IF(W$2="","",IFERROR(IF(VLOOKUP($A92,Copie_Inscriptions_ROUTE!$EX$44:$FE$68,7,0)&lt;&gt;"",VLOOKUP($A92,Copie_Inscriptions_ROUTE!$EX$44:$FE$68,7,0)),""))</f>
        <v/>
      </c>
      <c r="X92" s="184" t="str">
        <f ca="1">IF(X$2="","",IFERROR(IF(VLOOKUP($A92,Copie_Inscriptions_ROUTE!$FG$44:$FN$68,7,0)&lt;&gt;"",VLOOKUP($A92,Copie_Inscriptions_ROUTE!$FG$44:$FN$68,7,0)),""))</f>
        <v/>
      </c>
      <c r="Y92" s="184" t="str">
        <f ca="1">IF(Y$2="","",IFERROR(IF(VLOOKUP($A92,Copie_Inscriptions_ROUTE!$FP$44:$FW$68,7,0)&lt;&gt;"",VLOOKUP($A92,Copie_Inscriptions_ROUTE!$FP$44:$FW$68,7,0)),""))</f>
        <v/>
      </c>
      <c r="Z92" s="184" t="str">
        <f ca="1">IF(Z$2="","",IFERROR(IF(VLOOKUP($A92,Copie_Inscriptions_ROUTE!$FY$44:$GF$68,7,0)&lt;&gt;"",VLOOKUP($A92,Copie_Inscriptions_ROUTE!$FY$44:$GF$68,7,0)),""))</f>
        <v/>
      </c>
      <c r="AA92" s="184" t="str">
        <f ca="1">IF(AA$2="","",IFERROR(IF(VLOOKUP($A92,Copie_Inscriptions_ROUTE!$GH$44:$GO$68,7,0)&lt;&gt;"",VLOOKUP($A92,Copie_Inscriptions_ROUTE!$GH$44:$GO$68,7,0)),""))</f>
        <v/>
      </c>
      <c r="AB92" s="184" t="str">
        <f ca="1">IF(AB$2="","",IFERROR(IF(VLOOKUP($A92,Copie_Inscriptions_ROUTE!$GQ$44:$GX$68,7,0)&lt;&gt;"",VLOOKUP($A92,Copie_Inscriptions_ROUTE!$GQ$44:$GX$68,7,0)),""))</f>
        <v/>
      </c>
      <c r="AC92" s="184" t="str">
        <f ca="1">IF(AC$2="","",IFERROR(IF(VLOOKUP($A92,Copie_Inscriptions_ROUTE!$GZ$44:$HG$68,7,0)&lt;&gt;"",VLOOKUP($A92,Copie_Inscriptions_ROUTE!$GZ$44:$HG$68,7,0)),""))</f>
        <v/>
      </c>
      <c r="AD92" s="184" t="str">
        <f ca="1">IF(AD$2="","",IFERROR(IF(VLOOKUP($A92,Copie_Inscriptions_ROUTE!$HI$44:$HP$68,7,0)&lt;&gt;"",VLOOKUP($A92,Copie_Inscriptions_ROUTE!$HI$44:$HP$68,7,0)),""))</f>
        <v/>
      </c>
      <c r="AE92" s="184" t="str">
        <f ca="1">IF(AE$2="","",IFERROR(IF(VLOOKUP($A92,Copie_Inscriptions_ROUTE!$HR$44:$HY$68,7,0)&lt;&gt;"",VLOOKUP($A92,Copie_Inscriptions_ROUTE!$HR$44:$HY$68,7,0)),""))</f>
        <v/>
      </c>
      <c r="AF92" s="184" t="str">
        <f ca="1">IF(AF$2="","",IFERROR(IF(VLOOKUP($A92,Copie_Inscriptions_ROUTE!$IA$44:$IH$68,7,0)&lt;&gt;"",VLOOKUP($A92,Copie_Inscriptions_ROUTE!$IA$44:$IH$68,7,0)),""))</f>
        <v/>
      </c>
      <c r="AG92" s="184" t="str">
        <f ca="1">IF(AG$2="","",IFERROR(IF(VLOOKUP($A92,Copie_Inscriptions_ROUTE!$IJ$44:$IQ$68,7,0)&lt;&gt;"",VLOOKUP($A92,Copie_Inscriptions_ROUTE!$IJ$44:$IQ$68,7,0)),""))</f>
        <v/>
      </c>
      <c r="AH92" s="184" t="str">
        <f ca="1">IF(AH$2="","",IFERROR(IF(VLOOKUP($A92,Copie_Inscriptions_ROUTE!$IS$44:$IZ$68,7,0)&lt;&gt;"",VLOOKUP($A92,Copie_Inscriptions_ROUTE!$IS$44:$IZ$68,7,0)),""))</f>
        <v/>
      </c>
      <c r="AI92" s="184" t="str">
        <f ca="1">IF(AI$2="","",IFERROR(IF(VLOOKUP($A92,Copie_Inscriptions_ROUTE!$JB$44:$JI$680,7,0)&lt;&gt;"",VLOOKUP($A92,Copie_Inscriptions_ROUTE!$JB$44:$JI$68,7,0)),""))</f>
        <v/>
      </c>
      <c r="AJ92" s="184" t="str">
        <f ca="1">IF(AJ$2="","",IFERROR(IF(VLOOKUP($A92,Copie_Inscriptions_ROUTE!$JK$44:$JR$68,7,0)&lt;&gt;"",VLOOKUP($A92,Copie_Inscriptions_ROUTE!$JK$44:$JR$68,7,0)),""))</f>
        <v/>
      </c>
      <c r="AK92" s="184" t="str">
        <f ca="1">IF(AK$2="","",IFERROR(IF(VLOOKUP($A92,Copie_Inscriptions_ROUTE!$JT$44:$KA$68,7,0)&lt;&gt;"",VLOOKUP($A92,Copie_Inscriptions_ROUTE!$JT$44:$KA$68,7,0)),""))</f>
        <v/>
      </c>
      <c r="AL92" s="184" t="str">
        <f ca="1">IF(AL$2="","",IFERROR(IF(VLOOKUP($A92,Copie_Inscriptions_ROUTE!$KC$44:$KJ$68,7,0)&lt;&gt;"",VLOOKUP($A92,Copie_Inscriptions_ROUTE!$KC$44:$KJ$68,7,0)),""))</f>
        <v/>
      </c>
      <c r="AM92" s="184" t="str">
        <f ca="1">IF(AM$2="","",IFERROR(IF(VLOOKUP($A92,Copie_Inscriptions_ROUTE!$KL$44:$KS$68,7,0)&lt;&gt;"",VLOOKUP($A92,Copie_Inscriptions_ROUTE!$KL$44:$KS$68,7,0)),""))</f>
        <v/>
      </c>
      <c r="AN92" s="184" t="str">
        <f ca="1">IF(AN$2="","",IFERROR(IF(VLOOKUP($A92,Copie_Inscriptions_ROUTE!$KU$44:$LB$68,7,0)&lt;&gt;"",VLOOKUP($A92,Copie_Inscriptions_ROUTE!$KU$44:$LB$68,7,0)),""))</f>
        <v/>
      </c>
      <c r="AO92" s="184" t="str">
        <f ca="1">IF(AO$2="","",IFERROR(IF(VLOOKUP($A92,Copie_Inscriptions_ROUTE!$LD$44:$LK$68,7,0)&lt;&gt;"",VLOOKUP($A92,Copie_Inscriptions_ROUTE!$LD$44:$LK$68,7,0)),""))</f>
        <v/>
      </c>
      <c r="AP92" s="184" t="str">
        <f ca="1">IF(AP$2="","",IFERROR(IF(VLOOKUP($A92,Copie_Inscriptions_ROUTE!$LM$44:$LT$68,7,0)&lt;&gt;"",VLOOKUP($A92,Copie_Inscriptions_ROUTE!$LM$44:$LT$68,7,0)),""))</f>
        <v/>
      </c>
      <c r="AQ92" s="184" t="str">
        <f ca="1">IF(AQ$2="","",IFERROR(IF(VLOOKUP($A92,Copie_Inscriptions_ROUTE!$LV$44:$MC$68,7,0)&lt;&gt;"",VLOOKUP($A92,Copie_Inscriptions_ROUTE!$LV$44:$MC$68,7,0)),""))</f>
        <v/>
      </c>
      <c r="AR92" s="184" t="str">
        <f ca="1">IF(AR$2="","",IFERROR(IF(VLOOKUP($A92,Copie_Inscriptions_ROUTE!$ME$44:$ML$68,7,0)&lt;&gt;"",VLOOKUP($A92,Copie_Inscriptions_ROUTE!$ME$44:$ML$68,7,0)),""))</f>
        <v/>
      </c>
      <c r="AS92" s="184" t="str">
        <f ca="1">IF(AS$2="","",IFERROR(IF(VLOOKUP($A92,Copie_Inscriptions_ROUTE!$MN$44:$MU$68,7,0)&lt;&gt;"",VLOOKUP($A92,Copie_Inscriptions_ROUTE!$MN$44:$MU$68,7,0)),""))</f>
        <v/>
      </c>
      <c r="AT92" s="184" t="str">
        <f ca="1">IF(AT$2="","",IFERROR(IF(VLOOKUP($A92,Copie_Inscriptions_ROUTE!$MW$44:$ND$68,7,0)&lt;&gt;"",VLOOKUP($A92,Copie_Inscriptions_ROUTE!$MW$44:$ND$68,7,0)),""))</f>
        <v/>
      </c>
      <c r="AU92" s="184" t="str">
        <f ca="1">IF(AU$2="","",IFERROR(IF(VLOOKUP($A92,Copie_Inscriptions_ROUTE!$NF$44:$NM$68,7,0)&lt;&gt;"",VLOOKUP($A92,Copie_Inscriptions_ROUTE!$NF$44:$NM$68,7,0)),""))</f>
        <v/>
      </c>
      <c r="AV92" s="184" t="str">
        <f ca="1">IF(AV$2="","",IFERROR(IF(VLOOKUP($A92,Copie_Inscriptions_ROUTE!$NO$44:$NV$68,7,0)&lt;&gt;"",VLOOKUP($A92,Copie_Inscriptions_ROUTE!$NO$44:$NV$68,7,0)),""))</f>
        <v/>
      </c>
      <c r="AW92" s="184" t="str">
        <f ca="1">IF(AW$2="","",IFERROR(IF(VLOOKUP($A92,Copie_Inscriptions_ROUTE!$NX$44:$OE$68,7,0)&lt;&gt;"",VLOOKUP($A92,Copie_Inscriptions_ROUTE!$NX$44:$OE$68,7,0)),""))</f>
        <v/>
      </c>
      <c r="AX92" s="184" t="str">
        <f ca="1">IF(AX$2="","",IFERROR(IF(VLOOKUP($A92,Copie_Inscriptions_ROUTE!$OG$44:$ON$68,7,0)&lt;&gt;"",VLOOKUP($A92,Copie_Inscriptions_ROUTE!$OG$44:$ON$68,7,0)),""))</f>
        <v/>
      </c>
      <c r="AY92" s="184" t="str">
        <f ca="1">IF(AY$2="","",IFERROR(IF(VLOOKUP($A92,Copie_Inscriptions_ROUTE!$OP$44:$OW$68,7,0)&lt;&gt;"",VLOOKUP($A92,Copie_Inscriptions_ROUTE!$OP$44:$OW$68,7,0)),""))</f>
        <v/>
      </c>
      <c r="AZ92" s="184" t="str">
        <f ca="1">IF(AZ$2="","",IFERROR(IF(VLOOKUP($A92,Copie_Inscriptions_ROUTE!$OY$44:$PF$68,7,0)&lt;&gt;"",VLOOKUP($A92,Copie_Inscriptions_ROUTE!$OY$44:$PF$68,7,0)),""))</f>
        <v/>
      </c>
      <c r="BA92" s="184" t="str">
        <f ca="1">IF(BA$2="","",IFERROR(IF(VLOOKUP($A92,Copie_Inscriptions_ROUTE!$PH$44:$PO$68,7,0)&lt;&gt;"",VLOOKUP($A92,Copie_Inscriptions_ROUTE!$PH$44:$PO$68,7,0)),""))</f>
        <v/>
      </c>
      <c r="BB92" s="184" t="str">
        <f ca="1">IF(BB$2="","",IFERROR(IF(VLOOKUP($A92,Copie_Inscriptions_ROUTE!$PQ$44:$PX$68,7,0)&lt;&gt;"",VLOOKUP($A92,Copie_Inscriptions_ROUTE!$PQ$44:$PX$68,7,0)),""))</f>
        <v/>
      </c>
      <c r="BC92" s="184" t="str">
        <f ca="1">IF(BC$2="","",IFERROR(IF(VLOOKUP($A92,Copie_Inscriptions_ROUTE!$PZ$44:$QG$68,7,0)&lt;&gt;"",VLOOKUP($A92,Copie_Inscriptions_ROUTE!$PZ$44:$QG$68,7,0)),""))</f>
        <v/>
      </c>
      <c r="BD92" s="184" t="str">
        <f ca="1">IF(BD$2="","",IFERROR(IF(VLOOKUP($A92,Copie_Inscriptions_ROUTE!$QI$44:$QP$68,7,0)&lt;&gt;"",VLOOKUP($A92,Copie_Inscriptions_ROUTE!$QI$44:$QP$68,7,0)),""))</f>
        <v/>
      </c>
      <c r="BE92" s="184" t="str">
        <f ca="1">IF(BE$2="","",IFERROR(IF(VLOOKUP($A92,Copie_Inscriptions_ROUTE!$QR$44:$QY$68,7,0)&lt;&gt;"",VLOOKUP($A92,Copie_Inscriptions_ROUTE!$QR$44:$QY$68,7,0)),""))</f>
        <v/>
      </c>
      <c r="BF92" s="184" t="str">
        <f ca="1">IF(BF$2="","",IFERROR(IF(VLOOKUP($A92,Copie_Inscriptions_ROUTE!$RA$44:$RH$68,7,0)&lt;&gt;"",VLOOKUP($A92,Copie_Inscriptions_ROUTE!$RA$44:$RH$68,7,0)),""))</f>
        <v/>
      </c>
      <c r="BG92" s="184" t="str">
        <f ca="1">IF(BG$2="","",IFERROR(IF(VLOOKUP($A92,Copie_Inscriptions_ROUTE!$RJ$44:$RQ$68,7,0)&lt;&gt;"",VLOOKUP($A92,Copie_Inscriptions_ROUTE!$RJ$44:$RQ$68,7,0)),""))</f>
        <v/>
      </c>
      <c r="BH92" s="184" t="str">
        <f ca="1">IF(BH$2="","",IFERROR(IF(VLOOKUP($A92,Copie_Inscriptions_ROUTE!$RS$44:$RZ$68,7,0)&lt;&gt;"",VLOOKUP($A92,Copie_Inscriptions_ROUTE!$RS$44:$RZ$68,7,0)),""))</f>
        <v/>
      </c>
      <c r="BI92" s="184" t="str">
        <f ca="1">IF(BI$2="","",IFERROR(IF(VLOOKUP($A92,Copie_Inscriptions_ROUTE!$SB$44:$SI$68,7,0)&lt;&gt;"",VLOOKUP($A92,Copie_Inscriptions_ROUTE!$SB$44:$SI$68,7,0)),""))</f>
        <v/>
      </c>
      <c r="BJ92" s="184" t="str">
        <f ca="1">IF(BJ$2="","",IFERROR(IF(VLOOKUP($A92,Copie_Inscriptions_ROUTE!$SK$44:$SR$68,7,0)&lt;&gt;"",VLOOKUP($A92,Copie_Inscriptions_ROUTE!$SK$44:$SR$68,7,0)),""))</f>
        <v/>
      </c>
      <c r="BK92" s="184" t="str">
        <f ca="1">IF(BK$2="","",IFERROR(IF(VLOOKUP($A92,Copie_Inscriptions_ROUTE!$ST$44:$TA$68,7,0)&lt;&gt;"",VLOOKUP($A92,Copie_Inscriptions_ROUTE!$ST$44:$TA$68,7,0)),""))</f>
        <v/>
      </c>
      <c r="BL92" s="184" t="str">
        <f ca="1">IF(BL$2="","",IFERROR(IF(VLOOKUP($A92,Copie_Inscriptions_ROUTE!$TC$44:$TJ$68,7,0)&lt;&gt;"",VLOOKUP($A92,Copie_Inscriptions_ROUTE!$TC$44:$TJ$68,7,0)),""))</f>
        <v/>
      </c>
      <c r="BM92" s="184" t="str">
        <f ca="1">IF(BM$2="","",IFERROR(IF(VLOOKUP($A92,Copie_Inscriptions_ROUTE!$TL$44:$TS$68,7,0)&lt;&gt;"",VLOOKUP($A92,Copie_Inscriptions_ROUTE!$TL$44:$TS$68,7,0)),""))</f>
        <v/>
      </c>
      <c r="BN92" s="184" t="str">
        <f ca="1">IF(BN$2="","",IFERROR(IF(VLOOKUP($A92,Copie_Inscriptions_ROUTE!$TU$44:$UB$68,7,0)&lt;&gt;"",VLOOKUP($A92,Copie_Inscriptions_ROUTE!$TU$44:$UB$68,7,0)),""))</f>
        <v/>
      </c>
      <c r="BO92" s="184" t="str">
        <f ca="1">IF(BO$2="","",IFERROR(IF(VLOOKUP($A92,Copie_Inscriptions_ROUTE!$UD$44:$UK$68,7,0)&lt;&gt;"",VLOOKUP($A92,Copie_Inscriptions_ROUTE!$UD$44:$UK$68,7,0)),""))</f>
        <v/>
      </c>
      <c r="BP92" s="184" t="str">
        <f ca="1">IF(BP$2="","",IFERROR(IF(VLOOKUP($A92,Copie_Inscriptions_ROUTE!$UM$44:$UT$68,7,0)&lt;&gt;"",VLOOKUP($A92,Copie_Inscriptions_ROUTE!$UM$44:$UT$68,7,0)),""))</f>
        <v/>
      </c>
      <c r="BQ92" s="184" t="str">
        <f ca="1">IF(BQ$2="","",IFERROR(IF(VLOOKUP($A92,Copie_Inscriptions_ROUTE!$UV$44:$VC$68,7,0)&lt;&gt;"",VLOOKUP($A92,Copie_Inscriptions_ROUTE!$UV$44:$VC89,7,0)),""))</f>
        <v/>
      </c>
      <c r="BR92" s="184" t="str">
        <f ca="1">IF(BR$2="","",IFERROR(IF(VLOOKUP($A92,Copie_Inscriptions_ROUTE!$VE$44:$VL$68,7,0)&lt;&gt;"",VLOOKUP($A92,Copie_Inscriptions_ROUTE!$VE$44:$VL$68,7,0)),""))</f>
        <v/>
      </c>
      <c r="BS92" s="184" t="str">
        <f ca="1">IF(BS$2="","",IFERROR(IF(VLOOKUP($A92,Copie_Inscriptions_ROUTE!$VN$44:$VU$68,7,0)&lt;&gt;"",VLOOKUP($A92,Copie_Inscriptions_ROUTE!$VN$44:$VU$68,7,0)),""))</f>
        <v/>
      </c>
      <c r="BT92" s="184" t="str">
        <f ca="1">IF(BT$2="","",IFERROR(IF(VLOOKUP($A92,Copie_Inscriptions_ROUTE!$VW$44:$WD$68,7,0)&lt;&gt;"",VLOOKUP($A92,Copie_Inscriptions_ROUTE!$VW$44:$WD$68,7,0)),""))</f>
        <v/>
      </c>
      <c r="BU92" s="184" t="str">
        <f ca="1">IF(BU$2="","",IFERROR(IF(VLOOKUP($A92,Copie_Inscriptions_ROUTE!$WF$44:$WM$68,7,0)&lt;&gt;"",VLOOKUP($A92,Copie_Inscriptions_ROUTE!$WF$44:$WM$68,7,0)),""))</f>
        <v/>
      </c>
      <c r="BV92" s="184" t="str">
        <f ca="1">IF(BV$2="","",IFERROR(IF(VLOOKUP($A92,Copie_Inscriptions_ROUTE!$WO$44:$WV$68,7,0)&lt;&gt;"",VLOOKUP($A92,Copie_Inscriptions_ROUTE!$WO$44:$WV$68,7,0)),""))</f>
        <v/>
      </c>
      <c r="BW92" s="184" t="str">
        <f ca="1">IF(BW$2="","",IFERROR(IF(VLOOKUP($A92,Copie_Inscriptions_ROUTE!$WX$44:$XE$68,7,0)&lt;&gt;"",VLOOKUP($A92,Copie_Inscriptions_ROUTE!$WX$44:$XE$68,7,0)),""))</f>
        <v/>
      </c>
      <c r="BX92" s="184" t="str">
        <f ca="1">IF(BX$2="","",IFERROR(IF(VLOOKUP($A92,Copie_Inscriptions_ROUTE!$XG$44:$XN$68,7,0)&lt;&gt;"",VLOOKUP($A92,Copie_Inscriptions_ROUTE!$XG$44:$XN$68,7,0)),""))</f>
        <v/>
      </c>
      <c r="BY92" s="184" t="str">
        <f ca="1">IF(BY$2="","",IFERROR(IF(VLOOKUP($A92,Copie_Inscriptions_ROUTE!$XP$44:$XW$68,7,0)&lt;&gt;"",VLOOKUP($A92,Copie_Inscriptions_ROUTE!$XP$44:$XW$68,7,0)),""))</f>
        <v/>
      </c>
      <c r="BZ92" s="184" t="str">
        <f ca="1">IF(BZ$2="","",IFERROR(IF(VLOOKUP($A92,Copie_Inscriptions_ROUTE!$XY$44:$YF$68,7,0)&lt;&gt;"",VLOOKUP($A92,Copie_Inscriptions_ROUTE!$XY$44:$YF$68,7,0)),""))</f>
        <v/>
      </c>
    </row>
    <row r="93" spans="1:78">
      <c r="A93" s="83">
        <f t="shared" si="16"/>
        <v>23</v>
      </c>
      <c r="B93" s="84" t="str">
        <f>IF(Listing_Coursiers!B25="","",Listing_Coursiers!B25)</f>
        <v>LOUIS</v>
      </c>
      <c r="C93" s="85" t="str">
        <f>IF(Listing_Coursiers!C25="","",Listing_Coursiers!C25)</f>
        <v>Pascal</v>
      </c>
      <c r="D93" s="103" t="str">
        <f t="shared" ca="1" si="14"/>
        <v/>
      </c>
      <c r="E93" s="293" t="str">
        <f t="shared" ca="1" si="15"/>
        <v/>
      </c>
      <c r="F93" s="291" t="str">
        <f ca="1">IF(F$68="","",IFERROR(IF(VLOOKUP($A93,Copie_Inscriptions_ROUTE!$A$44:$H$68,7,0)&lt;&gt;"",VLOOKUP($A93,Copie_Inscriptions_ROUTE!$A$44:$H$68,7,0)),""))</f>
        <v/>
      </c>
      <c r="G93" s="184" t="str">
        <f ca="1">IF(G$2="","",IFERROR(IF(VLOOKUP($A93,Copie_Inscriptions_ROUTE!$J$44:$Q$68,7,0)&lt;&gt;"",VLOOKUP($A93,Copie_Inscriptions_ROUTE!$J$44:$Q$68,7,0)),""))</f>
        <v/>
      </c>
      <c r="H93" s="184" t="str">
        <f ca="1">IF(H$2="","",IFERROR(IF(VLOOKUP($A93,Copie_Inscriptions_ROUTE!$S$44:$AG$68,7,0)&lt;&gt;"",VLOOKUP($A93,Copie_Inscriptions_ROUTE!$S$44:$AG$68,7,0)),""))</f>
        <v/>
      </c>
      <c r="I93" s="184" t="str">
        <f ca="1">IF(I$2="","",IFERROR(IF(VLOOKUP($A93,Copie_Inscriptions_ROUTE!$AB$44:$AI$68,7,0)&lt;&gt;"",VLOOKUP($A93,Copie_Inscriptions_ROUTE!$AB$44:$AI$68,7,0)),""))</f>
        <v/>
      </c>
      <c r="J93" s="184" t="str">
        <f ca="1">IF(J$2="","",IFERROR(IF(VLOOKUP($A93,Copie_Inscriptions_ROUTE!$AK$44:$AR$68,7,0)&lt;&gt;"",VLOOKUP($A93,Copie_Inscriptions_ROUTE!$AK$44:$AR$68,7,0)),""))</f>
        <v/>
      </c>
      <c r="K93" s="184" t="str">
        <f ca="1">IF(K$2="","",IFERROR(IF(VLOOKUP($A93,Copie_Inscriptions_ROUTE!$AT$44:$BA$68,7,0)&lt;&gt;"",VLOOKUP($A93,Copie_Inscriptions_ROUTE!$AT$44:$BA$68,7,0)),""))</f>
        <v/>
      </c>
      <c r="L93" s="184" t="str">
        <f ca="1">IF(L$2="","",IFERROR(IF(VLOOKUP($A93,Copie_Inscriptions_ROUTE!$BC$44:$BK$68,7,0)&lt;&gt;"",VLOOKUP($A93,Copie_Inscriptions_ROUTE!$BC$44:$BK$68,7,0)),""))</f>
        <v/>
      </c>
      <c r="M93" s="184" t="str">
        <f ca="1">IF(M$2="","",IFERROR(IF(VLOOKUP($A93,Copie_Inscriptions_ROUTE!$BL$44:$BS$68,7,0)&lt;&gt;"",VLOOKUP($A93,Copie_Inscriptions_ROUTE!$BL$44:$BS$68,7,0)),""))</f>
        <v/>
      </c>
      <c r="N93" s="184" t="str">
        <f ca="1">IF(N$2="","",IFERROR(IF(VLOOKUP($A93,Copie_Inscriptions_ROUTE!$BU$44:$CB$68,7,0)&lt;&gt;"",VLOOKUP($A93,Copie_Inscriptions_ROUTE!$BU$44:$CB$68,7,0)),""))</f>
        <v/>
      </c>
      <c r="O93" s="184" t="str">
        <f ca="1">IF(O$2="","",IFERROR(IF(VLOOKUP($A93,Copie_Inscriptions_ROUTE!$CD$44:$CK$68,7,0)&lt;&gt;"",VLOOKUP($A93,Copie_Inscriptions_ROUTE!$CD$44:$CK$68,7,0)),""))</f>
        <v/>
      </c>
      <c r="P93" s="184" t="str">
        <f ca="1">IF(P$2="","",IFERROR(IF(VLOOKUP($A93,Copie_Inscriptions_ROUTE!$CM$44:$CT$68,7,0)&lt;&gt;"",VLOOKUP($A93,Copie_Inscriptions_ROUTE!$CM$44:$CT$68,7,0)),""))</f>
        <v/>
      </c>
      <c r="Q93" s="184" t="str">
        <f ca="1">IF(Q$2="","",IFERROR(IF(VLOOKUP($A93,Copie_Inscriptions_ROUTE!$CV$44:$DC$68,7,0)&lt;&gt;"",VLOOKUP($A93,Copie_Inscriptions_ROUTE!$CV$44:$DC90,7,0)),""))</f>
        <v/>
      </c>
      <c r="R93" s="184" t="str">
        <f ca="1">IF(R$2="","",IFERROR(IF(VLOOKUP($A93,Copie_Inscriptions_ROUTE!$DE$44:$DL$68,7,0)&lt;&gt;"",VLOOKUP($A93,Copie_Inscriptions_ROUTE!$DE$44:$DL$68,7,0)),""))</f>
        <v/>
      </c>
      <c r="S93" s="184" t="str">
        <f ca="1">IF(S$2="","",IFERROR(IF(VLOOKUP($A93,Copie_Inscriptions_ROUTE!$DN$44:$DU$68,7,0)&lt;&gt;"",VLOOKUP($A93,Copie_Inscriptions_ROUTE!$DN$44:$DU$67,7,0)),""))</f>
        <v/>
      </c>
      <c r="T93" s="184" t="str">
        <f ca="1">IF(T$2="","",IFERROR(IF(VLOOKUP($A93,Copie_Inscriptions_ROUTE!$DW$44:$ED$68,7,0)&lt;&gt;"",VLOOKUP($A93,Copie_Inscriptions_ROUTE!$DW$44:$ED$68,7,0)),""))</f>
        <v/>
      </c>
      <c r="U93" s="184" t="str">
        <f ca="1">IF(U$2="","",IFERROR(IF(VLOOKUP($A93,Copie_Inscriptions_ROUTE!$EF$44:$EM$68,7,0)&lt;&gt;"",VLOOKUP($A93,Copie_Inscriptions_ROUTE!$EF$44:$EM$68,7,0)),""))</f>
        <v/>
      </c>
      <c r="V93" s="184" t="str">
        <f ca="1">IF(V$2="","",IFERROR(IF(VLOOKUP($A93,Copie_Inscriptions_ROUTE!$EO$44:$EV$68,7,0)&lt;&gt;"",VLOOKUP($A93,Copie_Inscriptions_ROUTE!$EO$44:$EV$68,7,0)),""))</f>
        <v/>
      </c>
      <c r="W93" s="184" t="str">
        <f ca="1">IF(W$2="","",IFERROR(IF(VLOOKUP($A93,Copie_Inscriptions_ROUTE!$EX$44:$FE$68,7,0)&lt;&gt;"",VLOOKUP($A93,Copie_Inscriptions_ROUTE!$EX$44:$FE$68,7,0)),""))</f>
        <v/>
      </c>
      <c r="X93" s="184" t="str">
        <f ca="1">IF(X$2="","",IFERROR(IF(VLOOKUP($A93,Copie_Inscriptions_ROUTE!$FG$44:$FN$68,7,0)&lt;&gt;"",VLOOKUP($A93,Copie_Inscriptions_ROUTE!$FG$44:$FN$68,7,0)),""))</f>
        <v/>
      </c>
      <c r="Y93" s="184" t="str">
        <f ca="1">IF(Y$2="","",IFERROR(IF(VLOOKUP($A93,Copie_Inscriptions_ROUTE!$FP$44:$FW$68,7,0)&lt;&gt;"",VLOOKUP($A93,Copie_Inscriptions_ROUTE!$FP$44:$FW$68,7,0)),""))</f>
        <v/>
      </c>
      <c r="Z93" s="184" t="str">
        <f ca="1">IF(Z$2="","",IFERROR(IF(VLOOKUP($A93,Copie_Inscriptions_ROUTE!$FY$44:$GF$68,7,0)&lt;&gt;"",VLOOKUP($A93,Copie_Inscriptions_ROUTE!$FY$44:$GF$68,7,0)),""))</f>
        <v/>
      </c>
      <c r="AA93" s="184" t="str">
        <f ca="1">IF(AA$2="","",IFERROR(IF(VLOOKUP($A93,Copie_Inscriptions_ROUTE!$GH$44:$GO$68,7,0)&lt;&gt;"",VLOOKUP($A93,Copie_Inscriptions_ROUTE!$GH$44:$GO$68,7,0)),""))</f>
        <v/>
      </c>
      <c r="AB93" s="184" t="str">
        <f ca="1">IF(AB$2="","",IFERROR(IF(VLOOKUP($A93,Copie_Inscriptions_ROUTE!$GQ$44:$GX$68,7,0)&lt;&gt;"",VLOOKUP($A93,Copie_Inscriptions_ROUTE!$GQ$44:$GX$68,7,0)),""))</f>
        <v/>
      </c>
      <c r="AC93" s="184" t="str">
        <f ca="1">IF(AC$2="","",IFERROR(IF(VLOOKUP($A93,Copie_Inscriptions_ROUTE!$GZ$44:$HG$68,7,0)&lt;&gt;"",VLOOKUP($A93,Copie_Inscriptions_ROUTE!$GZ$44:$HG$68,7,0)),""))</f>
        <v/>
      </c>
      <c r="AD93" s="184" t="str">
        <f ca="1">IF(AD$2="","",IFERROR(IF(VLOOKUP($A93,Copie_Inscriptions_ROUTE!$HI$44:$HP$68,7,0)&lt;&gt;"",VLOOKUP($A93,Copie_Inscriptions_ROUTE!$HI$44:$HP$68,7,0)),""))</f>
        <v/>
      </c>
      <c r="AE93" s="184" t="str">
        <f ca="1">IF(AE$2="","",IFERROR(IF(VLOOKUP($A93,Copie_Inscriptions_ROUTE!$HR$44:$HY$68,7,0)&lt;&gt;"",VLOOKUP($A93,Copie_Inscriptions_ROUTE!$HR$44:$HY$68,7,0)),""))</f>
        <v/>
      </c>
      <c r="AF93" s="184" t="str">
        <f ca="1">IF(AF$2="","",IFERROR(IF(VLOOKUP($A93,Copie_Inscriptions_ROUTE!$IA$44:$IH$68,7,0)&lt;&gt;"",VLOOKUP($A93,Copie_Inscriptions_ROUTE!$IA$44:$IH$68,7,0)),""))</f>
        <v/>
      </c>
      <c r="AG93" s="184" t="str">
        <f ca="1">IF(AG$2="","",IFERROR(IF(VLOOKUP($A93,Copie_Inscriptions_ROUTE!$IJ$44:$IQ$68,7,0)&lt;&gt;"",VLOOKUP($A93,Copie_Inscriptions_ROUTE!$IJ$44:$IQ$68,7,0)),""))</f>
        <v/>
      </c>
      <c r="AH93" s="184" t="str">
        <f ca="1">IF(AH$2="","",IFERROR(IF(VLOOKUP($A93,Copie_Inscriptions_ROUTE!$IS$44:$IZ$68,7,0)&lt;&gt;"",VLOOKUP($A93,Copie_Inscriptions_ROUTE!$IS$44:$IZ$68,7,0)),""))</f>
        <v/>
      </c>
      <c r="AI93" s="184" t="str">
        <f ca="1">IF(AI$2="","",IFERROR(IF(VLOOKUP($A93,Copie_Inscriptions_ROUTE!$JB$44:$JI$680,7,0)&lt;&gt;"",VLOOKUP($A93,Copie_Inscriptions_ROUTE!$JB$44:$JI$68,7,0)),""))</f>
        <v/>
      </c>
      <c r="AJ93" s="184" t="str">
        <f ca="1">IF(AJ$2="","",IFERROR(IF(VLOOKUP($A93,Copie_Inscriptions_ROUTE!$JK$44:$JR$68,7,0)&lt;&gt;"",VLOOKUP($A93,Copie_Inscriptions_ROUTE!$JK$44:$JR$68,7,0)),""))</f>
        <v/>
      </c>
      <c r="AK93" s="184" t="str">
        <f ca="1">IF(AK$2="","",IFERROR(IF(VLOOKUP($A93,Copie_Inscriptions_ROUTE!$JT$44:$KA$68,7,0)&lt;&gt;"",VLOOKUP($A93,Copie_Inscriptions_ROUTE!$JT$44:$KA$68,7,0)),""))</f>
        <v/>
      </c>
      <c r="AL93" s="184" t="str">
        <f ca="1">IF(AL$2="","",IFERROR(IF(VLOOKUP($A93,Copie_Inscriptions_ROUTE!$KC$44:$KJ$68,7,0)&lt;&gt;"",VLOOKUP($A93,Copie_Inscriptions_ROUTE!$KC$44:$KJ$68,7,0)),""))</f>
        <v/>
      </c>
      <c r="AM93" s="184" t="str">
        <f ca="1">IF(AM$2="","",IFERROR(IF(VLOOKUP($A93,Copie_Inscriptions_ROUTE!$KL$44:$KS$68,7,0)&lt;&gt;"",VLOOKUP($A93,Copie_Inscriptions_ROUTE!$KL$44:$KS$68,7,0)),""))</f>
        <v/>
      </c>
      <c r="AN93" s="184" t="str">
        <f ca="1">IF(AN$2="","",IFERROR(IF(VLOOKUP($A93,Copie_Inscriptions_ROUTE!$KU$44:$LB$68,7,0)&lt;&gt;"",VLOOKUP($A93,Copie_Inscriptions_ROUTE!$KU$44:$LB$68,7,0)),""))</f>
        <v/>
      </c>
      <c r="AO93" s="184" t="str">
        <f ca="1">IF(AO$2="","",IFERROR(IF(VLOOKUP($A93,Copie_Inscriptions_ROUTE!$LD$44:$LK$68,7,0)&lt;&gt;"",VLOOKUP($A93,Copie_Inscriptions_ROUTE!$LD$44:$LK$68,7,0)),""))</f>
        <v/>
      </c>
      <c r="AP93" s="184" t="str">
        <f ca="1">IF(AP$2="","",IFERROR(IF(VLOOKUP($A93,Copie_Inscriptions_ROUTE!$LM$44:$LT$68,7,0)&lt;&gt;"",VLOOKUP($A93,Copie_Inscriptions_ROUTE!$LM$44:$LT$68,7,0)),""))</f>
        <v/>
      </c>
      <c r="AQ93" s="184" t="str">
        <f ca="1">IF(AQ$2="","",IFERROR(IF(VLOOKUP($A93,Copie_Inscriptions_ROUTE!$LV$44:$MC$68,7,0)&lt;&gt;"",VLOOKUP($A93,Copie_Inscriptions_ROUTE!$LV$44:$MC$68,7,0)),""))</f>
        <v/>
      </c>
      <c r="AR93" s="184" t="str">
        <f ca="1">IF(AR$2="","",IFERROR(IF(VLOOKUP($A93,Copie_Inscriptions_ROUTE!$ME$44:$ML$68,7,0)&lt;&gt;"",VLOOKUP($A93,Copie_Inscriptions_ROUTE!$ME$44:$ML$68,7,0)),""))</f>
        <v/>
      </c>
      <c r="AS93" s="184" t="str">
        <f ca="1">IF(AS$2="","",IFERROR(IF(VLOOKUP($A93,Copie_Inscriptions_ROUTE!$MN$44:$MU$68,7,0)&lt;&gt;"",VLOOKUP($A93,Copie_Inscriptions_ROUTE!$MN$44:$MU$68,7,0)),""))</f>
        <v/>
      </c>
      <c r="AT93" s="184" t="str">
        <f ca="1">IF(AT$2="","",IFERROR(IF(VLOOKUP($A93,Copie_Inscriptions_ROUTE!$MW$44:$ND$68,7,0)&lt;&gt;"",VLOOKUP($A93,Copie_Inscriptions_ROUTE!$MW$44:$ND$68,7,0)),""))</f>
        <v/>
      </c>
      <c r="AU93" s="184" t="str">
        <f ca="1">IF(AU$2="","",IFERROR(IF(VLOOKUP($A93,Copie_Inscriptions_ROUTE!$NF$44:$NM$68,7,0)&lt;&gt;"",VLOOKUP($A93,Copie_Inscriptions_ROUTE!$NF$44:$NM$68,7,0)),""))</f>
        <v/>
      </c>
      <c r="AV93" s="184" t="str">
        <f ca="1">IF(AV$2="","",IFERROR(IF(VLOOKUP($A93,Copie_Inscriptions_ROUTE!$NO$44:$NV$68,7,0)&lt;&gt;"",VLOOKUP($A93,Copie_Inscriptions_ROUTE!$NO$44:$NV$68,7,0)),""))</f>
        <v/>
      </c>
      <c r="AW93" s="184" t="str">
        <f ca="1">IF(AW$2="","",IFERROR(IF(VLOOKUP($A93,Copie_Inscriptions_ROUTE!$NX$44:$OE$68,7,0)&lt;&gt;"",VLOOKUP($A93,Copie_Inscriptions_ROUTE!$NX$44:$OE$68,7,0)),""))</f>
        <v/>
      </c>
      <c r="AX93" s="184" t="str">
        <f ca="1">IF(AX$2="","",IFERROR(IF(VLOOKUP($A93,Copie_Inscriptions_ROUTE!$OG$44:$ON$68,7,0)&lt;&gt;"",VLOOKUP($A93,Copie_Inscriptions_ROUTE!$OG$44:$ON$68,7,0)),""))</f>
        <v/>
      </c>
      <c r="AY93" s="184" t="str">
        <f ca="1">IF(AY$2="","",IFERROR(IF(VLOOKUP($A93,Copie_Inscriptions_ROUTE!$OP$44:$OW$68,7,0)&lt;&gt;"",VLOOKUP($A93,Copie_Inscriptions_ROUTE!$OP$44:$OW$68,7,0)),""))</f>
        <v/>
      </c>
      <c r="AZ93" s="184" t="str">
        <f ca="1">IF(AZ$2="","",IFERROR(IF(VLOOKUP($A93,Copie_Inscriptions_ROUTE!$OY$44:$PF$68,7,0)&lt;&gt;"",VLOOKUP($A93,Copie_Inscriptions_ROUTE!$OY$44:$PF$68,7,0)),""))</f>
        <v/>
      </c>
      <c r="BA93" s="184" t="str">
        <f ca="1">IF(BA$2="","",IFERROR(IF(VLOOKUP($A93,Copie_Inscriptions_ROUTE!$PH$44:$PO$68,7,0)&lt;&gt;"",VLOOKUP($A93,Copie_Inscriptions_ROUTE!$PH$44:$PO$68,7,0)),""))</f>
        <v/>
      </c>
      <c r="BB93" s="184" t="str">
        <f ca="1">IF(BB$2="","",IFERROR(IF(VLOOKUP($A93,Copie_Inscriptions_ROUTE!$PQ$44:$PX$68,7,0)&lt;&gt;"",VLOOKUP($A93,Copie_Inscriptions_ROUTE!$PQ$44:$PX$68,7,0)),""))</f>
        <v/>
      </c>
      <c r="BC93" s="184" t="str">
        <f ca="1">IF(BC$2="","",IFERROR(IF(VLOOKUP($A93,Copie_Inscriptions_ROUTE!$PZ$44:$QG$68,7,0)&lt;&gt;"",VLOOKUP($A93,Copie_Inscriptions_ROUTE!$PZ$44:$QG$68,7,0)),""))</f>
        <v/>
      </c>
      <c r="BD93" s="184" t="str">
        <f ca="1">IF(BD$2="","",IFERROR(IF(VLOOKUP($A93,Copie_Inscriptions_ROUTE!$QI$44:$QP$68,7,0)&lt;&gt;"",VLOOKUP($A93,Copie_Inscriptions_ROUTE!$QI$44:$QP$68,7,0)),""))</f>
        <v/>
      </c>
      <c r="BE93" s="184" t="str">
        <f ca="1">IF(BE$2="","",IFERROR(IF(VLOOKUP($A93,Copie_Inscriptions_ROUTE!$QR$44:$QY$68,7,0)&lt;&gt;"",VLOOKUP($A93,Copie_Inscriptions_ROUTE!$QR$44:$QY$68,7,0)),""))</f>
        <v/>
      </c>
      <c r="BF93" s="184" t="str">
        <f ca="1">IF(BF$2="","",IFERROR(IF(VLOOKUP($A93,Copie_Inscriptions_ROUTE!$RA$44:$RH$68,7,0)&lt;&gt;"",VLOOKUP($A93,Copie_Inscriptions_ROUTE!$RA$44:$RH$68,7,0)),""))</f>
        <v/>
      </c>
      <c r="BG93" s="184" t="str">
        <f ca="1">IF(BG$2="","",IFERROR(IF(VLOOKUP($A93,Copie_Inscriptions_ROUTE!$RJ$44:$RQ$68,7,0)&lt;&gt;"",VLOOKUP($A93,Copie_Inscriptions_ROUTE!$RJ$44:$RQ$68,7,0)),""))</f>
        <v/>
      </c>
      <c r="BH93" s="184" t="str">
        <f ca="1">IF(BH$2="","",IFERROR(IF(VLOOKUP($A93,Copie_Inscriptions_ROUTE!$RS$44:$RZ$68,7,0)&lt;&gt;"",VLOOKUP($A93,Copie_Inscriptions_ROUTE!$RS$44:$RZ$68,7,0)),""))</f>
        <v/>
      </c>
      <c r="BI93" s="184" t="str">
        <f ca="1">IF(BI$2="","",IFERROR(IF(VLOOKUP($A93,Copie_Inscriptions_ROUTE!$SB$44:$SI$68,7,0)&lt;&gt;"",VLOOKUP($A93,Copie_Inscriptions_ROUTE!$SB$44:$SI$68,7,0)),""))</f>
        <v/>
      </c>
      <c r="BJ93" s="184" t="str">
        <f ca="1">IF(BJ$2="","",IFERROR(IF(VLOOKUP($A93,Copie_Inscriptions_ROUTE!$SK$44:$SR$68,7,0)&lt;&gt;"",VLOOKUP($A93,Copie_Inscriptions_ROUTE!$SK$44:$SR$68,7,0)),""))</f>
        <v/>
      </c>
      <c r="BK93" s="184" t="str">
        <f ca="1">IF(BK$2="","",IFERROR(IF(VLOOKUP($A93,Copie_Inscriptions_ROUTE!$ST$44:$TA$68,7,0)&lt;&gt;"",VLOOKUP($A93,Copie_Inscriptions_ROUTE!$ST$44:$TA$68,7,0)),""))</f>
        <v/>
      </c>
      <c r="BL93" s="184" t="str">
        <f ca="1">IF(BL$2="","",IFERROR(IF(VLOOKUP($A93,Copie_Inscriptions_ROUTE!$TC$44:$TJ$68,7,0)&lt;&gt;"",VLOOKUP($A93,Copie_Inscriptions_ROUTE!$TC$44:$TJ$68,7,0)),""))</f>
        <v/>
      </c>
      <c r="BM93" s="184" t="str">
        <f ca="1">IF(BM$2="","",IFERROR(IF(VLOOKUP($A93,Copie_Inscriptions_ROUTE!$TL$44:$TS$68,7,0)&lt;&gt;"",VLOOKUP($A93,Copie_Inscriptions_ROUTE!$TL$44:$TS$68,7,0)),""))</f>
        <v/>
      </c>
      <c r="BN93" s="184" t="str">
        <f ca="1">IF(BN$2="","",IFERROR(IF(VLOOKUP($A93,Copie_Inscriptions_ROUTE!$TU$44:$UB$68,7,0)&lt;&gt;"",VLOOKUP($A93,Copie_Inscriptions_ROUTE!$TU$44:$UB$68,7,0)),""))</f>
        <v/>
      </c>
      <c r="BO93" s="184" t="str">
        <f ca="1">IF(BO$2="","",IFERROR(IF(VLOOKUP($A93,Copie_Inscriptions_ROUTE!$UD$44:$UK$68,7,0)&lt;&gt;"",VLOOKUP($A93,Copie_Inscriptions_ROUTE!$UD$44:$UK$68,7,0)),""))</f>
        <v/>
      </c>
      <c r="BP93" s="184" t="str">
        <f ca="1">IF(BP$2="","",IFERROR(IF(VLOOKUP($A93,Copie_Inscriptions_ROUTE!$UM$44:$UT$68,7,0)&lt;&gt;"",VLOOKUP($A93,Copie_Inscriptions_ROUTE!$UM$44:$UT$68,7,0)),""))</f>
        <v/>
      </c>
      <c r="BQ93" s="184" t="str">
        <f ca="1">IF(BQ$2="","",IFERROR(IF(VLOOKUP($A93,Copie_Inscriptions_ROUTE!$UV$44:$VC$68,7,0)&lt;&gt;"",VLOOKUP($A93,Copie_Inscriptions_ROUTE!$UV$44:$VC90,7,0)),""))</f>
        <v/>
      </c>
      <c r="BR93" s="184" t="str">
        <f ca="1">IF(BR$2="","",IFERROR(IF(VLOOKUP($A93,Copie_Inscriptions_ROUTE!$VE$44:$VL$68,7,0)&lt;&gt;"",VLOOKUP($A93,Copie_Inscriptions_ROUTE!$VE$44:$VL$68,7,0)),""))</f>
        <v/>
      </c>
      <c r="BS93" s="184" t="str">
        <f ca="1">IF(BS$2="","",IFERROR(IF(VLOOKUP($A93,Copie_Inscriptions_ROUTE!$VN$44:$VU$68,7,0)&lt;&gt;"",VLOOKUP($A93,Copie_Inscriptions_ROUTE!$VN$44:$VU$68,7,0)),""))</f>
        <v/>
      </c>
      <c r="BT93" s="184" t="str">
        <f ca="1">IF(BT$2="","",IFERROR(IF(VLOOKUP($A93,Copie_Inscriptions_ROUTE!$VW$44:$WD$68,7,0)&lt;&gt;"",VLOOKUP($A93,Copie_Inscriptions_ROUTE!$VW$44:$WD$68,7,0)),""))</f>
        <v/>
      </c>
      <c r="BU93" s="184" t="str">
        <f ca="1">IF(BU$2="","",IFERROR(IF(VLOOKUP($A93,Copie_Inscriptions_ROUTE!$WF$44:$WM$68,7,0)&lt;&gt;"",VLOOKUP($A93,Copie_Inscriptions_ROUTE!$WF$44:$WM$68,7,0)),""))</f>
        <v/>
      </c>
      <c r="BV93" s="184" t="str">
        <f ca="1">IF(BV$2="","",IFERROR(IF(VLOOKUP($A93,Copie_Inscriptions_ROUTE!$WO$44:$WV$68,7,0)&lt;&gt;"",VLOOKUP($A93,Copie_Inscriptions_ROUTE!$WO$44:$WV$68,7,0)),""))</f>
        <v/>
      </c>
      <c r="BW93" s="184" t="str">
        <f ca="1">IF(BW$2="","",IFERROR(IF(VLOOKUP($A93,Copie_Inscriptions_ROUTE!$WX$44:$XE$68,7,0)&lt;&gt;"",VLOOKUP($A93,Copie_Inscriptions_ROUTE!$WX$44:$XE$68,7,0)),""))</f>
        <v/>
      </c>
      <c r="BX93" s="184" t="str">
        <f ca="1">IF(BX$2="","",IFERROR(IF(VLOOKUP($A93,Copie_Inscriptions_ROUTE!$XG$44:$XN$68,7,0)&lt;&gt;"",VLOOKUP($A93,Copie_Inscriptions_ROUTE!$XG$44:$XN$68,7,0)),""))</f>
        <v/>
      </c>
      <c r="BY93" s="184" t="str">
        <f ca="1">IF(BY$2="","",IFERROR(IF(VLOOKUP($A93,Copie_Inscriptions_ROUTE!$XP$44:$XW$68,7,0)&lt;&gt;"",VLOOKUP($A93,Copie_Inscriptions_ROUTE!$XP$44:$XW$68,7,0)),""))</f>
        <v/>
      </c>
      <c r="BZ93" s="184" t="str">
        <f ca="1">IF(BZ$2="","",IFERROR(IF(VLOOKUP($A93,Copie_Inscriptions_ROUTE!$XY$44:$YF$68,7,0)&lt;&gt;"",VLOOKUP($A93,Copie_Inscriptions_ROUTE!$XY$44:$YF$68,7,0)),""))</f>
        <v/>
      </c>
    </row>
    <row r="94" spans="1:78">
      <c r="A94" s="86">
        <f t="shared" si="16"/>
        <v>24</v>
      </c>
      <c r="B94" s="87" t="str">
        <f>IF(Listing_Coursiers!B26="","",Listing_Coursiers!B26)</f>
        <v>LOUSSOUARN</v>
      </c>
      <c r="C94" s="88" t="str">
        <f>IF(Listing_Coursiers!C26="","",Listing_Coursiers!C26)</f>
        <v>Ludovic</v>
      </c>
      <c r="D94" s="103" t="str">
        <f t="shared" ca="1" si="14"/>
        <v/>
      </c>
      <c r="E94" s="293" t="str">
        <f t="shared" ca="1" si="15"/>
        <v/>
      </c>
      <c r="F94" s="291" t="str">
        <f ca="1">IF(F$68="","",IFERROR(IF(VLOOKUP($A94,Copie_Inscriptions_ROUTE!$A$44:$H$68,7,0)&lt;&gt;"",VLOOKUP($A94,Copie_Inscriptions_ROUTE!$A$44:$H$68,7,0)),""))</f>
        <v/>
      </c>
      <c r="G94" s="184" t="str">
        <f ca="1">IF(G$2="","",IFERROR(IF(VLOOKUP($A94,Copie_Inscriptions_ROUTE!$J$44:$Q$68,7,0)&lt;&gt;"",VLOOKUP($A94,Copie_Inscriptions_ROUTE!$J$44:$Q$68,7,0)),""))</f>
        <v/>
      </c>
      <c r="H94" s="184" t="str">
        <f ca="1">IF(H$2="","",IFERROR(IF(VLOOKUP($A94,Copie_Inscriptions_ROUTE!$S$44:$AG$68,7,0)&lt;&gt;"",VLOOKUP($A94,Copie_Inscriptions_ROUTE!$S$44:$AG$68,7,0)),""))</f>
        <v/>
      </c>
      <c r="I94" s="184" t="str">
        <f ca="1">IF(I$2="","",IFERROR(IF(VLOOKUP($A94,Copie_Inscriptions_ROUTE!$AB$44:$AI$68,7,0)&lt;&gt;"",VLOOKUP($A94,Copie_Inscriptions_ROUTE!$AB$44:$AI$68,7,0)),""))</f>
        <v/>
      </c>
      <c r="J94" s="184" t="str">
        <f ca="1">IF(J$2="","",IFERROR(IF(VLOOKUP($A94,Copie_Inscriptions_ROUTE!$AK$44:$AR$68,7,0)&lt;&gt;"",VLOOKUP($A94,Copie_Inscriptions_ROUTE!$AK$44:$AR$68,7,0)),""))</f>
        <v/>
      </c>
      <c r="K94" s="184" t="str">
        <f ca="1">IF(K$2="","",IFERROR(IF(VLOOKUP($A94,Copie_Inscriptions_ROUTE!$AT$44:$BA$68,7,0)&lt;&gt;"",VLOOKUP($A94,Copie_Inscriptions_ROUTE!$AT$44:$BA$68,7,0)),""))</f>
        <v/>
      </c>
      <c r="L94" s="184" t="str">
        <f ca="1">IF(L$2="","",IFERROR(IF(VLOOKUP($A94,Copie_Inscriptions_ROUTE!$BC$44:$BK$68,7,0)&lt;&gt;"",VLOOKUP($A94,Copie_Inscriptions_ROUTE!$BC$44:$BK$68,7,0)),""))</f>
        <v/>
      </c>
      <c r="M94" s="184" t="str">
        <f ca="1">IF(M$2="","",IFERROR(IF(VLOOKUP($A94,Copie_Inscriptions_ROUTE!$BL$44:$BS$68,7,0)&lt;&gt;"",VLOOKUP($A94,Copie_Inscriptions_ROUTE!$BL$44:$BS$68,7,0)),""))</f>
        <v/>
      </c>
      <c r="N94" s="184" t="str">
        <f ca="1">IF(N$2="","",IFERROR(IF(VLOOKUP($A94,Copie_Inscriptions_ROUTE!$BU$44:$CB$68,7,0)&lt;&gt;"",VLOOKUP($A94,Copie_Inscriptions_ROUTE!$BU$44:$CB$68,7,0)),""))</f>
        <v/>
      </c>
      <c r="O94" s="184" t="str">
        <f ca="1">IF(O$2="","",IFERROR(IF(VLOOKUP($A94,Copie_Inscriptions_ROUTE!$CD$44:$CK$68,7,0)&lt;&gt;"",VLOOKUP($A94,Copie_Inscriptions_ROUTE!$CD$44:$CK$68,7,0)),""))</f>
        <v/>
      </c>
      <c r="P94" s="184" t="str">
        <f ca="1">IF(P$2="","",IFERROR(IF(VLOOKUP($A94,Copie_Inscriptions_ROUTE!$CM$44:$CT$68,7,0)&lt;&gt;"",VLOOKUP($A94,Copie_Inscriptions_ROUTE!$CM$44:$CT$68,7,0)),""))</f>
        <v/>
      </c>
      <c r="Q94" s="184" t="str">
        <f ca="1">IF(Q$2="","",IFERROR(IF(VLOOKUP($A94,Copie_Inscriptions_ROUTE!$CV$44:$DC$68,7,0)&lt;&gt;"",VLOOKUP($A94,Copie_Inscriptions_ROUTE!$CV$44:$DC91,7,0)),""))</f>
        <v/>
      </c>
      <c r="R94" s="184" t="str">
        <f ca="1">IF(R$2="","",IFERROR(IF(VLOOKUP($A94,Copie_Inscriptions_ROUTE!$DE$44:$DL$68,7,0)&lt;&gt;"",VLOOKUP($A94,Copie_Inscriptions_ROUTE!$DE$44:$DL$68,7,0)),""))</f>
        <v/>
      </c>
      <c r="S94" s="184" t="str">
        <f ca="1">IF(S$2="","",IFERROR(IF(VLOOKUP($A94,Copie_Inscriptions_ROUTE!$DN$44:$DU$68,7,0)&lt;&gt;"",VLOOKUP($A94,Copie_Inscriptions_ROUTE!$DN$44:$DU$67,7,0)),""))</f>
        <v/>
      </c>
      <c r="T94" s="184" t="str">
        <f ca="1">IF(T$2="","",IFERROR(IF(VLOOKUP($A94,Copie_Inscriptions_ROUTE!$DW$44:$ED$68,7,0)&lt;&gt;"",VLOOKUP($A94,Copie_Inscriptions_ROUTE!$DW$44:$ED$68,7,0)),""))</f>
        <v/>
      </c>
      <c r="U94" s="184" t="str">
        <f ca="1">IF(U$2="","",IFERROR(IF(VLOOKUP($A94,Copie_Inscriptions_ROUTE!$EF$44:$EM$68,7,0)&lt;&gt;"",VLOOKUP($A94,Copie_Inscriptions_ROUTE!$EF$44:$EM$68,7,0)),""))</f>
        <v/>
      </c>
      <c r="V94" s="184" t="str">
        <f ca="1">IF(V$2="","",IFERROR(IF(VLOOKUP($A94,Copie_Inscriptions_ROUTE!$EO$44:$EV$68,7,0)&lt;&gt;"",VLOOKUP($A94,Copie_Inscriptions_ROUTE!$EO$44:$EV$68,7,0)),""))</f>
        <v/>
      </c>
      <c r="W94" s="184" t="str">
        <f ca="1">IF(W$2="","",IFERROR(IF(VLOOKUP($A94,Copie_Inscriptions_ROUTE!$EX$44:$FE$68,7,0)&lt;&gt;"",VLOOKUP($A94,Copie_Inscriptions_ROUTE!$EX$44:$FE$68,7,0)),""))</f>
        <v/>
      </c>
      <c r="X94" s="184" t="str">
        <f ca="1">IF(X$2="","",IFERROR(IF(VLOOKUP($A94,Copie_Inscriptions_ROUTE!$FG$44:$FN$68,7,0)&lt;&gt;"",VLOOKUP($A94,Copie_Inscriptions_ROUTE!$FG$44:$FN$68,7,0)),""))</f>
        <v/>
      </c>
      <c r="Y94" s="184" t="str">
        <f ca="1">IF(Y$2="","",IFERROR(IF(VLOOKUP($A94,Copie_Inscriptions_ROUTE!$FP$44:$FW$68,7,0)&lt;&gt;"",VLOOKUP($A94,Copie_Inscriptions_ROUTE!$FP$44:$FW$68,7,0)),""))</f>
        <v/>
      </c>
      <c r="Z94" s="184" t="str">
        <f ca="1">IF(Z$2="","",IFERROR(IF(VLOOKUP($A94,Copie_Inscriptions_ROUTE!$FY$44:$GF$68,7,0)&lt;&gt;"",VLOOKUP($A94,Copie_Inscriptions_ROUTE!$FY$44:$GF$68,7,0)),""))</f>
        <v/>
      </c>
      <c r="AA94" s="184" t="str">
        <f ca="1">IF(AA$2="","",IFERROR(IF(VLOOKUP($A94,Copie_Inscriptions_ROUTE!$GH$44:$GO$68,7,0)&lt;&gt;"",VLOOKUP($A94,Copie_Inscriptions_ROUTE!$GH$44:$GO$68,7,0)),""))</f>
        <v/>
      </c>
      <c r="AB94" s="184" t="str">
        <f ca="1">IF(AB$2="","",IFERROR(IF(VLOOKUP($A94,Copie_Inscriptions_ROUTE!$GQ$44:$GX$68,7,0)&lt;&gt;"",VLOOKUP($A94,Copie_Inscriptions_ROUTE!$GQ$44:$GX$68,7,0)),""))</f>
        <v/>
      </c>
      <c r="AC94" s="184" t="str">
        <f ca="1">IF(AC$2="","",IFERROR(IF(VLOOKUP($A94,Copie_Inscriptions_ROUTE!$GZ$44:$HG$68,7,0)&lt;&gt;"",VLOOKUP($A94,Copie_Inscriptions_ROUTE!$GZ$44:$HG$68,7,0)),""))</f>
        <v/>
      </c>
      <c r="AD94" s="184" t="str">
        <f ca="1">IF(AD$2="","",IFERROR(IF(VLOOKUP($A94,Copie_Inscriptions_ROUTE!$HI$44:$HP$68,7,0)&lt;&gt;"",VLOOKUP($A94,Copie_Inscriptions_ROUTE!$HI$44:$HP$68,7,0)),""))</f>
        <v/>
      </c>
      <c r="AE94" s="184" t="str">
        <f ca="1">IF(AE$2="","",IFERROR(IF(VLOOKUP($A94,Copie_Inscriptions_ROUTE!$HR$44:$HY$68,7,0)&lt;&gt;"",VLOOKUP($A94,Copie_Inscriptions_ROUTE!$HR$44:$HY$68,7,0)),""))</f>
        <v/>
      </c>
      <c r="AF94" s="184" t="str">
        <f ca="1">IF(AF$2="","",IFERROR(IF(VLOOKUP($A94,Copie_Inscriptions_ROUTE!$IA$44:$IH$68,7,0)&lt;&gt;"",VLOOKUP($A94,Copie_Inscriptions_ROUTE!$IA$44:$IH$68,7,0)),""))</f>
        <v/>
      </c>
      <c r="AG94" s="184" t="str">
        <f ca="1">IF(AG$2="","",IFERROR(IF(VLOOKUP($A94,Copie_Inscriptions_ROUTE!$IJ$44:$IQ$68,7,0)&lt;&gt;"",VLOOKUP($A94,Copie_Inscriptions_ROUTE!$IJ$44:$IQ$68,7,0)),""))</f>
        <v/>
      </c>
      <c r="AH94" s="184" t="str">
        <f ca="1">IF(AH$2="","",IFERROR(IF(VLOOKUP($A94,Copie_Inscriptions_ROUTE!$IS$44:$IZ$68,7,0)&lt;&gt;"",VLOOKUP($A94,Copie_Inscriptions_ROUTE!$IS$44:$IZ$68,7,0)),""))</f>
        <v/>
      </c>
      <c r="AI94" s="184" t="str">
        <f ca="1">IF(AI$2="","",IFERROR(IF(VLOOKUP($A94,Copie_Inscriptions_ROUTE!$JB$44:$JI$680,7,0)&lt;&gt;"",VLOOKUP($A94,Copie_Inscriptions_ROUTE!$JB$44:$JI$68,7,0)),""))</f>
        <v/>
      </c>
      <c r="AJ94" s="184" t="str">
        <f ca="1">IF(AJ$2="","",IFERROR(IF(VLOOKUP($A94,Copie_Inscriptions_ROUTE!$JK$44:$JR$68,7,0)&lt;&gt;"",VLOOKUP($A94,Copie_Inscriptions_ROUTE!$JK$44:$JR$68,7,0)),""))</f>
        <v/>
      </c>
      <c r="AK94" s="184" t="str">
        <f ca="1">IF(AK$2="","",IFERROR(IF(VLOOKUP($A94,Copie_Inscriptions_ROUTE!$JT$44:$KA$68,7,0)&lt;&gt;"",VLOOKUP($A94,Copie_Inscriptions_ROUTE!$JT$44:$KA$68,7,0)),""))</f>
        <v/>
      </c>
      <c r="AL94" s="184" t="str">
        <f ca="1">IF(AL$2="","",IFERROR(IF(VLOOKUP($A94,Copie_Inscriptions_ROUTE!$KC$44:$KJ$68,7,0)&lt;&gt;"",VLOOKUP($A94,Copie_Inscriptions_ROUTE!$KC$44:$KJ$68,7,0)),""))</f>
        <v/>
      </c>
      <c r="AM94" s="184" t="str">
        <f ca="1">IF(AM$2="","",IFERROR(IF(VLOOKUP($A94,Copie_Inscriptions_ROUTE!$KL$44:$KS$68,7,0)&lt;&gt;"",VLOOKUP($A94,Copie_Inscriptions_ROUTE!$KL$44:$KS$68,7,0)),""))</f>
        <v/>
      </c>
      <c r="AN94" s="184" t="str">
        <f ca="1">IF(AN$2="","",IFERROR(IF(VLOOKUP($A94,Copie_Inscriptions_ROUTE!$KU$44:$LB$68,7,0)&lt;&gt;"",VLOOKUP($A94,Copie_Inscriptions_ROUTE!$KU$44:$LB$68,7,0)),""))</f>
        <v/>
      </c>
      <c r="AO94" s="184" t="str">
        <f ca="1">IF(AO$2="","",IFERROR(IF(VLOOKUP($A94,Copie_Inscriptions_ROUTE!$LD$44:$LK$68,7,0)&lt;&gt;"",VLOOKUP($A94,Copie_Inscriptions_ROUTE!$LD$44:$LK$68,7,0)),""))</f>
        <v/>
      </c>
      <c r="AP94" s="184" t="str">
        <f ca="1">IF(AP$2="","",IFERROR(IF(VLOOKUP($A94,Copie_Inscriptions_ROUTE!$LM$44:$LT$68,7,0)&lt;&gt;"",VLOOKUP($A94,Copie_Inscriptions_ROUTE!$LM$44:$LT$68,7,0)),""))</f>
        <v/>
      </c>
      <c r="AQ94" s="184" t="str">
        <f ca="1">IF(AQ$2="","",IFERROR(IF(VLOOKUP($A94,Copie_Inscriptions_ROUTE!$LV$44:$MC$68,7,0)&lt;&gt;"",VLOOKUP($A94,Copie_Inscriptions_ROUTE!$LV$44:$MC$68,7,0)),""))</f>
        <v/>
      </c>
      <c r="AR94" s="184" t="str">
        <f ca="1">IF(AR$2="","",IFERROR(IF(VLOOKUP($A94,Copie_Inscriptions_ROUTE!$ME$44:$ML$68,7,0)&lt;&gt;"",VLOOKUP($A94,Copie_Inscriptions_ROUTE!$ME$44:$ML$68,7,0)),""))</f>
        <v/>
      </c>
      <c r="AS94" s="184" t="str">
        <f ca="1">IF(AS$2="","",IFERROR(IF(VLOOKUP($A94,Copie_Inscriptions_ROUTE!$MN$44:$MU$68,7,0)&lt;&gt;"",VLOOKUP($A94,Copie_Inscriptions_ROUTE!$MN$44:$MU$68,7,0)),""))</f>
        <v/>
      </c>
      <c r="AT94" s="184" t="str">
        <f ca="1">IF(AT$2="","",IFERROR(IF(VLOOKUP($A94,Copie_Inscriptions_ROUTE!$MW$44:$ND$68,7,0)&lt;&gt;"",VLOOKUP($A94,Copie_Inscriptions_ROUTE!$MW$44:$ND$68,7,0)),""))</f>
        <v/>
      </c>
      <c r="AU94" s="184" t="str">
        <f ca="1">IF(AU$2="","",IFERROR(IF(VLOOKUP($A94,Copie_Inscriptions_ROUTE!$NF$44:$NM$68,7,0)&lt;&gt;"",VLOOKUP($A94,Copie_Inscriptions_ROUTE!$NF$44:$NM$68,7,0)),""))</f>
        <v/>
      </c>
      <c r="AV94" s="184" t="str">
        <f ca="1">IF(AV$2="","",IFERROR(IF(VLOOKUP($A94,Copie_Inscriptions_ROUTE!$NO$44:$NV$68,7,0)&lt;&gt;"",VLOOKUP($A94,Copie_Inscriptions_ROUTE!$NO$44:$NV$68,7,0)),""))</f>
        <v/>
      </c>
      <c r="AW94" s="184" t="str">
        <f ca="1">IF(AW$2="","",IFERROR(IF(VLOOKUP($A94,Copie_Inscriptions_ROUTE!$NX$44:$OE$68,7,0)&lt;&gt;"",VLOOKUP($A94,Copie_Inscriptions_ROUTE!$NX$44:$OE$68,7,0)),""))</f>
        <v/>
      </c>
      <c r="AX94" s="184" t="str">
        <f ca="1">IF(AX$2="","",IFERROR(IF(VLOOKUP($A94,Copie_Inscriptions_ROUTE!$OG$44:$ON$68,7,0)&lt;&gt;"",VLOOKUP($A94,Copie_Inscriptions_ROUTE!$OG$44:$ON$68,7,0)),""))</f>
        <v/>
      </c>
      <c r="AY94" s="184" t="str">
        <f ca="1">IF(AY$2="","",IFERROR(IF(VLOOKUP($A94,Copie_Inscriptions_ROUTE!$OP$44:$OW$68,7,0)&lt;&gt;"",VLOOKUP($A94,Copie_Inscriptions_ROUTE!$OP$44:$OW$68,7,0)),""))</f>
        <v/>
      </c>
      <c r="AZ94" s="184" t="str">
        <f ca="1">IF(AZ$2="","",IFERROR(IF(VLOOKUP($A94,Copie_Inscriptions_ROUTE!$OY$44:$PF$68,7,0)&lt;&gt;"",VLOOKUP($A94,Copie_Inscriptions_ROUTE!$OY$44:$PF$68,7,0)),""))</f>
        <v/>
      </c>
      <c r="BA94" s="184" t="str">
        <f ca="1">IF(BA$2="","",IFERROR(IF(VLOOKUP($A94,Copie_Inscriptions_ROUTE!$PH$44:$PO$68,7,0)&lt;&gt;"",VLOOKUP($A94,Copie_Inscriptions_ROUTE!$PH$44:$PO$68,7,0)),""))</f>
        <v/>
      </c>
      <c r="BB94" s="184" t="str">
        <f ca="1">IF(BB$2="","",IFERROR(IF(VLOOKUP($A94,Copie_Inscriptions_ROUTE!$PQ$44:$PX$68,7,0)&lt;&gt;"",VLOOKUP($A94,Copie_Inscriptions_ROUTE!$PQ$44:$PX$68,7,0)),""))</f>
        <v/>
      </c>
      <c r="BC94" s="184" t="str">
        <f ca="1">IF(BC$2="","",IFERROR(IF(VLOOKUP($A94,Copie_Inscriptions_ROUTE!$PZ$44:$QG$68,7,0)&lt;&gt;"",VLOOKUP($A94,Copie_Inscriptions_ROUTE!$PZ$44:$QG$68,7,0)),""))</f>
        <v/>
      </c>
      <c r="BD94" s="184" t="str">
        <f ca="1">IF(BD$2="","",IFERROR(IF(VLOOKUP($A94,Copie_Inscriptions_ROUTE!$QI$44:$QP$68,7,0)&lt;&gt;"",VLOOKUP($A94,Copie_Inscriptions_ROUTE!$QI$44:$QP$68,7,0)),""))</f>
        <v/>
      </c>
      <c r="BE94" s="184" t="str">
        <f ca="1">IF(BE$2="","",IFERROR(IF(VLOOKUP($A94,Copie_Inscriptions_ROUTE!$QR$44:$QY$68,7,0)&lt;&gt;"",VLOOKUP($A94,Copie_Inscriptions_ROUTE!$QR$44:$QY$68,7,0)),""))</f>
        <v/>
      </c>
      <c r="BF94" s="184" t="str">
        <f ca="1">IF(BF$2="","",IFERROR(IF(VLOOKUP($A94,Copie_Inscriptions_ROUTE!$RA$44:$RH$68,7,0)&lt;&gt;"",VLOOKUP($A94,Copie_Inscriptions_ROUTE!$RA$44:$RH$68,7,0)),""))</f>
        <v/>
      </c>
      <c r="BG94" s="184" t="str">
        <f ca="1">IF(BG$2="","",IFERROR(IF(VLOOKUP($A94,Copie_Inscriptions_ROUTE!$RJ$44:$RQ$68,7,0)&lt;&gt;"",VLOOKUP($A94,Copie_Inscriptions_ROUTE!$RJ$44:$RQ$68,7,0)),""))</f>
        <v/>
      </c>
      <c r="BH94" s="184" t="str">
        <f ca="1">IF(BH$2="","",IFERROR(IF(VLOOKUP($A94,Copie_Inscriptions_ROUTE!$RS$44:$RZ$68,7,0)&lt;&gt;"",VLOOKUP($A94,Copie_Inscriptions_ROUTE!$RS$44:$RZ$68,7,0)),""))</f>
        <v/>
      </c>
      <c r="BI94" s="184" t="str">
        <f ca="1">IF(BI$2="","",IFERROR(IF(VLOOKUP($A94,Copie_Inscriptions_ROUTE!$SB$44:$SI$68,7,0)&lt;&gt;"",VLOOKUP($A94,Copie_Inscriptions_ROUTE!$SB$44:$SI$68,7,0)),""))</f>
        <v/>
      </c>
      <c r="BJ94" s="184" t="str">
        <f ca="1">IF(BJ$2="","",IFERROR(IF(VLOOKUP($A94,Copie_Inscriptions_ROUTE!$SK$44:$SR$68,7,0)&lt;&gt;"",VLOOKUP($A94,Copie_Inscriptions_ROUTE!$SK$44:$SR$68,7,0)),""))</f>
        <v/>
      </c>
      <c r="BK94" s="184" t="str">
        <f ca="1">IF(BK$2="","",IFERROR(IF(VLOOKUP($A94,Copie_Inscriptions_ROUTE!$ST$44:$TA$68,7,0)&lt;&gt;"",VLOOKUP($A94,Copie_Inscriptions_ROUTE!$ST$44:$TA$68,7,0)),""))</f>
        <v/>
      </c>
      <c r="BL94" s="184" t="str">
        <f ca="1">IF(BL$2="","",IFERROR(IF(VLOOKUP($A94,Copie_Inscriptions_ROUTE!$TC$44:$TJ$68,7,0)&lt;&gt;"",VLOOKUP($A94,Copie_Inscriptions_ROUTE!$TC$44:$TJ$68,7,0)),""))</f>
        <v/>
      </c>
      <c r="BM94" s="184" t="str">
        <f ca="1">IF(BM$2="","",IFERROR(IF(VLOOKUP($A94,Copie_Inscriptions_ROUTE!$TL$44:$TS$68,7,0)&lt;&gt;"",VLOOKUP($A94,Copie_Inscriptions_ROUTE!$TL$44:$TS$68,7,0)),""))</f>
        <v/>
      </c>
      <c r="BN94" s="184" t="str">
        <f ca="1">IF(BN$2="","",IFERROR(IF(VLOOKUP($A94,Copie_Inscriptions_ROUTE!$TU$44:$UB$68,7,0)&lt;&gt;"",VLOOKUP($A94,Copie_Inscriptions_ROUTE!$TU$44:$UB$68,7,0)),""))</f>
        <v/>
      </c>
      <c r="BO94" s="184" t="str">
        <f ca="1">IF(BO$2="","",IFERROR(IF(VLOOKUP($A94,Copie_Inscriptions_ROUTE!$UD$44:$UK$68,7,0)&lt;&gt;"",VLOOKUP($A94,Copie_Inscriptions_ROUTE!$UD$44:$UK$68,7,0)),""))</f>
        <v/>
      </c>
      <c r="BP94" s="184" t="str">
        <f ca="1">IF(BP$2="","",IFERROR(IF(VLOOKUP($A94,Copie_Inscriptions_ROUTE!$UM$44:$UT$68,7,0)&lt;&gt;"",VLOOKUP($A94,Copie_Inscriptions_ROUTE!$UM$44:$UT$68,7,0)),""))</f>
        <v/>
      </c>
      <c r="BQ94" s="184" t="str">
        <f ca="1">IF(BQ$2="","",IFERROR(IF(VLOOKUP($A94,Copie_Inscriptions_ROUTE!$UV$44:$VC$68,7,0)&lt;&gt;"",VLOOKUP($A94,Copie_Inscriptions_ROUTE!$UV$44:$VC91,7,0)),""))</f>
        <v/>
      </c>
      <c r="BR94" s="184" t="str">
        <f ca="1">IF(BR$2="","",IFERROR(IF(VLOOKUP($A94,Copie_Inscriptions_ROUTE!$VE$44:$VL$68,7,0)&lt;&gt;"",VLOOKUP($A94,Copie_Inscriptions_ROUTE!$VE$44:$VL$68,7,0)),""))</f>
        <v/>
      </c>
      <c r="BS94" s="184" t="str">
        <f ca="1">IF(BS$2="","",IFERROR(IF(VLOOKUP($A94,Copie_Inscriptions_ROUTE!$VN$44:$VU$68,7,0)&lt;&gt;"",VLOOKUP($A94,Copie_Inscriptions_ROUTE!$VN$44:$VU$68,7,0)),""))</f>
        <v/>
      </c>
      <c r="BT94" s="184" t="str">
        <f ca="1">IF(BT$2="","",IFERROR(IF(VLOOKUP($A94,Copie_Inscriptions_ROUTE!$VW$44:$WD$68,7,0)&lt;&gt;"",VLOOKUP($A94,Copie_Inscriptions_ROUTE!$VW$44:$WD$68,7,0)),""))</f>
        <v/>
      </c>
      <c r="BU94" s="184" t="str">
        <f ca="1">IF(BU$2="","",IFERROR(IF(VLOOKUP($A94,Copie_Inscriptions_ROUTE!$WF$44:$WM$68,7,0)&lt;&gt;"",VLOOKUP($A94,Copie_Inscriptions_ROUTE!$WF$44:$WM$68,7,0)),""))</f>
        <v/>
      </c>
      <c r="BV94" s="184" t="str">
        <f ca="1">IF(BV$2="","",IFERROR(IF(VLOOKUP($A94,Copie_Inscriptions_ROUTE!$WO$44:$WV$68,7,0)&lt;&gt;"",VLOOKUP($A94,Copie_Inscriptions_ROUTE!$WO$44:$WV$68,7,0)),""))</f>
        <v/>
      </c>
      <c r="BW94" s="184" t="str">
        <f ca="1">IF(BW$2="","",IFERROR(IF(VLOOKUP($A94,Copie_Inscriptions_ROUTE!$WX$44:$XE$68,7,0)&lt;&gt;"",VLOOKUP($A94,Copie_Inscriptions_ROUTE!$WX$44:$XE$68,7,0)),""))</f>
        <v/>
      </c>
      <c r="BX94" s="184" t="str">
        <f ca="1">IF(BX$2="","",IFERROR(IF(VLOOKUP($A94,Copie_Inscriptions_ROUTE!$XG$44:$XN$68,7,0)&lt;&gt;"",VLOOKUP($A94,Copie_Inscriptions_ROUTE!$XG$44:$XN$68,7,0)),""))</f>
        <v/>
      </c>
      <c r="BY94" s="184" t="str">
        <f ca="1">IF(BY$2="","",IFERROR(IF(VLOOKUP($A94,Copie_Inscriptions_ROUTE!$XP$44:$XW$68,7,0)&lt;&gt;"",VLOOKUP($A94,Copie_Inscriptions_ROUTE!$XP$44:$XW$68,7,0)),""))</f>
        <v/>
      </c>
      <c r="BZ94" s="184" t="str">
        <f ca="1">IF(BZ$2="","",IFERROR(IF(VLOOKUP($A94,Copie_Inscriptions_ROUTE!$XY$44:$YF$68,7,0)&lt;&gt;"",VLOOKUP($A94,Copie_Inscriptions_ROUTE!$XY$44:$YF$68,7,0)),""))</f>
        <v/>
      </c>
    </row>
    <row r="95" spans="1:78">
      <c r="A95" s="83">
        <f t="shared" si="16"/>
        <v>25</v>
      </c>
      <c r="B95" s="84" t="str">
        <f>IF(Listing_Coursiers!B27="","",Listing_Coursiers!B27)</f>
        <v>MARCHAND</v>
      </c>
      <c r="C95" s="85" t="str">
        <f>IF(Listing_Coursiers!C27="","",Listing_Coursiers!C27)</f>
        <v>StéphanIe</v>
      </c>
      <c r="D95" s="103">
        <f t="shared" ca="1" si="14"/>
        <v>1</v>
      </c>
      <c r="E95" s="293">
        <f t="shared" ca="1" si="15"/>
        <v>5.5</v>
      </c>
      <c r="F95" s="291">
        <f ca="1">IF(F$68="","",IFERROR(IF(VLOOKUP($A95,Copie_Inscriptions_ROUTE!$A$44:$H$68,7,0)&lt;&gt;"",VLOOKUP($A95,Copie_Inscriptions_ROUTE!$A$44:$H$68,7,0)),""))</f>
        <v>5.5</v>
      </c>
      <c r="G95" s="184" t="str">
        <f ca="1">IF(G$2="","",IFERROR(IF(VLOOKUP($A95,Copie_Inscriptions_ROUTE!$J$44:$Q$68,7,0)&lt;&gt;"",VLOOKUP($A95,Copie_Inscriptions_ROUTE!$J$44:$Q$68,7,0)),""))</f>
        <v/>
      </c>
      <c r="H95" s="184" t="str">
        <f ca="1">IF(H$2="","",IFERROR(IF(VLOOKUP($A95,Copie_Inscriptions_ROUTE!$S$44:$AG$68,7,0)&lt;&gt;"",VLOOKUP($A95,Copie_Inscriptions_ROUTE!$S$44:$AG$68,7,0)),""))</f>
        <v/>
      </c>
      <c r="I95" s="184" t="str">
        <f ca="1">IF(I$2="","",IFERROR(IF(VLOOKUP($A95,Copie_Inscriptions_ROUTE!$AB$44:$AI$68,7,0)&lt;&gt;"",VLOOKUP($A95,Copie_Inscriptions_ROUTE!$AB$44:$AI$68,7,0)),""))</f>
        <v/>
      </c>
      <c r="J95" s="184" t="str">
        <f ca="1">IF(J$2="","",IFERROR(IF(VLOOKUP($A95,Copie_Inscriptions_ROUTE!$AK$44:$AR$68,7,0)&lt;&gt;"",VLOOKUP($A95,Copie_Inscriptions_ROUTE!$AK$44:$AR$68,7,0)),""))</f>
        <v/>
      </c>
      <c r="K95" s="184" t="str">
        <f ca="1">IF(K$2="","",IFERROR(IF(VLOOKUP($A95,Copie_Inscriptions_ROUTE!$AT$44:$BA$68,7,0)&lt;&gt;"",VLOOKUP($A95,Copie_Inscriptions_ROUTE!$AT$44:$BA$68,7,0)),""))</f>
        <v/>
      </c>
      <c r="L95" s="184" t="str">
        <f ca="1">IF(L$2="","",IFERROR(IF(VLOOKUP($A95,Copie_Inscriptions_ROUTE!$BC$44:$BK$68,7,0)&lt;&gt;"",VLOOKUP($A95,Copie_Inscriptions_ROUTE!$BC$44:$BK$68,7,0)),""))</f>
        <v/>
      </c>
      <c r="M95" s="184" t="str">
        <f ca="1">IF(M$2="","",IFERROR(IF(VLOOKUP($A95,Copie_Inscriptions_ROUTE!$BL$44:$BS$68,7,0)&lt;&gt;"",VLOOKUP($A95,Copie_Inscriptions_ROUTE!$BL$44:$BS$68,7,0)),""))</f>
        <v/>
      </c>
      <c r="N95" s="184" t="str">
        <f ca="1">IF(N$2="","",IFERROR(IF(VLOOKUP($A95,Copie_Inscriptions_ROUTE!$BU$44:$CB$68,7,0)&lt;&gt;"",VLOOKUP($A95,Copie_Inscriptions_ROUTE!$BU$44:$CB$68,7,0)),""))</f>
        <v/>
      </c>
      <c r="O95" s="184" t="str">
        <f ca="1">IF(O$2="","",IFERROR(IF(VLOOKUP($A95,Copie_Inscriptions_ROUTE!$CD$44:$CK$68,7,0)&lt;&gt;"",VLOOKUP($A95,Copie_Inscriptions_ROUTE!$CD$44:$CK$68,7,0)),""))</f>
        <v/>
      </c>
      <c r="P95" s="184" t="str">
        <f ca="1">IF(P$2="","",IFERROR(IF(VLOOKUP($A95,Copie_Inscriptions_ROUTE!$CM$44:$CT$68,7,0)&lt;&gt;"",VLOOKUP($A95,Copie_Inscriptions_ROUTE!$CM$44:$CT$68,7,0)),""))</f>
        <v/>
      </c>
      <c r="Q95" s="184" t="str">
        <f ca="1">IF(Q$2="","",IFERROR(IF(VLOOKUP($A95,Copie_Inscriptions_ROUTE!$CV$44:$DC$68,7,0)&lt;&gt;"",VLOOKUP($A95,Copie_Inscriptions_ROUTE!$CV$44:$DC92,7,0)),""))</f>
        <v/>
      </c>
      <c r="R95" s="184" t="str">
        <f ca="1">IF(R$2="","",IFERROR(IF(VLOOKUP($A95,Copie_Inscriptions_ROUTE!$DE$44:$DL$68,7,0)&lt;&gt;"",VLOOKUP($A95,Copie_Inscriptions_ROUTE!$DE$44:$DL$68,7,0)),""))</f>
        <v/>
      </c>
      <c r="S95" s="184" t="str">
        <f ca="1">IF(S$2="","",IFERROR(IF(VLOOKUP($A95,Copie_Inscriptions_ROUTE!$DN$44:$DU$68,7,0)&lt;&gt;"",VLOOKUP($A95,Copie_Inscriptions_ROUTE!$DN$44:$DU$67,7,0)),""))</f>
        <v/>
      </c>
      <c r="T95" s="184" t="str">
        <f ca="1">IF(T$2="","",IFERROR(IF(VLOOKUP($A95,Copie_Inscriptions_ROUTE!$DW$44:$ED$68,7,0)&lt;&gt;"",VLOOKUP($A95,Copie_Inscriptions_ROUTE!$DW$44:$ED$68,7,0)),""))</f>
        <v/>
      </c>
      <c r="U95" s="184" t="str">
        <f ca="1">IF(U$2="","",IFERROR(IF(VLOOKUP($A95,Copie_Inscriptions_ROUTE!$EF$44:$EM$68,7,0)&lt;&gt;"",VLOOKUP($A95,Copie_Inscriptions_ROUTE!$EF$44:$EM$68,7,0)),""))</f>
        <v/>
      </c>
      <c r="V95" s="184" t="str">
        <f ca="1">IF(V$2="","",IFERROR(IF(VLOOKUP($A95,Copie_Inscriptions_ROUTE!$EO$44:$EV$68,7,0)&lt;&gt;"",VLOOKUP($A95,Copie_Inscriptions_ROUTE!$EO$44:$EV$68,7,0)),""))</f>
        <v/>
      </c>
      <c r="W95" s="184" t="str">
        <f ca="1">IF(W$2="","",IFERROR(IF(VLOOKUP($A95,Copie_Inscriptions_ROUTE!$EX$44:$FE$68,7,0)&lt;&gt;"",VLOOKUP($A95,Copie_Inscriptions_ROUTE!$EX$44:$FE$68,7,0)),""))</f>
        <v/>
      </c>
      <c r="X95" s="184" t="str">
        <f ca="1">IF(X$2="","",IFERROR(IF(VLOOKUP($A95,Copie_Inscriptions_ROUTE!$FG$44:$FN$68,7,0)&lt;&gt;"",VLOOKUP($A95,Copie_Inscriptions_ROUTE!$FG$44:$FN$68,7,0)),""))</f>
        <v/>
      </c>
      <c r="Y95" s="184" t="str">
        <f ca="1">IF(Y$2="","",IFERROR(IF(VLOOKUP($A95,Copie_Inscriptions_ROUTE!$FP$44:$FW$68,7,0)&lt;&gt;"",VLOOKUP($A95,Copie_Inscriptions_ROUTE!$FP$44:$FW$68,7,0)),""))</f>
        <v/>
      </c>
      <c r="Z95" s="184" t="str">
        <f ca="1">IF(Z$2="","",IFERROR(IF(VLOOKUP($A95,Copie_Inscriptions_ROUTE!$FY$44:$GF$68,7,0)&lt;&gt;"",VLOOKUP($A95,Copie_Inscriptions_ROUTE!$FY$44:$GF$68,7,0)),""))</f>
        <v/>
      </c>
      <c r="AA95" s="184" t="str">
        <f ca="1">IF(AA$2="","",IFERROR(IF(VLOOKUP($A95,Copie_Inscriptions_ROUTE!$GH$44:$GO$68,7,0)&lt;&gt;"",VLOOKUP($A95,Copie_Inscriptions_ROUTE!$GH$44:$GO$68,7,0)),""))</f>
        <v/>
      </c>
      <c r="AB95" s="184" t="str">
        <f ca="1">IF(AB$2="","",IFERROR(IF(VLOOKUP($A95,Copie_Inscriptions_ROUTE!$GQ$44:$GX$68,7,0)&lt;&gt;"",VLOOKUP($A95,Copie_Inscriptions_ROUTE!$GQ$44:$GX$68,7,0)),""))</f>
        <v/>
      </c>
      <c r="AC95" s="184" t="str">
        <f ca="1">IF(AC$2="","",IFERROR(IF(VLOOKUP($A95,Copie_Inscriptions_ROUTE!$GZ$44:$HG$68,7,0)&lt;&gt;"",VLOOKUP($A95,Copie_Inscriptions_ROUTE!$GZ$44:$HG$68,7,0)),""))</f>
        <v/>
      </c>
      <c r="AD95" s="184" t="str">
        <f ca="1">IF(AD$2="","",IFERROR(IF(VLOOKUP($A95,Copie_Inscriptions_ROUTE!$HI$44:$HP$68,7,0)&lt;&gt;"",VLOOKUP($A95,Copie_Inscriptions_ROUTE!$HI$44:$HP$68,7,0)),""))</f>
        <v/>
      </c>
      <c r="AE95" s="184" t="str">
        <f ca="1">IF(AE$2="","",IFERROR(IF(VLOOKUP($A95,Copie_Inscriptions_ROUTE!$HR$44:$HY$68,7,0)&lt;&gt;"",VLOOKUP($A95,Copie_Inscriptions_ROUTE!$HR$44:$HY$68,7,0)),""))</f>
        <v/>
      </c>
      <c r="AF95" s="184" t="str">
        <f ca="1">IF(AF$2="","",IFERROR(IF(VLOOKUP($A95,Copie_Inscriptions_ROUTE!$IA$44:$IH$68,7,0)&lt;&gt;"",VLOOKUP($A95,Copie_Inscriptions_ROUTE!$IA$44:$IH$68,7,0)),""))</f>
        <v/>
      </c>
      <c r="AG95" s="184" t="str">
        <f ca="1">IF(AG$2="","",IFERROR(IF(VLOOKUP($A95,Copie_Inscriptions_ROUTE!$IJ$44:$IQ$68,7,0)&lt;&gt;"",VLOOKUP($A95,Copie_Inscriptions_ROUTE!$IJ$44:$IQ$68,7,0)),""))</f>
        <v/>
      </c>
      <c r="AH95" s="184" t="str">
        <f ca="1">IF(AH$2="","",IFERROR(IF(VLOOKUP($A95,Copie_Inscriptions_ROUTE!$IS$44:$IZ$68,7,0)&lt;&gt;"",VLOOKUP($A95,Copie_Inscriptions_ROUTE!$IS$44:$IZ$68,7,0)),""))</f>
        <v/>
      </c>
      <c r="AI95" s="184" t="str">
        <f ca="1">IF(AI$2="","",IFERROR(IF(VLOOKUP($A95,Copie_Inscriptions_ROUTE!$JB$44:$JI$680,7,0)&lt;&gt;"",VLOOKUP($A95,Copie_Inscriptions_ROUTE!$JB$44:$JI$68,7,0)),""))</f>
        <v/>
      </c>
      <c r="AJ95" s="184" t="str">
        <f ca="1">IF(AJ$2="","",IFERROR(IF(VLOOKUP($A95,Copie_Inscriptions_ROUTE!$JK$44:$JR$68,7,0)&lt;&gt;"",VLOOKUP($A95,Copie_Inscriptions_ROUTE!$JK$44:$JR$68,7,0)),""))</f>
        <v/>
      </c>
      <c r="AK95" s="184" t="str">
        <f ca="1">IF(AK$2="","",IFERROR(IF(VLOOKUP($A95,Copie_Inscriptions_ROUTE!$JT$44:$KA$68,7,0)&lt;&gt;"",VLOOKUP($A95,Copie_Inscriptions_ROUTE!$JT$44:$KA$68,7,0)),""))</f>
        <v/>
      </c>
      <c r="AL95" s="184" t="str">
        <f ca="1">IF(AL$2="","",IFERROR(IF(VLOOKUP($A95,Copie_Inscriptions_ROUTE!$KC$44:$KJ$68,7,0)&lt;&gt;"",VLOOKUP($A95,Copie_Inscriptions_ROUTE!$KC$44:$KJ$68,7,0)),""))</f>
        <v/>
      </c>
      <c r="AM95" s="184" t="str">
        <f ca="1">IF(AM$2="","",IFERROR(IF(VLOOKUP($A95,Copie_Inscriptions_ROUTE!$KL$44:$KS$68,7,0)&lt;&gt;"",VLOOKUP($A95,Copie_Inscriptions_ROUTE!$KL$44:$KS$68,7,0)),""))</f>
        <v/>
      </c>
      <c r="AN95" s="184" t="str">
        <f ca="1">IF(AN$2="","",IFERROR(IF(VLOOKUP($A95,Copie_Inscriptions_ROUTE!$KU$44:$LB$68,7,0)&lt;&gt;"",VLOOKUP($A95,Copie_Inscriptions_ROUTE!$KU$44:$LB$68,7,0)),""))</f>
        <v/>
      </c>
      <c r="AO95" s="184" t="str">
        <f ca="1">IF(AO$2="","",IFERROR(IF(VLOOKUP($A95,Copie_Inscriptions_ROUTE!$LD$44:$LK$68,7,0)&lt;&gt;"",VLOOKUP($A95,Copie_Inscriptions_ROUTE!$LD$44:$LK$68,7,0)),""))</f>
        <v/>
      </c>
      <c r="AP95" s="184" t="str">
        <f ca="1">IF(AP$2="","",IFERROR(IF(VLOOKUP($A95,Copie_Inscriptions_ROUTE!$LM$44:$LT$68,7,0)&lt;&gt;"",VLOOKUP($A95,Copie_Inscriptions_ROUTE!$LM$44:$LT$68,7,0)),""))</f>
        <v/>
      </c>
      <c r="AQ95" s="184" t="str">
        <f ca="1">IF(AQ$2="","",IFERROR(IF(VLOOKUP($A95,Copie_Inscriptions_ROUTE!$LV$44:$MC$68,7,0)&lt;&gt;"",VLOOKUP($A95,Copie_Inscriptions_ROUTE!$LV$44:$MC$68,7,0)),""))</f>
        <v/>
      </c>
      <c r="AR95" s="184" t="str">
        <f ca="1">IF(AR$2="","",IFERROR(IF(VLOOKUP($A95,Copie_Inscriptions_ROUTE!$ME$44:$ML$68,7,0)&lt;&gt;"",VLOOKUP($A95,Copie_Inscriptions_ROUTE!$ME$44:$ML$68,7,0)),""))</f>
        <v/>
      </c>
      <c r="AS95" s="184" t="str">
        <f ca="1">IF(AS$2="","",IFERROR(IF(VLOOKUP($A95,Copie_Inscriptions_ROUTE!$MN$44:$MU$68,7,0)&lt;&gt;"",VLOOKUP($A95,Copie_Inscriptions_ROUTE!$MN$44:$MU$68,7,0)),""))</f>
        <v/>
      </c>
      <c r="AT95" s="184" t="str">
        <f ca="1">IF(AT$2="","",IFERROR(IF(VLOOKUP($A95,Copie_Inscriptions_ROUTE!$MW$44:$ND$68,7,0)&lt;&gt;"",VLOOKUP($A95,Copie_Inscriptions_ROUTE!$MW$44:$ND$68,7,0)),""))</f>
        <v/>
      </c>
      <c r="AU95" s="184" t="str">
        <f ca="1">IF(AU$2="","",IFERROR(IF(VLOOKUP($A95,Copie_Inscriptions_ROUTE!$NF$44:$NM$68,7,0)&lt;&gt;"",VLOOKUP($A95,Copie_Inscriptions_ROUTE!$NF$44:$NM$68,7,0)),""))</f>
        <v/>
      </c>
      <c r="AV95" s="184" t="str">
        <f ca="1">IF(AV$2="","",IFERROR(IF(VLOOKUP($A95,Copie_Inscriptions_ROUTE!$NO$44:$NV$68,7,0)&lt;&gt;"",VLOOKUP($A95,Copie_Inscriptions_ROUTE!$NO$44:$NV$68,7,0)),""))</f>
        <v/>
      </c>
      <c r="AW95" s="184" t="str">
        <f ca="1">IF(AW$2="","",IFERROR(IF(VLOOKUP($A95,Copie_Inscriptions_ROUTE!$NX$44:$OE$68,7,0)&lt;&gt;"",VLOOKUP($A95,Copie_Inscriptions_ROUTE!$NX$44:$OE$68,7,0)),""))</f>
        <v/>
      </c>
      <c r="AX95" s="184" t="str">
        <f ca="1">IF(AX$2="","",IFERROR(IF(VLOOKUP($A95,Copie_Inscriptions_ROUTE!$OG$44:$ON$68,7,0)&lt;&gt;"",VLOOKUP($A95,Copie_Inscriptions_ROUTE!$OG$44:$ON$68,7,0)),""))</f>
        <v/>
      </c>
      <c r="AY95" s="184" t="str">
        <f ca="1">IF(AY$2="","",IFERROR(IF(VLOOKUP($A95,Copie_Inscriptions_ROUTE!$OP$44:$OW$68,7,0)&lt;&gt;"",VLOOKUP($A95,Copie_Inscriptions_ROUTE!$OP$44:$OW$68,7,0)),""))</f>
        <v/>
      </c>
      <c r="AZ95" s="184" t="str">
        <f ca="1">IF(AZ$2="","",IFERROR(IF(VLOOKUP($A95,Copie_Inscriptions_ROUTE!$OY$44:$PF$68,7,0)&lt;&gt;"",VLOOKUP($A95,Copie_Inscriptions_ROUTE!$OY$44:$PF$68,7,0)),""))</f>
        <v/>
      </c>
      <c r="BA95" s="184" t="str">
        <f ca="1">IF(BA$2="","",IFERROR(IF(VLOOKUP($A95,Copie_Inscriptions_ROUTE!$PH$44:$PO$68,7,0)&lt;&gt;"",VLOOKUP($A95,Copie_Inscriptions_ROUTE!$PH$44:$PO$68,7,0)),""))</f>
        <v/>
      </c>
      <c r="BB95" s="184" t="str">
        <f ca="1">IF(BB$2="","",IFERROR(IF(VLOOKUP($A95,Copie_Inscriptions_ROUTE!$PQ$44:$PX$68,7,0)&lt;&gt;"",VLOOKUP($A95,Copie_Inscriptions_ROUTE!$PQ$44:$PX$68,7,0)),""))</f>
        <v/>
      </c>
      <c r="BC95" s="184" t="str">
        <f ca="1">IF(BC$2="","",IFERROR(IF(VLOOKUP($A95,Copie_Inscriptions_ROUTE!$PZ$44:$QG$68,7,0)&lt;&gt;"",VLOOKUP($A95,Copie_Inscriptions_ROUTE!$PZ$44:$QG$68,7,0)),""))</f>
        <v/>
      </c>
      <c r="BD95" s="184" t="str">
        <f ca="1">IF(BD$2="","",IFERROR(IF(VLOOKUP($A95,Copie_Inscriptions_ROUTE!$QI$44:$QP$68,7,0)&lt;&gt;"",VLOOKUP($A95,Copie_Inscriptions_ROUTE!$QI$44:$QP$68,7,0)),""))</f>
        <v/>
      </c>
      <c r="BE95" s="184" t="str">
        <f ca="1">IF(BE$2="","",IFERROR(IF(VLOOKUP($A95,Copie_Inscriptions_ROUTE!$QR$44:$QY$68,7,0)&lt;&gt;"",VLOOKUP($A95,Copie_Inscriptions_ROUTE!$QR$44:$QY$68,7,0)),""))</f>
        <v/>
      </c>
      <c r="BF95" s="184" t="str">
        <f ca="1">IF(BF$2="","",IFERROR(IF(VLOOKUP($A95,Copie_Inscriptions_ROUTE!$RA$44:$RH$68,7,0)&lt;&gt;"",VLOOKUP($A95,Copie_Inscriptions_ROUTE!$RA$44:$RH$68,7,0)),""))</f>
        <v/>
      </c>
      <c r="BG95" s="184" t="str">
        <f ca="1">IF(BG$2="","",IFERROR(IF(VLOOKUP($A95,Copie_Inscriptions_ROUTE!$RJ$44:$RQ$68,7,0)&lt;&gt;"",VLOOKUP($A95,Copie_Inscriptions_ROUTE!$RJ$44:$RQ$68,7,0)),""))</f>
        <v/>
      </c>
      <c r="BH95" s="184" t="str">
        <f ca="1">IF(BH$2="","",IFERROR(IF(VLOOKUP($A95,Copie_Inscriptions_ROUTE!$RS$44:$RZ$68,7,0)&lt;&gt;"",VLOOKUP($A95,Copie_Inscriptions_ROUTE!$RS$44:$RZ$68,7,0)),""))</f>
        <v/>
      </c>
      <c r="BI95" s="184" t="str">
        <f ca="1">IF(BI$2="","",IFERROR(IF(VLOOKUP($A95,Copie_Inscriptions_ROUTE!$SB$44:$SI$68,7,0)&lt;&gt;"",VLOOKUP($A95,Copie_Inscriptions_ROUTE!$SB$44:$SI$68,7,0)),""))</f>
        <v/>
      </c>
      <c r="BJ95" s="184" t="str">
        <f ca="1">IF(BJ$2="","",IFERROR(IF(VLOOKUP($A95,Copie_Inscriptions_ROUTE!$SK$44:$SR$68,7,0)&lt;&gt;"",VLOOKUP($A95,Copie_Inscriptions_ROUTE!$SK$44:$SR$68,7,0)),""))</f>
        <v/>
      </c>
      <c r="BK95" s="184" t="str">
        <f ca="1">IF(BK$2="","",IFERROR(IF(VLOOKUP($A95,Copie_Inscriptions_ROUTE!$ST$44:$TA$68,7,0)&lt;&gt;"",VLOOKUP($A95,Copie_Inscriptions_ROUTE!$ST$44:$TA$68,7,0)),""))</f>
        <v/>
      </c>
      <c r="BL95" s="184" t="str">
        <f ca="1">IF(BL$2="","",IFERROR(IF(VLOOKUP($A95,Copie_Inscriptions_ROUTE!$TC$44:$TJ$68,7,0)&lt;&gt;"",VLOOKUP($A95,Copie_Inscriptions_ROUTE!$TC$44:$TJ$68,7,0)),""))</f>
        <v/>
      </c>
      <c r="BM95" s="184" t="str">
        <f ca="1">IF(BM$2="","",IFERROR(IF(VLOOKUP($A95,Copie_Inscriptions_ROUTE!$TL$44:$TS$68,7,0)&lt;&gt;"",VLOOKUP($A95,Copie_Inscriptions_ROUTE!$TL$44:$TS$68,7,0)),""))</f>
        <v/>
      </c>
      <c r="BN95" s="184" t="str">
        <f ca="1">IF(BN$2="","",IFERROR(IF(VLOOKUP($A95,Copie_Inscriptions_ROUTE!$TU$44:$UB$68,7,0)&lt;&gt;"",VLOOKUP($A95,Copie_Inscriptions_ROUTE!$TU$44:$UB$68,7,0)),""))</f>
        <v/>
      </c>
      <c r="BO95" s="184" t="str">
        <f ca="1">IF(BO$2="","",IFERROR(IF(VLOOKUP($A95,Copie_Inscriptions_ROUTE!$UD$44:$UK$68,7,0)&lt;&gt;"",VLOOKUP($A95,Copie_Inscriptions_ROUTE!$UD$44:$UK$68,7,0)),""))</f>
        <v/>
      </c>
      <c r="BP95" s="184" t="str">
        <f ca="1">IF(BP$2="","",IFERROR(IF(VLOOKUP($A95,Copie_Inscriptions_ROUTE!$UM$44:$UT$68,7,0)&lt;&gt;"",VLOOKUP($A95,Copie_Inscriptions_ROUTE!$UM$44:$UT$68,7,0)),""))</f>
        <v/>
      </c>
      <c r="BQ95" s="184" t="str">
        <f ca="1">IF(BQ$2="","",IFERROR(IF(VLOOKUP($A95,Copie_Inscriptions_ROUTE!$UV$44:$VC$68,7,0)&lt;&gt;"",VLOOKUP($A95,Copie_Inscriptions_ROUTE!$UV$44:$VC92,7,0)),""))</f>
        <v/>
      </c>
      <c r="BR95" s="184" t="str">
        <f ca="1">IF(BR$2="","",IFERROR(IF(VLOOKUP($A95,Copie_Inscriptions_ROUTE!$VE$44:$VL$68,7,0)&lt;&gt;"",VLOOKUP($A95,Copie_Inscriptions_ROUTE!$VE$44:$VL$68,7,0)),""))</f>
        <v/>
      </c>
      <c r="BS95" s="184" t="str">
        <f ca="1">IF(BS$2="","",IFERROR(IF(VLOOKUP($A95,Copie_Inscriptions_ROUTE!$VN$44:$VU$68,7,0)&lt;&gt;"",VLOOKUP($A95,Copie_Inscriptions_ROUTE!$VN$44:$VU$68,7,0)),""))</f>
        <v/>
      </c>
      <c r="BT95" s="184" t="str">
        <f ca="1">IF(BT$2="","",IFERROR(IF(VLOOKUP($A95,Copie_Inscriptions_ROUTE!$VW$44:$WD$68,7,0)&lt;&gt;"",VLOOKUP($A95,Copie_Inscriptions_ROUTE!$VW$44:$WD$68,7,0)),""))</f>
        <v/>
      </c>
      <c r="BU95" s="184" t="str">
        <f ca="1">IF(BU$2="","",IFERROR(IF(VLOOKUP($A95,Copie_Inscriptions_ROUTE!$WF$44:$WM$68,7,0)&lt;&gt;"",VLOOKUP($A95,Copie_Inscriptions_ROUTE!$WF$44:$WM$68,7,0)),""))</f>
        <v/>
      </c>
      <c r="BV95" s="184" t="str">
        <f ca="1">IF(BV$2="","",IFERROR(IF(VLOOKUP($A95,Copie_Inscriptions_ROUTE!$WO$44:$WV$68,7,0)&lt;&gt;"",VLOOKUP($A95,Copie_Inscriptions_ROUTE!$WO$44:$WV$68,7,0)),""))</f>
        <v/>
      </c>
      <c r="BW95" s="184" t="str">
        <f ca="1">IF(BW$2="","",IFERROR(IF(VLOOKUP($A95,Copie_Inscriptions_ROUTE!$WX$44:$XE$68,7,0)&lt;&gt;"",VLOOKUP($A95,Copie_Inscriptions_ROUTE!$WX$44:$XE$68,7,0)),""))</f>
        <v/>
      </c>
      <c r="BX95" s="184" t="str">
        <f ca="1">IF(BX$2="","",IFERROR(IF(VLOOKUP($A95,Copie_Inscriptions_ROUTE!$XG$44:$XN$68,7,0)&lt;&gt;"",VLOOKUP($A95,Copie_Inscriptions_ROUTE!$XG$44:$XN$68,7,0)),""))</f>
        <v/>
      </c>
      <c r="BY95" s="184" t="str">
        <f ca="1">IF(BY$2="","",IFERROR(IF(VLOOKUP($A95,Copie_Inscriptions_ROUTE!$XP$44:$XW$68,7,0)&lt;&gt;"",VLOOKUP($A95,Copie_Inscriptions_ROUTE!$XP$44:$XW$68,7,0)),""))</f>
        <v/>
      </c>
      <c r="BZ95" s="184" t="str">
        <f ca="1">IF(BZ$2="","",IFERROR(IF(VLOOKUP($A95,Copie_Inscriptions_ROUTE!$XY$44:$YF$68,7,0)&lt;&gt;"",VLOOKUP($A95,Copie_Inscriptions_ROUTE!$XY$44:$YF$68,7,0)),""))</f>
        <v/>
      </c>
    </row>
    <row r="96" spans="1:78">
      <c r="A96" s="86">
        <f t="shared" si="16"/>
        <v>26</v>
      </c>
      <c r="B96" s="87" t="str">
        <f>IF(Listing_Coursiers!B28="","",Listing_Coursiers!B28)</f>
        <v>MERCIER</v>
      </c>
      <c r="C96" s="88" t="str">
        <f>IF(Listing_Coursiers!C28="","",Listing_Coursiers!C28)</f>
        <v>Dominique</v>
      </c>
      <c r="D96" s="103" t="str">
        <f t="shared" ca="1" si="14"/>
        <v/>
      </c>
      <c r="E96" s="293" t="str">
        <f t="shared" ca="1" si="15"/>
        <v/>
      </c>
      <c r="F96" s="291" t="str">
        <f ca="1">IF(F$68="","",IFERROR(IF(VLOOKUP($A96,Copie_Inscriptions_ROUTE!$A$44:$H$68,7,0)&lt;&gt;"",VLOOKUP($A96,Copie_Inscriptions_ROUTE!$A$44:$H$68,7,0)),""))</f>
        <v/>
      </c>
      <c r="G96" s="184" t="str">
        <f ca="1">IF(G$2="","",IFERROR(IF(VLOOKUP($A96,Copie_Inscriptions_ROUTE!$J$44:$Q$68,7,0)&lt;&gt;"",VLOOKUP($A96,Copie_Inscriptions_ROUTE!$J$44:$Q$68,7,0)),""))</f>
        <v/>
      </c>
      <c r="H96" s="184" t="str">
        <f ca="1">IF(H$2="","",IFERROR(IF(VLOOKUP($A96,Copie_Inscriptions_ROUTE!$S$44:$AG$68,7,0)&lt;&gt;"",VLOOKUP($A96,Copie_Inscriptions_ROUTE!$S$44:$AG$68,7,0)),""))</f>
        <v/>
      </c>
      <c r="I96" s="184" t="str">
        <f ca="1">IF(I$2="","",IFERROR(IF(VLOOKUP($A96,Copie_Inscriptions_ROUTE!$AB$44:$AI$68,7,0)&lt;&gt;"",VLOOKUP($A96,Copie_Inscriptions_ROUTE!$AB$44:$AI$68,7,0)),""))</f>
        <v/>
      </c>
      <c r="J96" s="184" t="str">
        <f ca="1">IF(J$2="","",IFERROR(IF(VLOOKUP($A96,Copie_Inscriptions_ROUTE!$AK$44:$AR$68,7,0)&lt;&gt;"",VLOOKUP($A96,Copie_Inscriptions_ROUTE!$AK$44:$AR$68,7,0)),""))</f>
        <v/>
      </c>
      <c r="K96" s="184" t="str">
        <f ca="1">IF(K$2="","",IFERROR(IF(VLOOKUP($A96,Copie_Inscriptions_ROUTE!$AT$44:$BA$68,7,0)&lt;&gt;"",VLOOKUP($A96,Copie_Inscriptions_ROUTE!$AT$44:$BA$68,7,0)),""))</f>
        <v/>
      </c>
      <c r="L96" s="184" t="str">
        <f ca="1">IF(L$2="","",IFERROR(IF(VLOOKUP($A96,Copie_Inscriptions_ROUTE!$BC$44:$BK$68,7,0)&lt;&gt;"",VLOOKUP($A96,Copie_Inscriptions_ROUTE!$BC$44:$BK$68,7,0)),""))</f>
        <v/>
      </c>
      <c r="M96" s="184" t="str">
        <f ca="1">IF(M$2="","",IFERROR(IF(VLOOKUP($A96,Copie_Inscriptions_ROUTE!$BL$44:$BS$68,7,0)&lt;&gt;"",VLOOKUP($A96,Copie_Inscriptions_ROUTE!$BL$44:$BS$68,7,0)),""))</f>
        <v/>
      </c>
      <c r="N96" s="184" t="str">
        <f ca="1">IF(N$2="","",IFERROR(IF(VLOOKUP($A96,Copie_Inscriptions_ROUTE!$BU$44:$CB$68,7,0)&lt;&gt;"",VLOOKUP($A96,Copie_Inscriptions_ROUTE!$BU$44:$CB$68,7,0)),""))</f>
        <v/>
      </c>
      <c r="O96" s="184" t="str">
        <f ca="1">IF(O$2="","",IFERROR(IF(VLOOKUP($A96,Copie_Inscriptions_ROUTE!$CD$44:$CK$68,7,0)&lt;&gt;"",VLOOKUP($A96,Copie_Inscriptions_ROUTE!$CD$44:$CK$68,7,0)),""))</f>
        <v/>
      </c>
      <c r="P96" s="184" t="str">
        <f ca="1">IF(P$2="","",IFERROR(IF(VLOOKUP($A96,Copie_Inscriptions_ROUTE!$CM$44:$CT$68,7,0)&lt;&gt;"",VLOOKUP($A96,Copie_Inscriptions_ROUTE!$CM$44:$CT$68,7,0)),""))</f>
        <v/>
      </c>
      <c r="Q96" s="184" t="str">
        <f ca="1">IF(Q$2="","",IFERROR(IF(VLOOKUP($A96,Copie_Inscriptions_ROUTE!$CV$44:$DC$68,7,0)&lt;&gt;"",VLOOKUP($A96,Copie_Inscriptions_ROUTE!$CV$44:$DC93,7,0)),""))</f>
        <v/>
      </c>
      <c r="R96" s="184" t="str">
        <f ca="1">IF(R$2="","",IFERROR(IF(VLOOKUP($A96,Copie_Inscriptions_ROUTE!$DE$44:$DL$68,7,0)&lt;&gt;"",VLOOKUP($A96,Copie_Inscriptions_ROUTE!$DE$44:$DL$68,7,0)),""))</f>
        <v/>
      </c>
      <c r="S96" s="184" t="str">
        <f ca="1">IF(S$2="","",IFERROR(IF(VLOOKUP($A96,Copie_Inscriptions_ROUTE!$DN$44:$DU$68,7,0)&lt;&gt;"",VLOOKUP($A96,Copie_Inscriptions_ROUTE!$DN$44:$DU$67,7,0)),""))</f>
        <v/>
      </c>
      <c r="T96" s="184" t="str">
        <f ca="1">IF(T$2="","",IFERROR(IF(VLOOKUP($A96,Copie_Inscriptions_ROUTE!$DW$44:$ED$68,7,0)&lt;&gt;"",VLOOKUP($A96,Copie_Inscriptions_ROUTE!$DW$44:$ED$68,7,0)),""))</f>
        <v/>
      </c>
      <c r="U96" s="184" t="str">
        <f ca="1">IF(U$2="","",IFERROR(IF(VLOOKUP($A96,Copie_Inscriptions_ROUTE!$EF$44:$EM$68,7,0)&lt;&gt;"",VLOOKUP($A96,Copie_Inscriptions_ROUTE!$EF$44:$EM$68,7,0)),""))</f>
        <v/>
      </c>
      <c r="V96" s="184" t="str">
        <f ca="1">IF(V$2="","",IFERROR(IF(VLOOKUP($A96,Copie_Inscriptions_ROUTE!$EO$44:$EV$68,7,0)&lt;&gt;"",VLOOKUP($A96,Copie_Inscriptions_ROUTE!$EO$44:$EV$68,7,0)),""))</f>
        <v/>
      </c>
      <c r="W96" s="184" t="str">
        <f ca="1">IF(W$2="","",IFERROR(IF(VLOOKUP($A96,Copie_Inscriptions_ROUTE!$EX$44:$FE$68,7,0)&lt;&gt;"",VLOOKUP($A96,Copie_Inscriptions_ROUTE!$EX$44:$FE$68,7,0)),""))</f>
        <v/>
      </c>
      <c r="X96" s="184" t="str">
        <f ca="1">IF(X$2="","",IFERROR(IF(VLOOKUP($A96,Copie_Inscriptions_ROUTE!$FG$44:$FN$68,7,0)&lt;&gt;"",VLOOKUP($A96,Copie_Inscriptions_ROUTE!$FG$44:$FN$68,7,0)),""))</f>
        <v/>
      </c>
      <c r="Y96" s="184" t="str">
        <f ca="1">IF(Y$2="","",IFERROR(IF(VLOOKUP($A96,Copie_Inscriptions_ROUTE!$FP$44:$FW$68,7,0)&lt;&gt;"",VLOOKUP($A96,Copie_Inscriptions_ROUTE!$FP$44:$FW$68,7,0)),""))</f>
        <v/>
      </c>
      <c r="Z96" s="184" t="str">
        <f ca="1">IF(Z$2="","",IFERROR(IF(VLOOKUP($A96,Copie_Inscriptions_ROUTE!$FY$44:$GF$68,7,0)&lt;&gt;"",VLOOKUP($A96,Copie_Inscriptions_ROUTE!$FY$44:$GF$68,7,0)),""))</f>
        <v/>
      </c>
      <c r="AA96" s="184" t="str">
        <f ca="1">IF(AA$2="","",IFERROR(IF(VLOOKUP($A96,Copie_Inscriptions_ROUTE!$GH$44:$GO$68,7,0)&lt;&gt;"",VLOOKUP($A96,Copie_Inscriptions_ROUTE!$GH$44:$GO$68,7,0)),""))</f>
        <v/>
      </c>
      <c r="AB96" s="184" t="str">
        <f ca="1">IF(AB$2="","",IFERROR(IF(VLOOKUP($A96,Copie_Inscriptions_ROUTE!$GQ$44:$GX$68,7,0)&lt;&gt;"",VLOOKUP($A96,Copie_Inscriptions_ROUTE!$GQ$44:$GX$68,7,0)),""))</f>
        <v/>
      </c>
      <c r="AC96" s="184" t="str">
        <f ca="1">IF(AC$2="","",IFERROR(IF(VLOOKUP($A96,Copie_Inscriptions_ROUTE!$GZ$44:$HG$68,7,0)&lt;&gt;"",VLOOKUP($A96,Copie_Inscriptions_ROUTE!$GZ$44:$HG$68,7,0)),""))</f>
        <v/>
      </c>
      <c r="AD96" s="184" t="str">
        <f ca="1">IF(AD$2="","",IFERROR(IF(VLOOKUP($A96,Copie_Inscriptions_ROUTE!$HI$44:$HP$68,7,0)&lt;&gt;"",VLOOKUP($A96,Copie_Inscriptions_ROUTE!$HI$44:$HP$68,7,0)),""))</f>
        <v/>
      </c>
      <c r="AE96" s="184" t="str">
        <f ca="1">IF(AE$2="","",IFERROR(IF(VLOOKUP($A96,Copie_Inscriptions_ROUTE!$HR$44:$HY$68,7,0)&lt;&gt;"",VLOOKUP($A96,Copie_Inscriptions_ROUTE!$HR$44:$HY$68,7,0)),""))</f>
        <v/>
      </c>
      <c r="AF96" s="184" t="str">
        <f ca="1">IF(AF$2="","",IFERROR(IF(VLOOKUP($A96,Copie_Inscriptions_ROUTE!$IA$44:$IH$68,7,0)&lt;&gt;"",VLOOKUP($A96,Copie_Inscriptions_ROUTE!$IA$44:$IH$68,7,0)),""))</f>
        <v/>
      </c>
      <c r="AG96" s="184" t="str">
        <f ca="1">IF(AG$2="","",IFERROR(IF(VLOOKUP($A96,Copie_Inscriptions_ROUTE!$IJ$44:$IQ$68,7,0)&lt;&gt;"",VLOOKUP($A96,Copie_Inscriptions_ROUTE!$IJ$44:$IQ$68,7,0)),""))</f>
        <v/>
      </c>
      <c r="AH96" s="184" t="str">
        <f ca="1">IF(AH$2="","",IFERROR(IF(VLOOKUP($A96,Copie_Inscriptions_ROUTE!$IS$44:$IZ$68,7,0)&lt;&gt;"",VLOOKUP($A96,Copie_Inscriptions_ROUTE!$IS$44:$IZ$68,7,0)),""))</f>
        <v/>
      </c>
      <c r="AI96" s="184" t="str">
        <f ca="1">IF(AI$2="","",IFERROR(IF(VLOOKUP($A96,Copie_Inscriptions_ROUTE!$JB$44:$JI$680,7,0)&lt;&gt;"",VLOOKUP($A96,Copie_Inscriptions_ROUTE!$JB$44:$JI$68,7,0)),""))</f>
        <v/>
      </c>
      <c r="AJ96" s="184" t="str">
        <f ca="1">IF(AJ$2="","",IFERROR(IF(VLOOKUP($A96,Copie_Inscriptions_ROUTE!$JK$44:$JR$68,7,0)&lt;&gt;"",VLOOKUP($A96,Copie_Inscriptions_ROUTE!$JK$44:$JR$68,7,0)),""))</f>
        <v/>
      </c>
      <c r="AK96" s="184" t="str">
        <f ca="1">IF(AK$2="","",IFERROR(IF(VLOOKUP($A96,Copie_Inscriptions_ROUTE!$JT$44:$KA$68,7,0)&lt;&gt;"",VLOOKUP($A96,Copie_Inscriptions_ROUTE!$JT$44:$KA$68,7,0)),""))</f>
        <v/>
      </c>
      <c r="AL96" s="184" t="str">
        <f ca="1">IF(AL$2="","",IFERROR(IF(VLOOKUP($A96,Copie_Inscriptions_ROUTE!$KC$44:$KJ$68,7,0)&lt;&gt;"",VLOOKUP($A96,Copie_Inscriptions_ROUTE!$KC$44:$KJ$68,7,0)),""))</f>
        <v/>
      </c>
      <c r="AM96" s="184" t="str">
        <f ca="1">IF(AM$2="","",IFERROR(IF(VLOOKUP($A96,Copie_Inscriptions_ROUTE!$KL$44:$KS$68,7,0)&lt;&gt;"",VLOOKUP($A96,Copie_Inscriptions_ROUTE!$KL$44:$KS$68,7,0)),""))</f>
        <v/>
      </c>
      <c r="AN96" s="184" t="str">
        <f ca="1">IF(AN$2="","",IFERROR(IF(VLOOKUP($A96,Copie_Inscriptions_ROUTE!$KU$44:$LB$68,7,0)&lt;&gt;"",VLOOKUP($A96,Copie_Inscriptions_ROUTE!$KU$44:$LB$68,7,0)),""))</f>
        <v/>
      </c>
      <c r="AO96" s="184" t="str">
        <f ca="1">IF(AO$2="","",IFERROR(IF(VLOOKUP($A96,Copie_Inscriptions_ROUTE!$LD$44:$LK$68,7,0)&lt;&gt;"",VLOOKUP($A96,Copie_Inscriptions_ROUTE!$LD$44:$LK$68,7,0)),""))</f>
        <v/>
      </c>
      <c r="AP96" s="184" t="str">
        <f ca="1">IF(AP$2="","",IFERROR(IF(VLOOKUP($A96,Copie_Inscriptions_ROUTE!$LM$44:$LT$68,7,0)&lt;&gt;"",VLOOKUP($A96,Copie_Inscriptions_ROUTE!$LM$44:$LT$68,7,0)),""))</f>
        <v/>
      </c>
      <c r="AQ96" s="184" t="str">
        <f ca="1">IF(AQ$2="","",IFERROR(IF(VLOOKUP($A96,Copie_Inscriptions_ROUTE!$LV$44:$MC$68,7,0)&lt;&gt;"",VLOOKUP($A96,Copie_Inscriptions_ROUTE!$LV$44:$MC$68,7,0)),""))</f>
        <v/>
      </c>
      <c r="AR96" s="184" t="str">
        <f ca="1">IF(AR$2="","",IFERROR(IF(VLOOKUP($A96,Copie_Inscriptions_ROUTE!$ME$44:$ML$68,7,0)&lt;&gt;"",VLOOKUP($A96,Copie_Inscriptions_ROUTE!$ME$44:$ML$68,7,0)),""))</f>
        <v/>
      </c>
      <c r="AS96" s="184" t="str">
        <f ca="1">IF(AS$2="","",IFERROR(IF(VLOOKUP($A96,Copie_Inscriptions_ROUTE!$MN$44:$MU$68,7,0)&lt;&gt;"",VLOOKUP($A96,Copie_Inscriptions_ROUTE!$MN$44:$MU$68,7,0)),""))</f>
        <v/>
      </c>
      <c r="AT96" s="184" t="str">
        <f ca="1">IF(AT$2="","",IFERROR(IF(VLOOKUP($A96,Copie_Inscriptions_ROUTE!$MW$44:$ND$68,7,0)&lt;&gt;"",VLOOKUP($A96,Copie_Inscriptions_ROUTE!$MW$44:$ND$68,7,0)),""))</f>
        <v/>
      </c>
      <c r="AU96" s="184" t="str">
        <f ca="1">IF(AU$2="","",IFERROR(IF(VLOOKUP($A96,Copie_Inscriptions_ROUTE!$NF$44:$NM$68,7,0)&lt;&gt;"",VLOOKUP($A96,Copie_Inscriptions_ROUTE!$NF$44:$NM$68,7,0)),""))</f>
        <v/>
      </c>
      <c r="AV96" s="184" t="str">
        <f ca="1">IF(AV$2="","",IFERROR(IF(VLOOKUP($A96,Copie_Inscriptions_ROUTE!$NO$44:$NV$68,7,0)&lt;&gt;"",VLOOKUP($A96,Copie_Inscriptions_ROUTE!$NO$44:$NV$68,7,0)),""))</f>
        <v/>
      </c>
      <c r="AW96" s="184" t="str">
        <f ca="1">IF(AW$2="","",IFERROR(IF(VLOOKUP($A96,Copie_Inscriptions_ROUTE!$NX$44:$OE$68,7,0)&lt;&gt;"",VLOOKUP($A96,Copie_Inscriptions_ROUTE!$NX$44:$OE$68,7,0)),""))</f>
        <v/>
      </c>
      <c r="AX96" s="184" t="str">
        <f ca="1">IF(AX$2="","",IFERROR(IF(VLOOKUP($A96,Copie_Inscriptions_ROUTE!$OG$44:$ON$68,7,0)&lt;&gt;"",VLOOKUP($A96,Copie_Inscriptions_ROUTE!$OG$44:$ON$68,7,0)),""))</f>
        <v/>
      </c>
      <c r="AY96" s="184" t="str">
        <f ca="1">IF(AY$2="","",IFERROR(IF(VLOOKUP($A96,Copie_Inscriptions_ROUTE!$OP$44:$OW$68,7,0)&lt;&gt;"",VLOOKUP($A96,Copie_Inscriptions_ROUTE!$OP$44:$OW$68,7,0)),""))</f>
        <v/>
      </c>
      <c r="AZ96" s="184" t="str">
        <f ca="1">IF(AZ$2="","",IFERROR(IF(VLOOKUP($A96,Copie_Inscriptions_ROUTE!$OY$44:$PF$68,7,0)&lt;&gt;"",VLOOKUP($A96,Copie_Inscriptions_ROUTE!$OY$44:$PF$68,7,0)),""))</f>
        <v/>
      </c>
      <c r="BA96" s="184" t="str">
        <f ca="1">IF(BA$2="","",IFERROR(IF(VLOOKUP($A96,Copie_Inscriptions_ROUTE!$PH$44:$PO$68,7,0)&lt;&gt;"",VLOOKUP($A96,Copie_Inscriptions_ROUTE!$PH$44:$PO$68,7,0)),""))</f>
        <v/>
      </c>
      <c r="BB96" s="184" t="str">
        <f ca="1">IF(BB$2="","",IFERROR(IF(VLOOKUP($A96,Copie_Inscriptions_ROUTE!$PQ$44:$PX$68,7,0)&lt;&gt;"",VLOOKUP($A96,Copie_Inscriptions_ROUTE!$PQ$44:$PX$68,7,0)),""))</f>
        <v/>
      </c>
      <c r="BC96" s="184" t="str">
        <f ca="1">IF(BC$2="","",IFERROR(IF(VLOOKUP($A96,Copie_Inscriptions_ROUTE!$PZ$44:$QG$68,7,0)&lt;&gt;"",VLOOKUP($A96,Copie_Inscriptions_ROUTE!$PZ$44:$QG$68,7,0)),""))</f>
        <v/>
      </c>
      <c r="BD96" s="184" t="str">
        <f ca="1">IF(BD$2="","",IFERROR(IF(VLOOKUP($A96,Copie_Inscriptions_ROUTE!$QI$44:$QP$68,7,0)&lt;&gt;"",VLOOKUP($A96,Copie_Inscriptions_ROUTE!$QI$44:$QP$68,7,0)),""))</f>
        <v/>
      </c>
      <c r="BE96" s="184" t="str">
        <f ca="1">IF(BE$2="","",IFERROR(IF(VLOOKUP($A96,Copie_Inscriptions_ROUTE!$QR$44:$QY$68,7,0)&lt;&gt;"",VLOOKUP($A96,Copie_Inscriptions_ROUTE!$QR$44:$QY$68,7,0)),""))</f>
        <v/>
      </c>
      <c r="BF96" s="184" t="str">
        <f ca="1">IF(BF$2="","",IFERROR(IF(VLOOKUP($A96,Copie_Inscriptions_ROUTE!$RA$44:$RH$68,7,0)&lt;&gt;"",VLOOKUP($A96,Copie_Inscriptions_ROUTE!$RA$44:$RH$68,7,0)),""))</f>
        <v/>
      </c>
      <c r="BG96" s="184" t="str">
        <f ca="1">IF(BG$2="","",IFERROR(IF(VLOOKUP($A96,Copie_Inscriptions_ROUTE!$RJ$44:$RQ$68,7,0)&lt;&gt;"",VLOOKUP($A96,Copie_Inscriptions_ROUTE!$RJ$44:$RQ$68,7,0)),""))</f>
        <v/>
      </c>
      <c r="BH96" s="184" t="str">
        <f ca="1">IF(BH$2="","",IFERROR(IF(VLOOKUP($A96,Copie_Inscriptions_ROUTE!$RS$44:$RZ$68,7,0)&lt;&gt;"",VLOOKUP($A96,Copie_Inscriptions_ROUTE!$RS$44:$RZ$68,7,0)),""))</f>
        <v/>
      </c>
      <c r="BI96" s="184" t="str">
        <f ca="1">IF(BI$2="","",IFERROR(IF(VLOOKUP($A96,Copie_Inscriptions_ROUTE!$SB$44:$SI$68,7,0)&lt;&gt;"",VLOOKUP($A96,Copie_Inscriptions_ROUTE!$SB$44:$SI$68,7,0)),""))</f>
        <v/>
      </c>
      <c r="BJ96" s="184" t="str">
        <f ca="1">IF(BJ$2="","",IFERROR(IF(VLOOKUP($A96,Copie_Inscriptions_ROUTE!$SK$44:$SR$68,7,0)&lt;&gt;"",VLOOKUP($A96,Copie_Inscriptions_ROUTE!$SK$44:$SR$68,7,0)),""))</f>
        <v/>
      </c>
      <c r="BK96" s="184" t="str">
        <f ca="1">IF(BK$2="","",IFERROR(IF(VLOOKUP($A96,Copie_Inscriptions_ROUTE!$ST$44:$TA$68,7,0)&lt;&gt;"",VLOOKUP($A96,Copie_Inscriptions_ROUTE!$ST$44:$TA$68,7,0)),""))</f>
        <v/>
      </c>
      <c r="BL96" s="184" t="str">
        <f ca="1">IF(BL$2="","",IFERROR(IF(VLOOKUP($A96,Copie_Inscriptions_ROUTE!$TC$44:$TJ$68,7,0)&lt;&gt;"",VLOOKUP($A96,Copie_Inscriptions_ROUTE!$TC$44:$TJ$68,7,0)),""))</f>
        <v/>
      </c>
      <c r="BM96" s="184" t="str">
        <f ca="1">IF(BM$2="","",IFERROR(IF(VLOOKUP($A96,Copie_Inscriptions_ROUTE!$TL$44:$TS$68,7,0)&lt;&gt;"",VLOOKUP($A96,Copie_Inscriptions_ROUTE!$TL$44:$TS$68,7,0)),""))</f>
        <v/>
      </c>
      <c r="BN96" s="184" t="str">
        <f ca="1">IF(BN$2="","",IFERROR(IF(VLOOKUP($A96,Copie_Inscriptions_ROUTE!$TU$44:$UB$68,7,0)&lt;&gt;"",VLOOKUP($A96,Copie_Inscriptions_ROUTE!$TU$44:$UB$68,7,0)),""))</f>
        <v/>
      </c>
      <c r="BO96" s="184" t="str">
        <f ca="1">IF(BO$2="","",IFERROR(IF(VLOOKUP($A96,Copie_Inscriptions_ROUTE!$UD$44:$UK$68,7,0)&lt;&gt;"",VLOOKUP($A96,Copie_Inscriptions_ROUTE!$UD$44:$UK$68,7,0)),""))</f>
        <v/>
      </c>
      <c r="BP96" s="184" t="str">
        <f ca="1">IF(BP$2="","",IFERROR(IF(VLOOKUP($A96,Copie_Inscriptions_ROUTE!$UM$44:$UT$68,7,0)&lt;&gt;"",VLOOKUP($A96,Copie_Inscriptions_ROUTE!$UM$44:$UT$68,7,0)),""))</f>
        <v/>
      </c>
      <c r="BQ96" s="184" t="str">
        <f ca="1">IF(BQ$2="","",IFERROR(IF(VLOOKUP($A96,Copie_Inscriptions_ROUTE!$UV$44:$VC$68,7,0)&lt;&gt;"",VLOOKUP($A96,Copie_Inscriptions_ROUTE!$UV$44:$VC93,7,0)),""))</f>
        <v/>
      </c>
      <c r="BR96" s="184" t="str">
        <f ca="1">IF(BR$2="","",IFERROR(IF(VLOOKUP($A96,Copie_Inscriptions_ROUTE!$VE$44:$VL$68,7,0)&lt;&gt;"",VLOOKUP($A96,Copie_Inscriptions_ROUTE!$VE$44:$VL$68,7,0)),""))</f>
        <v/>
      </c>
      <c r="BS96" s="184" t="str">
        <f ca="1">IF(BS$2="","",IFERROR(IF(VLOOKUP($A96,Copie_Inscriptions_ROUTE!$VN$44:$VU$68,7,0)&lt;&gt;"",VLOOKUP($A96,Copie_Inscriptions_ROUTE!$VN$44:$VU$68,7,0)),""))</f>
        <v/>
      </c>
      <c r="BT96" s="184" t="str">
        <f ca="1">IF(BT$2="","",IFERROR(IF(VLOOKUP($A96,Copie_Inscriptions_ROUTE!$VW$44:$WD$68,7,0)&lt;&gt;"",VLOOKUP($A96,Copie_Inscriptions_ROUTE!$VW$44:$WD$68,7,0)),""))</f>
        <v/>
      </c>
      <c r="BU96" s="184" t="str">
        <f ca="1">IF(BU$2="","",IFERROR(IF(VLOOKUP($A96,Copie_Inscriptions_ROUTE!$WF$44:$WM$68,7,0)&lt;&gt;"",VLOOKUP($A96,Copie_Inscriptions_ROUTE!$WF$44:$WM$68,7,0)),""))</f>
        <v/>
      </c>
      <c r="BV96" s="184" t="str">
        <f ca="1">IF(BV$2="","",IFERROR(IF(VLOOKUP($A96,Copie_Inscriptions_ROUTE!$WO$44:$WV$68,7,0)&lt;&gt;"",VLOOKUP($A96,Copie_Inscriptions_ROUTE!$WO$44:$WV$68,7,0)),""))</f>
        <v/>
      </c>
      <c r="BW96" s="184" t="str">
        <f ca="1">IF(BW$2="","",IFERROR(IF(VLOOKUP($A96,Copie_Inscriptions_ROUTE!$WX$44:$XE$68,7,0)&lt;&gt;"",VLOOKUP($A96,Copie_Inscriptions_ROUTE!$WX$44:$XE$68,7,0)),""))</f>
        <v/>
      </c>
      <c r="BX96" s="184" t="str">
        <f ca="1">IF(BX$2="","",IFERROR(IF(VLOOKUP($A96,Copie_Inscriptions_ROUTE!$XG$44:$XN$68,7,0)&lt;&gt;"",VLOOKUP($A96,Copie_Inscriptions_ROUTE!$XG$44:$XN$68,7,0)),""))</f>
        <v/>
      </c>
      <c r="BY96" s="184" t="str">
        <f ca="1">IF(BY$2="","",IFERROR(IF(VLOOKUP($A96,Copie_Inscriptions_ROUTE!$XP$44:$XW$68,7,0)&lt;&gt;"",VLOOKUP($A96,Copie_Inscriptions_ROUTE!$XP$44:$XW$68,7,0)),""))</f>
        <v/>
      </c>
      <c r="BZ96" s="184" t="str">
        <f ca="1">IF(BZ$2="","",IFERROR(IF(VLOOKUP($A96,Copie_Inscriptions_ROUTE!$XY$44:$YF$68,7,0)&lt;&gt;"",VLOOKUP($A96,Copie_Inscriptions_ROUTE!$XY$44:$YF$68,7,0)),""))</f>
        <v/>
      </c>
    </row>
    <row r="97" spans="1:78">
      <c r="A97" s="83">
        <f t="shared" si="16"/>
        <v>27</v>
      </c>
      <c r="B97" s="84" t="str">
        <f>IF(Listing_Coursiers!B29="","",Listing_Coursiers!B29)</f>
        <v>MERON</v>
      </c>
      <c r="C97" s="85" t="str">
        <f>IF(Listing_Coursiers!C29="","",Listing_Coursiers!C29)</f>
        <v>Éric</v>
      </c>
      <c r="D97" s="103">
        <f t="shared" ca="1" si="14"/>
        <v>1</v>
      </c>
      <c r="E97" s="293">
        <f t="shared" ca="1" si="15"/>
        <v>5.5</v>
      </c>
      <c r="F97" s="291">
        <f ca="1">IF(F$68="","",IFERROR(IF(VLOOKUP($A97,Copie_Inscriptions_ROUTE!$A$44:$H$68,7,0)&lt;&gt;"",VLOOKUP($A97,Copie_Inscriptions_ROUTE!$A$44:$H$68,7,0)),""))</f>
        <v>5.5</v>
      </c>
      <c r="G97" s="184" t="str">
        <f ca="1">IF(G$2="","",IFERROR(IF(VLOOKUP($A97,Copie_Inscriptions_ROUTE!$J$44:$Q$68,7,0)&lt;&gt;"",VLOOKUP($A97,Copie_Inscriptions_ROUTE!$J$44:$Q$68,7,0)),""))</f>
        <v/>
      </c>
      <c r="H97" s="184" t="str">
        <f ca="1">IF(H$2="","",IFERROR(IF(VLOOKUP($A97,Copie_Inscriptions_ROUTE!$S$44:$AG$68,7,0)&lt;&gt;"",VLOOKUP($A97,Copie_Inscriptions_ROUTE!$S$44:$AG$68,7,0)),""))</f>
        <v/>
      </c>
      <c r="I97" s="184" t="str">
        <f ca="1">IF(I$2="","",IFERROR(IF(VLOOKUP($A97,Copie_Inscriptions_ROUTE!$AB$44:$AI$68,7,0)&lt;&gt;"",VLOOKUP($A97,Copie_Inscriptions_ROUTE!$AB$44:$AI$68,7,0)),""))</f>
        <v/>
      </c>
      <c r="J97" s="184" t="str">
        <f ca="1">IF(J$2="","",IFERROR(IF(VLOOKUP($A97,Copie_Inscriptions_ROUTE!$AK$44:$AR$68,7,0)&lt;&gt;"",VLOOKUP($A97,Copie_Inscriptions_ROUTE!$AK$44:$AR$68,7,0)),""))</f>
        <v/>
      </c>
      <c r="K97" s="184" t="str">
        <f ca="1">IF(K$2="","",IFERROR(IF(VLOOKUP($A97,Copie_Inscriptions_ROUTE!$AT$44:$BA$68,7,0)&lt;&gt;"",VLOOKUP($A97,Copie_Inscriptions_ROUTE!$AT$44:$BA$68,7,0)),""))</f>
        <v/>
      </c>
      <c r="L97" s="184" t="str">
        <f ca="1">IF(L$2="","",IFERROR(IF(VLOOKUP($A97,Copie_Inscriptions_ROUTE!$BC$44:$BK$68,7,0)&lt;&gt;"",VLOOKUP($A97,Copie_Inscriptions_ROUTE!$BC$44:$BK$68,7,0)),""))</f>
        <v/>
      </c>
      <c r="M97" s="184" t="str">
        <f ca="1">IF(M$2="","",IFERROR(IF(VLOOKUP($A97,Copie_Inscriptions_ROUTE!$BL$44:$BS$68,7,0)&lt;&gt;"",VLOOKUP($A97,Copie_Inscriptions_ROUTE!$BL$44:$BS$68,7,0)),""))</f>
        <v/>
      </c>
      <c r="N97" s="184" t="str">
        <f ca="1">IF(N$2="","",IFERROR(IF(VLOOKUP($A97,Copie_Inscriptions_ROUTE!$BU$44:$CB$68,7,0)&lt;&gt;"",VLOOKUP($A97,Copie_Inscriptions_ROUTE!$BU$44:$CB$68,7,0)),""))</f>
        <v/>
      </c>
      <c r="O97" s="184" t="str">
        <f ca="1">IF(O$2="","",IFERROR(IF(VLOOKUP($A97,Copie_Inscriptions_ROUTE!$CD$44:$CK$68,7,0)&lt;&gt;"",VLOOKUP($A97,Copie_Inscriptions_ROUTE!$CD$44:$CK$68,7,0)),""))</f>
        <v/>
      </c>
      <c r="P97" s="184" t="str">
        <f ca="1">IF(P$2="","",IFERROR(IF(VLOOKUP($A97,Copie_Inscriptions_ROUTE!$CM$44:$CT$68,7,0)&lt;&gt;"",VLOOKUP($A97,Copie_Inscriptions_ROUTE!$CM$44:$CT$68,7,0)),""))</f>
        <v/>
      </c>
      <c r="Q97" s="184" t="str">
        <f ca="1">IF(Q$2="","",IFERROR(IF(VLOOKUP($A97,Copie_Inscriptions_ROUTE!$CV$44:$DC$68,7,0)&lt;&gt;"",VLOOKUP($A97,Copie_Inscriptions_ROUTE!$CV$44:$DC94,7,0)),""))</f>
        <v/>
      </c>
      <c r="R97" s="184" t="str">
        <f ca="1">IF(R$2="","",IFERROR(IF(VLOOKUP($A97,Copie_Inscriptions_ROUTE!$DE$44:$DL$68,7,0)&lt;&gt;"",VLOOKUP($A97,Copie_Inscriptions_ROUTE!$DE$44:$DL$68,7,0)),""))</f>
        <v/>
      </c>
      <c r="S97" s="184" t="str">
        <f ca="1">IF(S$2="","",IFERROR(IF(VLOOKUP($A97,Copie_Inscriptions_ROUTE!$DN$44:$DU$68,7,0)&lt;&gt;"",VLOOKUP($A97,Copie_Inscriptions_ROUTE!$DN$44:$DU$67,7,0)),""))</f>
        <v/>
      </c>
      <c r="T97" s="184" t="str">
        <f ca="1">IF(T$2="","",IFERROR(IF(VLOOKUP($A97,Copie_Inscriptions_ROUTE!$DW$44:$ED$68,7,0)&lt;&gt;"",VLOOKUP($A97,Copie_Inscriptions_ROUTE!$DW$44:$ED$68,7,0)),""))</f>
        <v/>
      </c>
      <c r="U97" s="184" t="str">
        <f ca="1">IF(U$2="","",IFERROR(IF(VLOOKUP($A97,Copie_Inscriptions_ROUTE!$EF$44:$EM$68,7,0)&lt;&gt;"",VLOOKUP($A97,Copie_Inscriptions_ROUTE!$EF$44:$EM$68,7,0)),""))</f>
        <v/>
      </c>
      <c r="V97" s="184" t="str">
        <f ca="1">IF(V$2="","",IFERROR(IF(VLOOKUP($A97,Copie_Inscriptions_ROUTE!$EO$44:$EV$68,7,0)&lt;&gt;"",VLOOKUP($A97,Copie_Inscriptions_ROUTE!$EO$44:$EV$68,7,0)),""))</f>
        <v/>
      </c>
      <c r="W97" s="184" t="str">
        <f ca="1">IF(W$2="","",IFERROR(IF(VLOOKUP($A97,Copie_Inscriptions_ROUTE!$EX$44:$FE$68,7,0)&lt;&gt;"",VLOOKUP($A97,Copie_Inscriptions_ROUTE!$EX$44:$FE$68,7,0)),""))</f>
        <v/>
      </c>
      <c r="X97" s="184" t="str">
        <f ca="1">IF(X$2="","",IFERROR(IF(VLOOKUP($A97,Copie_Inscriptions_ROUTE!$FG$44:$FN$68,7,0)&lt;&gt;"",VLOOKUP($A97,Copie_Inscriptions_ROUTE!$FG$44:$FN$68,7,0)),""))</f>
        <v/>
      </c>
      <c r="Y97" s="184" t="str">
        <f ca="1">IF(Y$2="","",IFERROR(IF(VLOOKUP($A97,Copie_Inscriptions_ROUTE!$FP$44:$FW$68,7,0)&lt;&gt;"",VLOOKUP($A97,Copie_Inscriptions_ROUTE!$FP$44:$FW$68,7,0)),""))</f>
        <v/>
      </c>
      <c r="Z97" s="184" t="str">
        <f ca="1">IF(Z$2="","",IFERROR(IF(VLOOKUP($A97,Copie_Inscriptions_ROUTE!$FY$44:$GF$68,7,0)&lt;&gt;"",VLOOKUP($A97,Copie_Inscriptions_ROUTE!$FY$44:$GF$68,7,0)),""))</f>
        <v/>
      </c>
      <c r="AA97" s="184" t="str">
        <f ca="1">IF(AA$2="","",IFERROR(IF(VLOOKUP($A97,Copie_Inscriptions_ROUTE!$GH$44:$GO$68,7,0)&lt;&gt;"",VLOOKUP($A97,Copie_Inscriptions_ROUTE!$GH$44:$GO$68,7,0)),""))</f>
        <v/>
      </c>
      <c r="AB97" s="184" t="str">
        <f ca="1">IF(AB$2="","",IFERROR(IF(VLOOKUP($A97,Copie_Inscriptions_ROUTE!$GQ$44:$GX$68,7,0)&lt;&gt;"",VLOOKUP($A97,Copie_Inscriptions_ROUTE!$GQ$44:$GX$68,7,0)),""))</f>
        <v/>
      </c>
      <c r="AC97" s="184" t="str">
        <f ca="1">IF(AC$2="","",IFERROR(IF(VLOOKUP($A97,Copie_Inscriptions_ROUTE!$GZ$44:$HG$68,7,0)&lt;&gt;"",VLOOKUP($A97,Copie_Inscriptions_ROUTE!$GZ$44:$HG$68,7,0)),""))</f>
        <v/>
      </c>
      <c r="AD97" s="184" t="str">
        <f ca="1">IF(AD$2="","",IFERROR(IF(VLOOKUP($A97,Copie_Inscriptions_ROUTE!$HI$44:$HP$68,7,0)&lt;&gt;"",VLOOKUP($A97,Copie_Inscriptions_ROUTE!$HI$44:$HP$68,7,0)),""))</f>
        <v/>
      </c>
      <c r="AE97" s="184" t="str">
        <f ca="1">IF(AE$2="","",IFERROR(IF(VLOOKUP($A97,Copie_Inscriptions_ROUTE!$HR$44:$HY$68,7,0)&lt;&gt;"",VLOOKUP($A97,Copie_Inscriptions_ROUTE!$HR$44:$HY$68,7,0)),""))</f>
        <v/>
      </c>
      <c r="AF97" s="184" t="str">
        <f ca="1">IF(AF$2="","",IFERROR(IF(VLOOKUP($A97,Copie_Inscriptions_ROUTE!$IA$44:$IH$68,7,0)&lt;&gt;"",VLOOKUP($A97,Copie_Inscriptions_ROUTE!$IA$44:$IH$68,7,0)),""))</f>
        <v/>
      </c>
      <c r="AG97" s="184" t="str">
        <f ca="1">IF(AG$2="","",IFERROR(IF(VLOOKUP($A97,Copie_Inscriptions_ROUTE!$IJ$44:$IQ$68,7,0)&lt;&gt;"",VLOOKUP($A97,Copie_Inscriptions_ROUTE!$IJ$44:$IQ$68,7,0)),""))</f>
        <v/>
      </c>
      <c r="AH97" s="184" t="str">
        <f ca="1">IF(AH$2="","",IFERROR(IF(VLOOKUP($A97,Copie_Inscriptions_ROUTE!$IS$44:$IZ$68,7,0)&lt;&gt;"",VLOOKUP($A97,Copie_Inscriptions_ROUTE!$IS$44:$IZ$68,7,0)),""))</f>
        <v/>
      </c>
      <c r="AI97" s="184" t="str">
        <f ca="1">IF(AI$2="","",IFERROR(IF(VLOOKUP($A97,Copie_Inscriptions_ROUTE!$JB$44:$JI$680,7,0)&lt;&gt;"",VLOOKUP($A97,Copie_Inscriptions_ROUTE!$JB$44:$JI$68,7,0)),""))</f>
        <v/>
      </c>
      <c r="AJ97" s="184" t="str">
        <f ca="1">IF(AJ$2="","",IFERROR(IF(VLOOKUP($A97,Copie_Inscriptions_ROUTE!$JK$44:$JR$68,7,0)&lt;&gt;"",VLOOKUP($A97,Copie_Inscriptions_ROUTE!$JK$44:$JR$68,7,0)),""))</f>
        <v/>
      </c>
      <c r="AK97" s="184" t="str">
        <f ca="1">IF(AK$2="","",IFERROR(IF(VLOOKUP($A97,Copie_Inscriptions_ROUTE!$JT$44:$KA$68,7,0)&lt;&gt;"",VLOOKUP($A97,Copie_Inscriptions_ROUTE!$JT$44:$KA$68,7,0)),""))</f>
        <v/>
      </c>
      <c r="AL97" s="184" t="str">
        <f ca="1">IF(AL$2="","",IFERROR(IF(VLOOKUP($A97,Copie_Inscriptions_ROUTE!$KC$44:$KJ$68,7,0)&lt;&gt;"",VLOOKUP($A97,Copie_Inscriptions_ROUTE!$KC$44:$KJ$68,7,0)),""))</f>
        <v/>
      </c>
      <c r="AM97" s="184" t="str">
        <f ca="1">IF(AM$2="","",IFERROR(IF(VLOOKUP($A97,Copie_Inscriptions_ROUTE!$KL$44:$KS$68,7,0)&lt;&gt;"",VLOOKUP($A97,Copie_Inscriptions_ROUTE!$KL$44:$KS$68,7,0)),""))</f>
        <v/>
      </c>
      <c r="AN97" s="184" t="str">
        <f ca="1">IF(AN$2="","",IFERROR(IF(VLOOKUP($A97,Copie_Inscriptions_ROUTE!$KU$44:$LB$68,7,0)&lt;&gt;"",VLOOKUP($A97,Copie_Inscriptions_ROUTE!$KU$44:$LB$68,7,0)),""))</f>
        <v/>
      </c>
      <c r="AO97" s="184" t="str">
        <f ca="1">IF(AO$2="","",IFERROR(IF(VLOOKUP($A97,Copie_Inscriptions_ROUTE!$LD$44:$LK$68,7,0)&lt;&gt;"",VLOOKUP($A97,Copie_Inscriptions_ROUTE!$LD$44:$LK$68,7,0)),""))</f>
        <v/>
      </c>
      <c r="AP97" s="184" t="str">
        <f ca="1">IF(AP$2="","",IFERROR(IF(VLOOKUP($A97,Copie_Inscriptions_ROUTE!$LM$44:$LT$68,7,0)&lt;&gt;"",VLOOKUP($A97,Copie_Inscriptions_ROUTE!$LM$44:$LT$68,7,0)),""))</f>
        <v/>
      </c>
      <c r="AQ97" s="184" t="str">
        <f ca="1">IF(AQ$2="","",IFERROR(IF(VLOOKUP($A97,Copie_Inscriptions_ROUTE!$LV$44:$MC$68,7,0)&lt;&gt;"",VLOOKUP($A97,Copie_Inscriptions_ROUTE!$LV$44:$MC$68,7,0)),""))</f>
        <v/>
      </c>
      <c r="AR97" s="184" t="str">
        <f ca="1">IF(AR$2="","",IFERROR(IF(VLOOKUP($A97,Copie_Inscriptions_ROUTE!$ME$44:$ML$68,7,0)&lt;&gt;"",VLOOKUP($A97,Copie_Inscriptions_ROUTE!$ME$44:$ML$68,7,0)),""))</f>
        <v/>
      </c>
      <c r="AS97" s="184" t="str">
        <f ca="1">IF(AS$2="","",IFERROR(IF(VLOOKUP($A97,Copie_Inscriptions_ROUTE!$MN$44:$MU$68,7,0)&lt;&gt;"",VLOOKUP($A97,Copie_Inscriptions_ROUTE!$MN$44:$MU$68,7,0)),""))</f>
        <v/>
      </c>
      <c r="AT97" s="184" t="str">
        <f ca="1">IF(AT$2="","",IFERROR(IF(VLOOKUP($A97,Copie_Inscriptions_ROUTE!$MW$44:$ND$68,7,0)&lt;&gt;"",VLOOKUP($A97,Copie_Inscriptions_ROUTE!$MW$44:$ND$68,7,0)),""))</f>
        <v/>
      </c>
      <c r="AU97" s="184" t="str">
        <f ca="1">IF(AU$2="","",IFERROR(IF(VLOOKUP($A97,Copie_Inscriptions_ROUTE!$NF$44:$NM$68,7,0)&lt;&gt;"",VLOOKUP($A97,Copie_Inscriptions_ROUTE!$NF$44:$NM$68,7,0)),""))</f>
        <v/>
      </c>
      <c r="AV97" s="184" t="str">
        <f ca="1">IF(AV$2="","",IFERROR(IF(VLOOKUP($A97,Copie_Inscriptions_ROUTE!$NO$44:$NV$68,7,0)&lt;&gt;"",VLOOKUP($A97,Copie_Inscriptions_ROUTE!$NO$44:$NV$68,7,0)),""))</f>
        <v/>
      </c>
      <c r="AW97" s="184" t="str">
        <f ca="1">IF(AW$2="","",IFERROR(IF(VLOOKUP($A97,Copie_Inscriptions_ROUTE!$NX$44:$OE$68,7,0)&lt;&gt;"",VLOOKUP($A97,Copie_Inscriptions_ROUTE!$NX$44:$OE$68,7,0)),""))</f>
        <v/>
      </c>
      <c r="AX97" s="184" t="str">
        <f ca="1">IF(AX$2="","",IFERROR(IF(VLOOKUP($A97,Copie_Inscriptions_ROUTE!$OG$44:$ON$68,7,0)&lt;&gt;"",VLOOKUP($A97,Copie_Inscriptions_ROUTE!$OG$44:$ON$68,7,0)),""))</f>
        <v/>
      </c>
      <c r="AY97" s="184" t="str">
        <f ca="1">IF(AY$2="","",IFERROR(IF(VLOOKUP($A97,Copie_Inscriptions_ROUTE!$OP$44:$OW$68,7,0)&lt;&gt;"",VLOOKUP($A97,Copie_Inscriptions_ROUTE!$OP$44:$OW$68,7,0)),""))</f>
        <v/>
      </c>
      <c r="AZ97" s="184" t="str">
        <f ca="1">IF(AZ$2="","",IFERROR(IF(VLOOKUP($A97,Copie_Inscriptions_ROUTE!$OY$44:$PF$68,7,0)&lt;&gt;"",VLOOKUP($A97,Copie_Inscriptions_ROUTE!$OY$44:$PF$68,7,0)),""))</f>
        <v/>
      </c>
      <c r="BA97" s="184" t="str">
        <f ca="1">IF(BA$2="","",IFERROR(IF(VLOOKUP($A97,Copie_Inscriptions_ROUTE!$PH$44:$PO$68,7,0)&lt;&gt;"",VLOOKUP($A97,Copie_Inscriptions_ROUTE!$PH$44:$PO$68,7,0)),""))</f>
        <v/>
      </c>
      <c r="BB97" s="184" t="str">
        <f ca="1">IF(BB$2="","",IFERROR(IF(VLOOKUP($A97,Copie_Inscriptions_ROUTE!$PQ$44:$PX$68,7,0)&lt;&gt;"",VLOOKUP($A97,Copie_Inscriptions_ROUTE!$PQ$44:$PX$68,7,0)),""))</f>
        <v/>
      </c>
      <c r="BC97" s="184" t="str">
        <f ca="1">IF(BC$2="","",IFERROR(IF(VLOOKUP($A97,Copie_Inscriptions_ROUTE!$PZ$44:$QG$68,7,0)&lt;&gt;"",VLOOKUP($A97,Copie_Inscriptions_ROUTE!$PZ$44:$QG$68,7,0)),""))</f>
        <v/>
      </c>
      <c r="BD97" s="184" t="str">
        <f ca="1">IF(BD$2="","",IFERROR(IF(VLOOKUP($A97,Copie_Inscriptions_ROUTE!$QI$44:$QP$68,7,0)&lt;&gt;"",VLOOKUP($A97,Copie_Inscriptions_ROUTE!$QI$44:$QP$68,7,0)),""))</f>
        <v/>
      </c>
      <c r="BE97" s="184" t="str">
        <f ca="1">IF(BE$2="","",IFERROR(IF(VLOOKUP($A97,Copie_Inscriptions_ROUTE!$QR$44:$QY$68,7,0)&lt;&gt;"",VLOOKUP($A97,Copie_Inscriptions_ROUTE!$QR$44:$QY$68,7,0)),""))</f>
        <v/>
      </c>
      <c r="BF97" s="184" t="str">
        <f ca="1">IF(BF$2="","",IFERROR(IF(VLOOKUP($A97,Copie_Inscriptions_ROUTE!$RA$44:$RH$68,7,0)&lt;&gt;"",VLOOKUP($A97,Copie_Inscriptions_ROUTE!$RA$44:$RH$68,7,0)),""))</f>
        <v/>
      </c>
      <c r="BG97" s="184" t="str">
        <f ca="1">IF(BG$2="","",IFERROR(IF(VLOOKUP($A97,Copie_Inscriptions_ROUTE!$RJ$44:$RQ$68,7,0)&lt;&gt;"",VLOOKUP($A97,Copie_Inscriptions_ROUTE!$RJ$44:$RQ$68,7,0)),""))</f>
        <v/>
      </c>
      <c r="BH97" s="184" t="str">
        <f ca="1">IF(BH$2="","",IFERROR(IF(VLOOKUP($A97,Copie_Inscriptions_ROUTE!$RS$44:$RZ$68,7,0)&lt;&gt;"",VLOOKUP($A97,Copie_Inscriptions_ROUTE!$RS$44:$RZ$68,7,0)),""))</f>
        <v/>
      </c>
      <c r="BI97" s="184" t="str">
        <f ca="1">IF(BI$2="","",IFERROR(IF(VLOOKUP($A97,Copie_Inscriptions_ROUTE!$SB$44:$SI$68,7,0)&lt;&gt;"",VLOOKUP($A97,Copie_Inscriptions_ROUTE!$SB$44:$SI$68,7,0)),""))</f>
        <v/>
      </c>
      <c r="BJ97" s="184" t="str">
        <f ca="1">IF(BJ$2="","",IFERROR(IF(VLOOKUP($A97,Copie_Inscriptions_ROUTE!$SK$44:$SR$68,7,0)&lt;&gt;"",VLOOKUP($A97,Copie_Inscriptions_ROUTE!$SK$44:$SR$68,7,0)),""))</f>
        <v/>
      </c>
      <c r="BK97" s="184" t="str">
        <f ca="1">IF(BK$2="","",IFERROR(IF(VLOOKUP($A97,Copie_Inscriptions_ROUTE!$ST$44:$TA$68,7,0)&lt;&gt;"",VLOOKUP($A97,Copie_Inscriptions_ROUTE!$ST$44:$TA$68,7,0)),""))</f>
        <v/>
      </c>
      <c r="BL97" s="184" t="str">
        <f ca="1">IF(BL$2="","",IFERROR(IF(VLOOKUP($A97,Copie_Inscriptions_ROUTE!$TC$44:$TJ$68,7,0)&lt;&gt;"",VLOOKUP($A97,Copie_Inscriptions_ROUTE!$TC$44:$TJ$68,7,0)),""))</f>
        <v/>
      </c>
      <c r="BM97" s="184" t="str">
        <f ca="1">IF(BM$2="","",IFERROR(IF(VLOOKUP($A97,Copie_Inscriptions_ROUTE!$TL$44:$TS$68,7,0)&lt;&gt;"",VLOOKUP($A97,Copie_Inscriptions_ROUTE!$TL$44:$TS$68,7,0)),""))</f>
        <v/>
      </c>
      <c r="BN97" s="184" t="str">
        <f ca="1">IF(BN$2="","",IFERROR(IF(VLOOKUP($A97,Copie_Inscriptions_ROUTE!$TU$44:$UB$68,7,0)&lt;&gt;"",VLOOKUP($A97,Copie_Inscriptions_ROUTE!$TU$44:$UB$68,7,0)),""))</f>
        <v/>
      </c>
      <c r="BO97" s="184" t="str">
        <f ca="1">IF(BO$2="","",IFERROR(IF(VLOOKUP($A97,Copie_Inscriptions_ROUTE!$UD$44:$UK$68,7,0)&lt;&gt;"",VLOOKUP($A97,Copie_Inscriptions_ROUTE!$UD$44:$UK$68,7,0)),""))</f>
        <v/>
      </c>
      <c r="BP97" s="184" t="str">
        <f ca="1">IF(BP$2="","",IFERROR(IF(VLOOKUP($A97,Copie_Inscriptions_ROUTE!$UM$44:$UT$68,7,0)&lt;&gt;"",VLOOKUP($A97,Copie_Inscriptions_ROUTE!$UM$44:$UT$68,7,0)),""))</f>
        <v/>
      </c>
      <c r="BQ97" s="184" t="str">
        <f ca="1">IF(BQ$2="","",IFERROR(IF(VLOOKUP($A97,Copie_Inscriptions_ROUTE!$UV$44:$VC$68,7,0)&lt;&gt;"",VLOOKUP($A97,Copie_Inscriptions_ROUTE!$UV$44:$VC94,7,0)),""))</f>
        <v/>
      </c>
      <c r="BR97" s="184" t="str">
        <f ca="1">IF(BR$2="","",IFERROR(IF(VLOOKUP($A97,Copie_Inscriptions_ROUTE!$VE$44:$VL$68,7,0)&lt;&gt;"",VLOOKUP($A97,Copie_Inscriptions_ROUTE!$VE$44:$VL$68,7,0)),""))</f>
        <v/>
      </c>
      <c r="BS97" s="184" t="str">
        <f ca="1">IF(BS$2="","",IFERROR(IF(VLOOKUP($A97,Copie_Inscriptions_ROUTE!$VN$44:$VU$68,7,0)&lt;&gt;"",VLOOKUP($A97,Copie_Inscriptions_ROUTE!$VN$44:$VU$68,7,0)),""))</f>
        <v/>
      </c>
      <c r="BT97" s="184" t="str">
        <f ca="1">IF(BT$2="","",IFERROR(IF(VLOOKUP($A97,Copie_Inscriptions_ROUTE!$VW$44:$WD$68,7,0)&lt;&gt;"",VLOOKUP($A97,Copie_Inscriptions_ROUTE!$VW$44:$WD$68,7,0)),""))</f>
        <v/>
      </c>
      <c r="BU97" s="184" t="str">
        <f ca="1">IF(BU$2="","",IFERROR(IF(VLOOKUP($A97,Copie_Inscriptions_ROUTE!$WF$44:$WM$68,7,0)&lt;&gt;"",VLOOKUP($A97,Copie_Inscriptions_ROUTE!$WF$44:$WM$68,7,0)),""))</f>
        <v/>
      </c>
      <c r="BV97" s="184" t="str">
        <f ca="1">IF(BV$2="","",IFERROR(IF(VLOOKUP($A97,Copie_Inscriptions_ROUTE!$WO$44:$WV$68,7,0)&lt;&gt;"",VLOOKUP($A97,Copie_Inscriptions_ROUTE!$WO$44:$WV$68,7,0)),""))</f>
        <v/>
      </c>
      <c r="BW97" s="184" t="str">
        <f ca="1">IF(BW$2="","",IFERROR(IF(VLOOKUP($A97,Copie_Inscriptions_ROUTE!$WX$44:$XE$68,7,0)&lt;&gt;"",VLOOKUP($A97,Copie_Inscriptions_ROUTE!$WX$44:$XE$68,7,0)),""))</f>
        <v/>
      </c>
      <c r="BX97" s="184" t="str">
        <f ca="1">IF(BX$2="","",IFERROR(IF(VLOOKUP($A97,Copie_Inscriptions_ROUTE!$XG$44:$XN$68,7,0)&lt;&gt;"",VLOOKUP($A97,Copie_Inscriptions_ROUTE!$XG$44:$XN$68,7,0)),""))</f>
        <v/>
      </c>
      <c r="BY97" s="184" t="str">
        <f ca="1">IF(BY$2="","",IFERROR(IF(VLOOKUP($A97,Copie_Inscriptions_ROUTE!$XP$44:$XW$68,7,0)&lt;&gt;"",VLOOKUP($A97,Copie_Inscriptions_ROUTE!$XP$44:$XW$68,7,0)),""))</f>
        <v/>
      </c>
      <c r="BZ97" s="184" t="str">
        <f ca="1">IF(BZ$2="","",IFERROR(IF(VLOOKUP($A97,Copie_Inscriptions_ROUTE!$XY$44:$YF$68,7,0)&lt;&gt;"",VLOOKUP($A97,Copie_Inscriptions_ROUTE!$XY$44:$YF$68,7,0)),""))</f>
        <v/>
      </c>
    </row>
    <row r="98" spans="1:78">
      <c r="A98" s="86">
        <f t="shared" si="16"/>
        <v>28</v>
      </c>
      <c r="B98" s="87" t="str">
        <f>IF(Listing_Coursiers!B30="","",Listing_Coursiers!B30)</f>
        <v>PELOILLE</v>
      </c>
      <c r="C98" s="88" t="str">
        <f>IF(Listing_Coursiers!C30="","",Listing_Coursiers!C30)</f>
        <v>Laurent</v>
      </c>
      <c r="D98" s="103" t="str">
        <f t="shared" ca="1" si="14"/>
        <v/>
      </c>
      <c r="E98" s="293" t="str">
        <f t="shared" ca="1" si="15"/>
        <v/>
      </c>
      <c r="F98" s="291" t="str">
        <f ca="1">IF(F$68="","",IFERROR(IF(VLOOKUP($A98,Copie_Inscriptions_ROUTE!$A$44:$H$68,7,0)&lt;&gt;"",VLOOKUP($A98,Copie_Inscriptions_ROUTE!$A$44:$H$68,7,0)),""))</f>
        <v/>
      </c>
      <c r="G98" s="184" t="str">
        <f ca="1">IF(G$2="","",IFERROR(IF(VLOOKUP($A98,Copie_Inscriptions_ROUTE!$J$44:$Q$68,7,0)&lt;&gt;"",VLOOKUP($A98,Copie_Inscriptions_ROUTE!$J$44:$Q$68,7,0)),""))</f>
        <v/>
      </c>
      <c r="H98" s="184" t="str">
        <f ca="1">IF(H$2="","",IFERROR(IF(VLOOKUP($A98,Copie_Inscriptions_ROUTE!$S$44:$AG$68,7,0)&lt;&gt;"",VLOOKUP($A98,Copie_Inscriptions_ROUTE!$S$44:$AG$68,7,0)),""))</f>
        <v/>
      </c>
      <c r="I98" s="184" t="str">
        <f ca="1">IF(I$2="","",IFERROR(IF(VLOOKUP($A98,Copie_Inscriptions_ROUTE!$AB$44:$AI$68,7,0)&lt;&gt;"",VLOOKUP($A98,Copie_Inscriptions_ROUTE!$AB$44:$AI$68,7,0)),""))</f>
        <v/>
      </c>
      <c r="J98" s="184" t="str">
        <f ca="1">IF(J$2="","",IFERROR(IF(VLOOKUP($A98,Copie_Inscriptions_ROUTE!$AK$44:$AR$68,7,0)&lt;&gt;"",VLOOKUP($A98,Copie_Inscriptions_ROUTE!$AK$44:$AR$68,7,0)),""))</f>
        <v/>
      </c>
      <c r="K98" s="184" t="str">
        <f ca="1">IF(K$2="","",IFERROR(IF(VLOOKUP($A98,Copie_Inscriptions_ROUTE!$AT$44:$BA$68,7,0)&lt;&gt;"",VLOOKUP($A98,Copie_Inscriptions_ROUTE!$AT$44:$BA$68,7,0)),""))</f>
        <v/>
      </c>
      <c r="L98" s="184" t="str">
        <f ca="1">IF(L$2="","",IFERROR(IF(VLOOKUP($A98,Copie_Inscriptions_ROUTE!$BC$44:$BK$68,7,0)&lt;&gt;"",VLOOKUP($A98,Copie_Inscriptions_ROUTE!$BC$44:$BK$68,7,0)),""))</f>
        <v/>
      </c>
      <c r="M98" s="184" t="str">
        <f ca="1">IF(M$2="","",IFERROR(IF(VLOOKUP($A98,Copie_Inscriptions_ROUTE!$BL$44:$BS$68,7,0)&lt;&gt;"",VLOOKUP($A98,Copie_Inscriptions_ROUTE!$BL$44:$BS$68,7,0)),""))</f>
        <v/>
      </c>
      <c r="N98" s="184" t="str">
        <f ca="1">IF(N$2="","",IFERROR(IF(VLOOKUP($A98,Copie_Inscriptions_ROUTE!$BU$44:$CB$68,7,0)&lt;&gt;"",VLOOKUP($A98,Copie_Inscriptions_ROUTE!$BU$44:$CB$68,7,0)),""))</f>
        <v/>
      </c>
      <c r="O98" s="184" t="str">
        <f ca="1">IF(O$2="","",IFERROR(IF(VLOOKUP($A98,Copie_Inscriptions_ROUTE!$CD$44:$CK$68,7,0)&lt;&gt;"",VLOOKUP($A98,Copie_Inscriptions_ROUTE!$CD$44:$CK$68,7,0)),""))</f>
        <v/>
      </c>
      <c r="P98" s="184" t="str">
        <f ca="1">IF(P$2="","",IFERROR(IF(VLOOKUP($A98,Copie_Inscriptions_ROUTE!$CM$44:$CT$68,7,0)&lt;&gt;"",VLOOKUP($A98,Copie_Inscriptions_ROUTE!$CM$44:$CT$68,7,0)),""))</f>
        <v/>
      </c>
      <c r="Q98" s="184" t="str">
        <f ca="1">IF(Q$2="","",IFERROR(IF(VLOOKUP($A98,Copie_Inscriptions_ROUTE!$CV$44:$DC$68,7,0)&lt;&gt;"",VLOOKUP($A98,Copie_Inscriptions_ROUTE!$CV$44:$DC95,7,0)),""))</f>
        <v/>
      </c>
      <c r="R98" s="184" t="str">
        <f ca="1">IF(R$2="","",IFERROR(IF(VLOOKUP($A98,Copie_Inscriptions_ROUTE!$DE$44:$DL$68,7,0)&lt;&gt;"",VLOOKUP($A98,Copie_Inscriptions_ROUTE!$DE$44:$DL$68,7,0)),""))</f>
        <v/>
      </c>
      <c r="S98" s="184" t="str">
        <f ca="1">IF(S$2="","",IFERROR(IF(VLOOKUP($A98,Copie_Inscriptions_ROUTE!$DN$44:$DU$68,7,0)&lt;&gt;"",VLOOKUP($A98,Copie_Inscriptions_ROUTE!$DN$44:$DU$67,7,0)),""))</f>
        <v/>
      </c>
      <c r="T98" s="184" t="str">
        <f ca="1">IF(T$2="","",IFERROR(IF(VLOOKUP($A98,Copie_Inscriptions_ROUTE!$DW$44:$ED$68,7,0)&lt;&gt;"",VLOOKUP($A98,Copie_Inscriptions_ROUTE!$DW$44:$ED$68,7,0)),""))</f>
        <v/>
      </c>
      <c r="U98" s="184" t="str">
        <f ca="1">IF(U$2="","",IFERROR(IF(VLOOKUP($A98,Copie_Inscriptions_ROUTE!$EF$44:$EM$68,7,0)&lt;&gt;"",VLOOKUP($A98,Copie_Inscriptions_ROUTE!$EF$44:$EM$68,7,0)),""))</f>
        <v/>
      </c>
      <c r="V98" s="184" t="str">
        <f ca="1">IF(V$2="","",IFERROR(IF(VLOOKUP($A98,Copie_Inscriptions_ROUTE!$EO$44:$EV$68,7,0)&lt;&gt;"",VLOOKUP($A98,Copie_Inscriptions_ROUTE!$EO$44:$EV$68,7,0)),""))</f>
        <v/>
      </c>
      <c r="W98" s="184" t="str">
        <f ca="1">IF(W$2="","",IFERROR(IF(VLOOKUP($A98,Copie_Inscriptions_ROUTE!$EX$44:$FE$68,7,0)&lt;&gt;"",VLOOKUP($A98,Copie_Inscriptions_ROUTE!$EX$44:$FE$68,7,0)),""))</f>
        <v/>
      </c>
      <c r="X98" s="184" t="str">
        <f ca="1">IF(X$2="","",IFERROR(IF(VLOOKUP($A98,Copie_Inscriptions_ROUTE!$FG$44:$FN$68,7,0)&lt;&gt;"",VLOOKUP($A98,Copie_Inscriptions_ROUTE!$FG$44:$FN$68,7,0)),""))</f>
        <v/>
      </c>
      <c r="Y98" s="184" t="str">
        <f ca="1">IF(Y$2="","",IFERROR(IF(VLOOKUP($A98,Copie_Inscriptions_ROUTE!$FP$44:$FW$68,7,0)&lt;&gt;"",VLOOKUP($A98,Copie_Inscriptions_ROUTE!$FP$44:$FW$68,7,0)),""))</f>
        <v/>
      </c>
      <c r="Z98" s="184" t="str">
        <f ca="1">IF(Z$2="","",IFERROR(IF(VLOOKUP($A98,Copie_Inscriptions_ROUTE!$FY$44:$GF$68,7,0)&lt;&gt;"",VLOOKUP($A98,Copie_Inscriptions_ROUTE!$FY$44:$GF$68,7,0)),""))</f>
        <v/>
      </c>
      <c r="AA98" s="184" t="str">
        <f ca="1">IF(AA$2="","",IFERROR(IF(VLOOKUP($A98,Copie_Inscriptions_ROUTE!$GH$44:$GO$68,7,0)&lt;&gt;"",VLOOKUP($A98,Copie_Inscriptions_ROUTE!$GH$44:$GO$68,7,0)),""))</f>
        <v/>
      </c>
      <c r="AB98" s="184" t="str">
        <f ca="1">IF(AB$2="","",IFERROR(IF(VLOOKUP($A98,Copie_Inscriptions_ROUTE!$GQ$44:$GX$68,7,0)&lt;&gt;"",VLOOKUP($A98,Copie_Inscriptions_ROUTE!$GQ$44:$GX$68,7,0)),""))</f>
        <v/>
      </c>
      <c r="AC98" s="184" t="str">
        <f ca="1">IF(AC$2="","",IFERROR(IF(VLOOKUP($A98,Copie_Inscriptions_ROUTE!$GZ$44:$HG$68,7,0)&lt;&gt;"",VLOOKUP($A98,Copie_Inscriptions_ROUTE!$GZ$44:$HG$68,7,0)),""))</f>
        <v/>
      </c>
      <c r="AD98" s="184" t="str">
        <f ca="1">IF(AD$2="","",IFERROR(IF(VLOOKUP($A98,Copie_Inscriptions_ROUTE!$HI$44:$HP$68,7,0)&lt;&gt;"",VLOOKUP($A98,Copie_Inscriptions_ROUTE!$HI$44:$HP$68,7,0)),""))</f>
        <v/>
      </c>
      <c r="AE98" s="184" t="str">
        <f ca="1">IF(AE$2="","",IFERROR(IF(VLOOKUP($A98,Copie_Inscriptions_ROUTE!$HR$44:$HY$68,7,0)&lt;&gt;"",VLOOKUP($A98,Copie_Inscriptions_ROUTE!$HR$44:$HY$68,7,0)),""))</f>
        <v/>
      </c>
      <c r="AF98" s="184" t="str">
        <f ca="1">IF(AF$2="","",IFERROR(IF(VLOOKUP($A98,Copie_Inscriptions_ROUTE!$IA$44:$IH$68,7,0)&lt;&gt;"",VLOOKUP($A98,Copie_Inscriptions_ROUTE!$IA$44:$IH$68,7,0)),""))</f>
        <v/>
      </c>
      <c r="AG98" s="184" t="str">
        <f ca="1">IF(AG$2="","",IFERROR(IF(VLOOKUP($A98,Copie_Inscriptions_ROUTE!$IJ$44:$IQ$68,7,0)&lt;&gt;"",VLOOKUP($A98,Copie_Inscriptions_ROUTE!$IJ$44:$IQ$68,7,0)),""))</f>
        <v/>
      </c>
      <c r="AH98" s="184" t="str">
        <f ca="1">IF(AH$2="","",IFERROR(IF(VLOOKUP($A98,Copie_Inscriptions_ROUTE!$IS$44:$IZ$68,7,0)&lt;&gt;"",VLOOKUP($A98,Copie_Inscriptions_ROUTE!$IS$44:$IZ$68,7,0)),""))</f>
        <v/>
      </c>
      <c r="AI98" s="184" t="str">
        <f ca="1">IF(AI$2="","",IFERROR(IF(VLOOKUP($A98,Copie_Inscriptions_ROUTE!$JB$44:$JI$680,7,0)&lt;&gt;"",VLOOKUP($A98,Copie_Inscriptions_ROUTE!$JB$44:$JI$68,7,0)),""))</f>
        <v/>
      </c>
      <c r="AJ98" s="184" t="str">
        <f ca="1">IF(AJ$2="","",IFERROR(IF(VLOOKUP($A98,Copie_Inscriptions_ROUTE!$JK$44:$JR$68,7,0)&lt;&gt;"",VLOOKUP($A98,Copie_Inscriptions_ROUTE!$JK$44:$JR$68,7,0)),""))</f>
        <v/>
      </c>
      <c r="AK98" s="184" t="str">
        <f ca="1">IF(AK$2="","",IFERROR(IF(VLOOKUP($A98,Copie_Inscriptions_ROUTE!$JT$44:$KA$68,7,0)&lt;&gt;"",VLOOKUP($A98,Copie_Inscriptions_ROUTE!$JT$44:$KA$68,7,0)),""))</f>
        <v/>
      </c>
      <c r="AL98" s="184" t="str">
        <f ca="1">IF(AL$2="","",IFERROR(IF(VLOOKUP($A98,Copie_Inscriptions_ROUTE!$KC$44:$KJ$68,7,0)&lt;&gt;"",VLOOKUP($A98,Copie_Inscriptions_ROUTE!$KC$44:$KJ$68,7,0)),""))</f>
        <v/>
      </c>
      <c r="AM98" s="184" t="str">
        <f ca="1">IF(AM$2="","",IFERROR(IF(VLOOKUP($A98,Copie_Inscriptions_ROUTE!$KL$44:$KS$68,7,0)&lt;&gt;"",VLOOKUP($A98,Copie_Inscriptions_ROUTE!$KL$44:$KS$68,7,0)),""))</f>
        <v/>
      </c>
      <c r="AN98" s="184" t="str">
        <f ca="1">IF(AN$2="","",IFERROR(IF(VLOOKUP($A98,Copie_Inscriptions_ROUTE!$KU$44:$LB$68,7,0)&lt;&gt;"",VLOOKUP($A98,Copie_Inscriptions_ROUTE!$KU$44:$LB$68,7,0)),""))</f>
        <v/>
      </c>
      <c r="AO98" s="184" t="str">
        <f ca="1">IF(AO$2="","",IFERROR(IF(VLOOKUP($A98,Copie_Inscriptions_ROUTE!$LD$44:$LK$68,7,0)&lt;&gt;"",VLOOKUP($A98,Copie_Inscriptions_ROUTE!$LD$44:$LK$68,7,0)),""))</f>
        <v/>
      </c>
      <c r="AP98" s="184" t="str">
        <f ca="1">IF(AP$2="","",IFERROR(IF(VLOOKUP($A98,Copie_Inscriptions_ROUTE!$LM$44:$LT$68,7,0)&lt;&gt;"",VLOOKUP($A98,Copie_Inscriptions_ROUTE!$LM$44:$LT$68,7,0)),""))</f>
        <v/>
      </c>
      <c r="AQ98" s="184" t="str">
        <f ca="1">IF(AQ$2="","",IFERROR(IF(VLOOKUP($A98,Copie_Inscriptions_ROUTE!$LV$44:$MC$68,7,0)&lt;&gt;"",VLOOKUP($A98,Copie_Inscriptions_ROUTE!$LV$44:$MC$68,7,0)),""))</f>
        <v/>
      </c>
      <c r="AR98" s="184" t="str">
        <f ca="1">IF(AR$2="","",IFERROR(IF(VLOOKUP($A98,Copie_Inscriptions_ROUTE!$ME$44:$ML$68,7,0)&lt;&gt;"",VLOOKUP($A98,Copie_Inscriptions_ROUTE!$ME$44:$ML$68,7,0)),""))</f>
        <v/>
      </c>
      <c r="AS98" s="184" t="str">
        <f ca="1">IF(AS$2="","",IFERROR(IF(VLOOKUP($A98,Copie_Inscriptions_ROUTE!$MN$44:$MU$68,7,0)&lt;&gt;"",VLOOKUP($A98,Copie_Inscriptions_ROUTE!$MN$44:$MU$68,7,0)),""))</f>
        <v/>
      </c>
      <c r="AT98" s="184" t="str">
        <f ca="1">IF(AT$2="","",IFERROR(IF(VLOOKUP($A98,Copie_Inscriptions_ROUTE!$MW$44:$ND$68,7,0)&lt;&gt;"",VLOOKUP($A98,Copie_Inscriptions_ROUTE!$MW$44:$ND$68,7,0)),""))</f>
        <v/>
      </c>
      <c r="AU98" s="184" t="str">
        <f ca="1">IF(AU$2="","",IFERROR(IF(VLOOKUP($A98,Copie_Inscriptions_ROUTE!$NF$44:$NM$68,7,0)&lt;&gt;"",VLOOKUP($A98,Copie_Inscriptions_ROUTE!$NF$44:$NM$68,7,0)),""))</f>
        <v/>
      </c>
      <c r="AV98" s="184" t="str">
        <f ca="1">IF(AV$2="","",IFERROR(IF(VLOOKUP($A98,Copie_Inscriptions_ROUTE!$NO$44:$NV$68,7,0)&lt;&gt;"",VLOOKUP($A98,Copie_Inscriptions_ROUTE!$NO$44:$NV$68,7,0)),""))</f>
        <v/>
      </c>
      <c r="AW98" s="184" t="str">
        <f ca="1">IF(AW$2="","",IFERROR(IF(VLOOKUP($A98,Copie_Inscriptions_ROUTE!$NX$44:$OE$68,7,0)&lt;&gt;"",VLOOKUP($A98,Copie_Inscriptions_ROUTE!$NX$44:$OE$68,7,0)),""))</f>
        <v/>
      </c>
      <c r="AX98" s="184" t="str">
        <f ca="1">IF(AX$2="","",IFERROR(IF(VLOOKUP($A98,Copie_Inscriptions_ROUTE!$OG$44:$ON$68,7,0)&lt;&gt;"",VLOOKUP($A98,Copie_Inscriptions_ROUTE!$OG$44:$ON$68,7,0)),""))</f>
        <v/>
      </c>
      <c r="AY98" s="184" t="str">
        <f ca="1">IF(AY$2="","",IFERROR(IF(VLOOKUP($A98,Copie_Inscriptions_ROUTE!$OP$44:$OW$68,7,0)&lt;&gt;"",VLOOKUP($A98,Copie_Inscriptions_ROUTE!$OP$44:$OW$68,7,0)),""))</f>
        <v/>
      </c>
      <c r="AZ98" s="184" t="str">
        <f ca="1">IF(AZ$2="","",IFERROR(IF(VLOOKUP($A98,Copie_Inscriptions_ROUTE!$OY$44:$PF$68,7,0)&lt;&gt;"",VLOOKUP($A98,Copie_Inscriptions_ROUTE!$OY$44:$PF$68,7,0)),""))</f>
        <v/>
      </c>
      <c r="BA98" s="184" t="str">
        <f ca="1">IF(BA$2="","",IFERROR(IF(VLOOKUP($A98,Copie_Inscriptions_ROUTE!$PH$44:$PO$68,7,0)&lt;&gt;"",VLOOKUP($A98,Copie_Inscriptions_ROUTE!$PH$44:$PO$68,7,0)),""))</f>
        <v/>
      </c>
      <c r="BB98" s="184" t="str">
        <f ca="1">IF(BB$2="","",IFERROR(IF(VLOOKUP($A98,Copie_Inscriptions_ROUTE!$PQ$44:$PX$68,7,0)&lt;&gt;"",VLOOKUP($A98,Copie_Inscriptions_ROUTE!$PQ$44:$PX$68,7,0)),""))</f>
        <v/>
      </c>
      <c r="BC98" s="184" t="str">
        <f ca="1">IF(BC$2="","",IFERROR(IF(VLOOKUP($A98,Copie_Inscriptions_ROUTE!$PZ$44:$QG$68,7,0)&lt;&gt;"",VLOOKUP($A98,Copie_Inscriptions_ROUTE!$PZ$44:$QG$68,7,0)),""))</f>
        <v/>
      </c>
      <c r="BD98" s="184" t="str">
        <f ca="1">IF(BD$2="","",IFERROR(IF(VLOOKUP($A98,Copie_Inscriptions_ROUTE!$QI$44:$QP$68,7,0)&lt;&gt;"",VLOOKUP($A98,Copie_Inscriptions_ROUTE!$QI$44:$QP$68,7,0)),""))</f>
        <v/>
      </c>
      <c r="BE98" s="184" t="str">
        <f ca="1">IF(BE$2="","",IFERROR(IF(VLOOKUP($A98,Copie_Inscriptions_ROUTE!$QR$44:$QY$68,7,0)&lt;&gt;"",VLOOKUP($A98,Copie_Inscriptions_ROUTE!$QR$44:$QY$68,7,0)),""))</f>
        <v/>
      </c>
      <c r="BF98" s="184" t="str">
        <f ca="1">IF(BF$2="","",IFERROR(IF(VLOOKUP($A98,Copie_Inscriptions_ROUTE!$RA$44:$RH$68,7,0)&lt;&gt;"",VLOOKUP($A98,Copie_Inscriptions_ROUTE!$RA$44:$RH$68,7,0)),""))</f>
        <v/>
      </c>
      <c r="BG98" s="184" t="str">
        <f ca="1">IF(BG$2="","",IFERROR(IF(VLOOKUP($A98,Copie_Inscriptions_ROUTE!$RJ$44:$RQ$68,7,0)&lt;&gt;"",VLOOKUP($A98,Copie_Inscriptions_ROUTE!$RJ$44:$RQ$68,7,0)),""))</f>
        <v/>
      </c>
      <c r="BH98" s="184" t="str">
        <f ca="1">IF(BH$2="","",IFERROR(IF(VLOOKUP($A98,Copie_Inscriptions_ROUTE!$RS$44:$RZ$68,7,0)&lt;&gt;"",VLOOKUP($A98,Copie_Inscriptions_ROUTE!$RS$44:$RZ$68,7,0)),""))</f>
        <v/>
      </c>
      <c r="BI98" s="184" t="str">
        <f ca="1">IF(BI$2="","",IFERROR(IF(VLOOKUP($A98,Copie_Inscriptions_ROUTE!$SB$44:$SI$68,7,0)&lt;&gt;"",VLOOKUP($A98,Copie_Inscriptions_ROUTE!$SB$44:$SI$68,7,0)),""))</f>
        <v/>
      </c>
      <c r="BJ98" s="184" t="str">
        <f ca="1">IF(BJ$2="","",IFERROR(IF(VLOOKUP($A98,Copie_Inscriptions_ROUTE!$SK$44:$SR$68,7,0)&lt;&gt;"",VLOOKUP($A98,Copie_Inscriptions_ROUTE!$SK$44:$SR$68,7,0)),""))</f>
        <v/>
      </c>
      <c r="BK98" s="184" t="str">
        <f ca="1">IF(BK$2="","",IFERROR(IF(VLOOKUP($A98,Copie_Inscriptions_ROUTE!$ST$44:$TA$68,7,0)&lt;&gt;"",VLOOKUP($A98,Copie_Inscriptions_ROUTE!$ST$44:$TA$68,7,0)),""))</f>
        <v/>
      </c>
      <c r="BL98" s="184" t="str">
        <f ca="1">IF(BL$2="","",IFERROR(IF(VLOOKUP($A98,Copie_Inscriptions_ROUTE!$TC$44:$TJ$68,7,0)&lt;&gt;"",VLOOKUP($A98,Copie_Inscriptions_ROUTE!$TC$44:$TJ$68,7,0)),""))</f>
        <v/>
      </c>
      <c r="BM98" s="184" t="str">
        <f ca="1">IF(BM$2="","",IFERROR(IF(VLOOKUP($A98,Copie_Inscriptions_ROUTE!$TL$44:$TS$68,7,0)&lt;&gt;"",VLOOKUP($A98,Copie_Inscriptions_ROUTE!$TL$44:$TS$68,7,0)),""))</f>
        <v/>
      </c>
      <c r="BN98" s="184" t="str">
        <f ca="1">IF(BN$2="","",IFERROR(IF(VLOOKUP($A98,Copie_Inscriptions_ROUTE!$TU$44:$UB$68,7,0)&lt;&gt;"",VLOOKUP($A98,Copie_Inscriptions_ROUTE!$TU$44:$UB$68,7,0)),""))</f>
        <v/>
      </c>
      <c r="BO98" s="184" t="str">
        <f ca="1">IF(BO$2="","",IFERROR(IF(VLOOKUP($A98,Copie_Inscriptions_ROUTE!$UD$44:$UK$68,7,0)&lt;&gt;"",VLOOKUP($A98,Copie_Inscriptions_ROUTE!$UD$44:$UK$68,7,0)),""))</f>
        <v/>
      </c>
      <c r="BP98" s="184" t="str">
        <f ca="1">IF(BP$2="","",IFERROR(IF(VLOOKUP($A98,Copie_Inscriptions_ROUTE!$UM$44:$UT$68,7,0)&lt;&gt;"",VLOOKUP($A98,Copie_Inscriptions_ROUTE!$UM$44:$UT$68,7,0)),""))</f>
        <v/>
      </c>
      <c r="BQ98" s="184" t="str">
        <f ca="1">IF(BQ$2="","",IFERROR(IF(VLOOKUP($A98,Copie_Inscriptions_ROUTE!$UV$44:$VC$68,7,0)&lt;&gt;"",VLOOKUP($A98,Copie_Inscriptions_ROUTE!$UV$44:$VC95,7,0)),""))</f>
        <v/>
      </c>
      <c r="BR98" s="184" t="str">
        <f ca="1">IF(BR$2="","",IFERROR(IF(VLOOKUP($A98,Copie_Inscriptions_ROUTE!$VE$44:$VL$68,7,0)&lt;&gt;"",VLOOKUP($A98,Copie_Inscriptions_ROUTE!$VE$44:$VL$68,7,0)),""))</f>
        <v/>
      </c>
      <c r="BS98" s="184" t="str">
        <f ca="1">IF(BS$2="","",IFERROR(IF(VLOOKUP($A98,Copie_Inscriptions_ROUTE!$VN$44:$VU$68,7,0)&lt;&gt;"",VLOOKUP($A98,Copie_Inscriptions_ROUTE!$VN$44:$VU$68,7,0)),""))</f>
        <v/>
      </c>
      <c r="BT98" s="184" t="str">
        <f ca="1">IF(BT$2="","",IFERROR(IF(VLOOKUP($A98,Copie_Inscriptions_ROUTE!$VW$44:$WD$68,7,0)&lt;&gt;"",VLOOKUP($A98,Copie_Inscriptions_ROUTE!$VW$44:$WD$68,7,0)),""))</f>
        <v/>
      </c>
      <c r="BU98" s="184" t="str">
        <f ca="1">IF(BU$2="","",IFERROR(IF(VLOOKUP($A98,Copie_Inscriptions_ROUTE!$WF$44:$WM$68,7,0)&lt;&gt;"",VLOOKUP($A98,Copie_Inscriptions_ROUTE!$WF$44:$WM$68,7,0)),""))</f>
        <v/>
      </c>
      <c r="BV98" s="184" t="str">
        <f ca="1">IF(BV$2="","",IFERROR(IF(VLOOKUP($A98,Copie_Inscriptions_ROUTE!$WO$44:$WV$68,7,0)&lt;&gt;"",VLOOKUP($A98,Copie_Inscriptions_ROUTE!$WO$44:$WV$68,7,0)),""))</f>
        <v/>
      </c>
      <c r="BW98" s="184" t="str">
        <f ca="1">IF(BW$2="","",IFERROR(IF(VLOOKUP($A98,Copie_Inscriptions_ROUTE!$WX$44:$XE$68,7,0)&lt;&gt;"",VLOOKUP($A98,Copie_Inscriptions_ROUTE!$WX$44:$XE$68,7,0)),""))</f>
        <v/>
      </c>
      <c r="BX98" s="184" t="str">
        <f ca="1">IF(BX$2="","",IFERROR(IF(VLOOKUP($A98,Copie_Inscriptions_ROUTE!$XG$44:$XN$68,7,0)&lt;&gt;"",VLOOKUP($A98,Copie_Inscriptions_ROUTE!$XG$44:$XN$68,7,0)),""))</f>
        <v/>
      </c>
      <c r="BY98" s="184" t="str">
        <f ca="1">IF(BY$2="","",IFERROR(IF(VLOOKUP($A98,Copie_Inscriptions_ROUTE!$XP$44:$XW$68,7,0)&lt;&gt;"",VLOOKUP($A98,Copie_Inscriptions_ROUTE!$XP$44:$XW$68,7,0)),""))</f>
        <v/>
      </c>
      <c r="BZ98" s="184" t="str">
        <f ca="1">IF(BZ$2="","",IFERROR(IF(VLOOKUP($A98,Copie_Inscriptions_ROUTE!$XY$44:$YF$68,7,0)&lt;&gt;"",VLOOKUP($A98,Copie_Inscriptions_ROUTE!$XY$44:$YF$68,7,0)),""))</f>
        <v/>
      </c>
    </row>
    <row r="99" spans="1:78">
      <c r="A99" s="83">
        <f t="shared" si="16"/>
        <v>29</v>
      </c>
      <c r="B99" s="84" t="str">
        <f>IF(Listing_Coursiers!B31="","",Listing_Coursiers!B31)</f>
        <v>PIAT</v>
      </c>
      <c r="C99" s="85" t="str">
        <f>IF(Listing_Coursiers!C31="","",Listing_Coursiers!C31)</f>
        <v>Christophe</v>
      </c>
      <c r="D99" s="103" t="str">
        <f t="shared" ca="1" si="14"/>
        <v/>
      </c>
      <c r="E99" s="293" t="str">
        <f t="shared" ca="1" si="15"/>
        <v/>
      </c>
      <c r="F99" s="291" t="str">
        <f ca="1">IF(F$68="","",IFERROR(IF(VLOOKUP($A99,Copie_Inscriptions_ROUTE!$A$44:$H$68,7,0)&lt;&gt;"",VLOOKUP($A99,Copie_Inscriptions_ROUTE!$A$44:$H$68,7,0)),""))</f>
        <v/>
      </c>
      <c r="G99" s="184" t="str">
        <f ca="1">IF(G$2="","",IFERROR(IF(VLOOKUP($A99,Copie_Inscriptions_ROUTE!$J$44:$Q$68,7,0)&lt;&gt;"",VLOOKUP($A99,Copie_Inscriptions_ROUTE!$J$44:$Q$68,7,0)),""))</f>
        <v/>
      </c>
      <c r="H99" s="184" t="str">
        <f ca="1">IF(H$2="","",IFERROR(IF(VLOOKUP($A99,Copie_Inscriptions_ROUTE!$S$44:$AG$68,7,0)&lt;&gt;"",VLOOKUP($A99,Copie_Inscriptions_ROUTE!$S$44:$AG$68,7,0)),""))</f>
        <v/>
      </c>
      <c r="I99" s="184" t="str">
        <f ca="1">IF(I$2="","",IFERROR(IF(VLOOKUP($A99,Copie_Inscriptions_ROUTE!$AB$44:$AI$68,7,0)&lt;&gt;"",VLOOKUP($A99,Copie_Inscriptions_ROUTE!$AB$44:$AI$68,7,0)),""))</f>
        <v/>
      </c>
      <c r="J99" s="184" t="str">
        <f ca="1">IF(J$2="","",IFERROR(IF(VLOOKUP($A99,Copie_Inscriptions_ROUTE!$AK$44:$AR$68,7,0)&lt;&gt;"",VLOOKUP($A99,Copie_Inscriptions_ROUTE!$AK$44:$AR$68,7,0)),""))</f>
        <v/>
      </c>
      <c r="K99" s="184" t="str">
        <f ca="1">IF(K$2="","",IFERROR(IF(VLOOKUP($A99,Copie_Inscriptions_ROUTE!$AT$44:$BA$68,7,0)&lt;&gt;"",VLOOKUP($A99,Copie_Inscriptions_ROUTE!$AT$44:$BA$68,7,0)),""))</f>
        <v/>
      </c>
      <c r="L99" s="184" t="str">
        <f ca="1">IF(L$2="","",IFERROR(IF(VLOOKUP($A99,Copie_Inscriptions_ROUTE!$BC$44:$BK$68,7,0)&lt;&gt;"",VLOOKUP($A99,Copie_Inscriptions_ROUTE!$BC$44:$BK$68,7,0)),""))</f>
        <v/>
      </c>
      <c r="M99" s="184" t="str">
        <f ca="1">IF(M$2="","",IFERROR(IF(VLOOKUP($A99,Copie_Inscriptions_ROUTE!$BL$44:$BS$68,7,0)&lt;&gt;"",VLOOKUP($A99,Copie_Inscriptions_ROUTE!$BL$44:$BS$68,7,0)),""))</f>
        <v/>
      </c>
      <c r="N99" s="184" t="str">
        <f ca="1">IF(N$2="","",IFERROR(IF(VLOOKUP($A99,Copie_Inscriptions_ROUTE!$BU$44:$CB$68,7,0)&lt;&gt;"",VLOOKUP($A99,Copie_Inscriptions_ROUTE!$BU$44:$CB$68,7,0)),""))</f>
        <v/>
      </c>
      <c r="O99" s="184" t="str">
        <f ca="1">IF(O$2="","",IFERROR(IF(VLOOKUP($A99,Copie_Inscriptions_ROUTE!$CD$44:$CK$68,7,0)&lt;&gt;"",VLOOKUP($A99,Copie_Inscriptions_ROUTE!$CD$44:$CK$68,7,0)),""))</f>
        <v/>
      </c>
      <c r="P99" s="184" t="str">
        <f ca="1">IF(P$2="","",IFERROR(IF(VLOOKUP($A99,Copie_Inscriptions_ROUTE!$CM$44:$CT$68,7,0)&lt;&gt;"",VLOOKUP($A99,Copie_Inscriptions_ROUTE!$CM$44:$CT$68,7,0)),""))</f>
        <v/>
      </c>
      <c r="Q99" s="184" t="str">
        <f ca="1">IF(Q$2="","",IFERROR(IF(VLOOKUP($A99,Copie_Inscriptions_ROUTE!$CV$44:$DC$68,7,0)&lt;&gt;"",VLOOKUP($A99,Copie_Inscriptions_ROUTE!$CV$44:$DC96,7,0)),""))</f>
        <v/>
      </c>
      <c r="R99" s="184" t="str">
        <f ca="1">IF(R$2="","",IFERROR(IF(VLOOKUP($A99,Copie_Inscriptions_ROUTE!$DE$44:$DL$68,7,0)&lt;&gt;"",VLOOKUP($A99,Copie_Inscriptions_ROUTE!$DE$44:$DL$68,7,0)),""))</f>
        <v/>
      </c>
      <c r="S99" s="184" t="str">
        <f ca="1">IF(S$2="","",IFERROR(IF(VLOOKUP($A99,Copie_Inscriptions_ROUTE!$DN$44:$DU$68,7,0)&lt;&gt;"",VLOOKUP($A99,Copie_Inscriptions_ROUTE!$DN$44:$DU$67,7,0)),""))</f>
        <v/>
      </c>
      <c r="T99" s="184" t="str">
        <f ca="1">IF(T$2="","",IFERROR(IF(VLOOKUP($A99,Copie_Inscriptions_ROUTE!$DW$44:$ED$68,7,0)&lt;&gt;"",VLOOKUP($A99,Copie_Inscriptions_ROUTE!$DW$44:$ED$68,7,0)),""))</f>
        <v/>
      </c>
      <c r="U99" s="184" t="str">
        <f ca="1">IF(U$2="","",IFERROR(IF(VLOOKUP($A99,Copie_Inscriptions_ROUTE!$EF$44:$EM$68,7,0)&lt;&gt;"",VLOOKUP($A99,Copie_Inscriptions_ROUTE!$EF$44:$EM$68,7,0)),""))</f>
        <v/>
      </c>
      <c r="V99" s="184" t="str">
        <f ca="1">IF(V$2="","",IFERROR(IF(VLOOKUP($A99,Copie_Inscriptions_ROUTE!$EO$44:$EV$68,7,0)&lt;&gt;"",VLOOKUP($A99,Copie_Inscriptions_ROUTE!$EO$44:$EV$68,7,0)),""))</f>
        <v/>
      </c>
      <c r="W99" s="184" t="str">
        <f ca="1">IF(W$2="","",IFERROR(IF(VLOOKUP($A99,Copie_Inscriptions_ROUTE!$EX$44:$FE$68,7,0)&lt;&gt;"",VLOOKUP($A99,Copie_Inscriptions_ROUTE!$EX$44:$FE$68,7,0)),""))</f>
        <v/>
      </c>
      <c r="X99" s="184" t="str">
        <f ca="1">IF(X$2="","",IFERROR(IF(VLOOKUP($A99,Copie_Inscriptions_ROUTE!$FG$44:$FN$68,7,0)&lt;&gt;"",VLOOKUP($A99,Copie_Inscriptions_ROUTE!$FG$44:$FN$68,7,0)),""))</f>
        <v/>
      </c>
      <c r="Y99" s="184" t="str">
        <f ca="1">IF(Y$2="","",IFERROR(IF(VLOOKUP($A99,Copie_Inscriptions_ROUTE!$FP$44:$FW$68,7,0)&lt;&gt;"",VLOOKUP($A99,Copie_Inscriptions_ROUTE!$FP$44:$FW$68,7,0)),""))</f>
        <v/>
      </c>
      <c r="Z99" s="184" t="str">
        <f ca="1">IF(Z$2="","",IFERROR(IF(VLOOKUP($A99,Copie_Inscriptions_ROUTE!$FY$44:$GF$68,7,0)&lt;&gt;"",VLOOKUP($A99,Copie_Inscriptions_ROUTE!$FY$44:$GF$68,7,0)),""))</f>
        <v/>
      </c>
      <c r="AA99" s="184" t="str">
        <f ca="1">IF(AA$2="","",IFERROR(IF(VLOOKUP($A99,Copie_Inscriptions_ROUTE!$GH$44:$GO$68,7,0)&lt;&gt;"",VLOOKUP($A99,Copie_Inscriptions_ROUTE!$GH$44:$GO$68,7,0)),""))</f>
        <v/>
      </c>
      <c r="AB99" s="184" t="str">
        <f ca="1">IF(AB$2="","",IFERROR(IF(VLOOKUP($A99,Copie_Inscriptions_ROUTE!$GQ$44:$GX$68,7,0)&lt;&gt;"",VLOOKUP($A99,Copie_Inscriptions_ROUTE!$GQ$44:$GX$68,7,0)),""))</f>
        <v/>
      </c>
      <c r="AC99" s="184" t="str">
        <f ca="1">IF(AC$2="","",IFERROR(IF(VLOOKUP($A99,Copie_Inscriptions_ROUTE!$GZ$44:$HG$68,7,0)&lt;&gt;"",VLOOKUP($A99,Copie_Inscriptions_ROUTE!$GZ$44:$HG$68,7,0)),""))</f>
        <v/>
      </c>
      <c r="AD99" s="184" t="str">
        <f ca="1">IF(AD$2="","",IFERROR(IF(VLOOKUP($A99,Copie_Inscriptions_ROUTE!$HI$44:$HP$68,7,0)&lt;&gt;"",VLOOKUP($A99,Copie_Inscriptions_ROUTE!$HI$44:$HP$68,7,0)),""))</f>
        <v/>
      </c>
      <c r="AE99" s="184" t="str">
        <f ca="1">IF(AE$2="","",IFERROR(IF(VLOOKUP($A99,Copie_Inscriptions_ROUTE!$HR$44:$HY$68,7,0)&lt;&gt;"",VLOOKUP($A99,Copie_Inscriptions_ROUTE!$HR$44:$HY$68,7,0)),""))</f>
        <v/>
      </c>
      <c r="AF99" s="184" t="str">
        <f ca="1">IF(AF$2="","",IFERROR(IF(VLOOKUP($A99,Copie_Inscriptions_ROUTE!$IA$44:$IH$68,7,0)&lt;&gt;"",VLOOKUP($A99,Copie_Inscriptions_ROUTE!$IA$44:$IH$68,7,0)),""))</f>
        <v/>
      </c>
      <c r="AG99" s="184" t="str">
        <f ca="1">IF(AG$2="","",IFERROR(IF(VLOOKUP($A99,Copie_Inscriptions_ROUTE!$IJ$44:$IQ$68,7,0)&lt;&gt;"",VLOOKUP($A99,Copie_Inscriptions_ROUTE!$IJ$44:$IQ$68,7,0)),""))</f>
        <v/>
      </c>
      <c r="AH99" s="184" t="str">
        <f ca="1">IF(AH$2="","",IFERROR(IF(VLOOKUP($A99,Copie_Inscriptions_ROUTE!$IS$44:$IZ$68,7,0)&lt;&gt;"",VLOOKUP($A99,Copie_Inscriptions_ROUTE!$IS$44:$IZ$68,7,0)),""))</f>
        <v/>
      </c>
      <c r="AI99" s="184" t="str">
        <f ca="1">IF(AI$2="","",IFERROR(IF(VLOOKUP($A99,Copie_Inscriptions_ROUTE!$JB$44:$JI$680,7,0)&lt;&gt;"",VLOOKUP($A99,Copie_Inscriptions_ROUTE!$JB$44:$JI$68,7,0)),""))</f>
        <v/>
      </c>
      <c r="AJ99" s="184" t="str">
        <f ca="1">IF(AJ$2="","",IFERROR(IF(VLOOKUP($A99,Copie_Inscriptions_ROUTE!$JK$44:$JR$68,7,0)&lt;&gt;"",VLOOKUP($A99,Copie_Inscriptions_ROUTE!$JK$44:$JR$68,7,0)),""))</f>
        <v/>
      </c>
      <c r="AK99" s="184" t="str">
        <f ca="1">IF(AK$2="","",IFERROR(IF(VLOOKUP($A99,Copie_Inscriptions_ROUTE!$JT$44:$KA$68,7,0)&lt;&gt;"",VLOOKUP($A99,Copie_Inscriptions_ROUTE!$JT$44:$KA$68,7,0)),""))</f>
        <v/>
      </c>
      <c r="AL99" s="184" t="str">
        <f ca="1">IF(AL$2="","",IFERROR(IF(VLOOKUP($A99,Copie_Inscriptions_ROUTE!$KC$44:$KJ$68,7,0)&lt;&gt;"",VLOOKUP($A99,Copie_Inscriptions_ROUTE!$KC$44:$KJ$68,7,0)),""))</f>
        <v/>
      </c>
      <c r="AM99" s="184" t="str">
        <f ca="1">IF(AM$2="","",IFERROR(IF(VLOOKUP($A99,Copie_Inscriptions_ROUTE!$KL$44:$KS$68,7,0)&lt;&gt;"",VLOOKUP($A99,Copie_Inscriptions_ROUTE!$KL$44:$KS$68,7,0)),""))</f>
        <v/>
      </c>
      <c r="AN99" s="184" t="str">
        <f ca="1">IF(AN$2="","",IFERROR(IF(VLOOKUP($A99,Copie_Inscriptions_ROUTE!$KU$44:$LB$68,7,0)&lt;&gt;"",VLOOKUP($A99,Copie_Inscriptions_ROUTE!$KU$44:$LB$68,7,0)),""))</f>
        <v/>
      </c>
      <c r="AO99" s="184" t="str">
        <f ca="1">IF(AO$2="","",IFERROR(IF(VLOOKUP($A99,Copie_Inscriptions_ROUTE!$LD$44:$LK$68,7,0)&lt;&gt;"",VLOOKUP($A99,Copie_Inscriptions_ROUTE!$LD$44:$LK$68,7,0)),""))</f>
        <v/>
      </c>
      <c r="AP99" s="184" t="str">
        <f ca="1">IF(AP$2="","",IFERROR(IF(VLOOKUP($A99,Copie_Inscriptions_ROUTE!$LM$44:$LT$68,7,0)&lt;&gt;"",VLOOKUP($A99,Copie_Inscriptions_ROUTE!$LM$44:$LT$68,7,0)),""))</f>
        <v/>
      </c>
      <c r="AQ99" s="184" t="str">
        <f ca="1">IF(AQ$2="","",IFERROR(IF(VLOOKUP($A99,Copie_Inscriptions_ROUTE!$LV$44:$MC$68,7,0)&lt;&gt;"",VLOOKUP($A99,Copie_Inscriptions_ROUTE!$LV$44:$MC$68,7,0)),""))</f>
        <v/>
      </c>
      <c r="AR99" s="184" t="str">
        <f ca="1">IF(AR$2="","",IFERROR(IF(VLOOKUP($A99,Copie_Inscriptions_ROUTE!$ME$44:$ML$68,7,0)&lt;&gt;"",VLOOKUP($A99,Copie_Inscriptions_ROUTE!$ME$44:$ML$68,7,0)),""))</f>
        <v/>
      </c>
      <c r="AS99" s="184" t="str">
        <f ca="1">IF(AS$2="","",IFERROR(IF(VLOOKUP($A99,Copie_Inscriptions_ROUTE!$MN$44:$MU$68,7,0)&lt;&gt;"",VLOOKUP($A99,Copie_Inscriptions_ROUTE!$MN$44:$MU$68,7,0)),""))</f>
        <v/>
      </c>
      <c r="AT99" s="184" t="str">
        <f ca="1">IF(AT$2="","",IFERROR(IF(VLOOKUP($A99,Copie_Inscriptions_ROUTE!$MW$44:$ND$68,7,0)&lt;&gt;"",VLOOKUP($A99,Copie_Inscriptions_ROUTE!$MW$44:$ND$68,7,0)),""))</f>
        <v/>
      </c>
      <c r="AU99" s="184" t="str">
        <f ca="1">IF(AU$2="","",IFERROR(IF(VLOOKUP($A99,Copie_Inscriptions_ROUTE!$NF$44:$NM$68,7,0)&lt;&gt;"",VLOOKUP($A99,Copie_Inscriptions_ROUTE!$NF$44:$NM$68,7,0)),""))</f>
        <v/>
      </c>
      <c r="AV99" s="184" t="str">
        <f ca="1">IF(AV$2="","",IFERROR(IF(VLOOKUP($A99,Copie_Inscriptions_ROUTE!$NO$44:$NV$68,7,0)&lt;&gt;"",VLOOKUP($A99,Copie_Inscriptions_ROUTE!$NO$44:$NV$68,7,0)),""))</f>
        <v/>
      </c>
      <c r="AW99" s="184" t="str">
        <f ca="1">IF(AW$2="","",IFERROR(IF(VLOOKUP($A99,Copie_Inscriptions_ROUTE!$NX$44:$OE$68,7,0)&lt;&gt;"",VLOOKUP($A99,Copie_Inscriptions_ROUTE!$NX$44:$OE$68,7,0)),""))</f>
        <v/>
      </c>
      <c r="AX99" s="184" t="str">
        <f ca="1">IF(AX$2="","",IFERROR(IF(VLOOKUP($A99,Copie_Inscriptions_ROUTE!$OG$44:$ON$68,7,0)&lt;&gt;"",VLOOKUP($A99,Copie_Inscriptions_ROUTE!$OG$44:$ON$68,7,0)),""))</f>
        <v/>
      </c>
      <c r="AY99" s="184" t="str">
        <f ca="1">IF(AY$2="","",IFERROR(IF(VLOOKUP($A99,Copie_Inscriptions_ROUTE!$OP$44:$OW$68,7,0)&lt;&gt;"",VLOOKUP($A99,Copie_Inscriptions_ROUTE!$OP$44:$OW$68,7,0)),""))</f>
        <v/>
      </c>
      <c r="AZ99" s="184" t="str">
        <f ca="1">IF(AZ$2="","",IFERROR(IF(VLOOKUP($A99,Copie_Inscriptions_ROUTE!$OY$44:$PF$68,7,0)&lt;&gt;"",VLOOKUP($A99,Copie_Inscriptions_ROUTE!$OY$44:$PF$68,7,0)),""))</f>
        <v/>
      </c>
      <c r="BA99" s="184" t="str">
        <f ca="1">IF(BA$2="","",IFERROR(IF(VLOOKUP($A99,Copie_Inscriptions_ROUTE!$PH$44:$PO$68,7,0)&lt;&gt;"",VLOOKUP($A99,Copie_Inscriptions_ROUTE!$PH$44:$PO$68,7,0)),""))</f>
        <v/>
      </c>
      <c r="BB99" s="184" t="str">
        <f ca="1">IF(BB$2="","",IFERROR(IF(VLOOKUP($A99,Copie_Inscriptions_ROUTE!$PQ$44:$PX$68,7,0)&lt;&gt;"",VLOOKUP($A99,Copie_Inscriptions_ROUTE!$PQ$44:$PX$68,7,0)),""))</f>
        <v/>
      </c>
      <c r="BC99" s="184" t="str">
        <f ca="1">IF(BC$2="","",IFERROR(IF(VLOOKUP($A99,Copie_Inscriptions_ROUTE!$PZ$44:$QG$68,7,0)&lt;&gt;"",VLOOKUP($A99,Copie_Inscriptions_ROUTE!$PZ$44:$QG$68,7,0)),""))</f>
        <v/>
      </c>
      <c r="BD99" s="184" t="str">
        <f ca="1">IF(BD$2="","",IFERROR(IF(VLOOKUP($A99,Copie_Inscriptions_ROUTE!$QI$44:$QP$68,7,0)&lt;&gt;"",VLOOKUP($A99,Copie_Inscriptions_ROUTE!$QI$44:$QP$68,7,0)),""))</f>
        <v/>
      </c>
      <c r="BE99" s="184" t="str">
        <f ca="1">IF(BE$2="","",IFERROR(IF(VLOOKUP($A99,Copie_Inscriptions_ROUTE!$QR$44:$QY$68,7,0)&lt;&gt;"",VLOOKUP($A99,Copie_Inscriptions_ROUTE!$QR$44:$QY$68,7,0)),""))</f>
        <v/>
      </c>
      <c r="BF99" s="184" t="str">
        <f ca="1">IF(BF$2="","",IFERROR(IF(VLOOKUP($A99,Copie_Inscriptions_ROUTE!$RA$44:$RH$68,7,0)&lt;&gt;"",VLOOKUP($A99,Copie_Inscriptions_ROUTE!$RA$44:$RH$68,7,0)),""))</f>
        <v/>
      </c>
      <c r="BG99" s="184" t="str">
        <f ca="1">IF(BG$2="","",IFERROR(IF(VLOOKUP($A99,Copie_Inscriptions_ROUTE!$RJ$44:$RQ$68,7,0)&lt;&gt;"",VLOOKUP($A99,Copie_Inscriptions_ROUTE!$RJ$44:$RQ$68,7,0)),""))</f>
        <v/>
      </c>
      <c r="BH99" s="184" t="str">
        <f ca="1">IF(BH$2="","",IFERROR(IF(VLOOKUP($A99,Copie_Inscriptions_ROUTE!$RS$44:$RZ$68,7,0)&lt;&gt;"",VLOOKUP($A99,Copie_Inscriptions_ROUTE!$RS$44:$RZ$68,7,0)),""))</f>
        <v/>
      </c>
      <c r="BI99" s="184" t="str">
        <f ca="1">IF(BI$2="","",IFERROR(IF(VLOOKUP($A99,Copie_Inscriptions_ROUTE!$SB$44:$SI$68,7,0)&lt;&gt;"",VLOOKUP($A99,Copie_Inscriptions_ROUTE!$SB$44:$SI$68,7,0)),""))</f>
        <v/>
      </c>
      <c r="BJ99" s="184" t="str">
        <f ca="1">IF(BJ$2="","",IFERROR(IF(VLOOKUP($A99,Copie_Inscriptions_ROUTE!$SK$44:$SR$68,7,0)&lt;&gt;"",VLOOKUP($A99,Copie_Inscriptions_ROUTE!$SK$44:$SR$68,7,0)),""))</f>
        <v/>
      </c>
      <c r="BK99" s="184" t="str">
        <f ca="1">IF(BK$2="","",IFERROR(IF(VLOOKUP($A99,Copie_Inscriptions_ROUTE!$ST$44:$TA$68,7,0)&lt;&gt;"",VLOOKUP($A99,Copie_Inscriptions_ROUTE!$ST$44:$TA$68,7,0)),""))</f>
        <v/>
      </c>
      <c r="BL99" s="184" t="str">
        <f ca="1">IF(BL$2="","",IFERROR(IF(VLOOKUP($A99,Copie_Inscriptions_ROUTE!$TC$44:$TJ$68,7,0)&lt;&gt;"",VLOOKUP($A99,Copie_Inscriptions_ROUTE!$TC$44:$TJ$68,7,0)),""))</f>
        <v/>
      </c>
      <c r="BM99" s="184" t="str">
        <f ca="1">IF(BM$2="","",IFERROR(IF(VLOOKUP($A99,Copie_Inscriptions_ROUTE!$TL$44:$TS$68,7,0)&lt;&gt;"",VLOOKUP($A99,Copie_Inscriptions_ROUTE!$TL$44:$TS$68,7,0)),""))</f>
        <v/>
      </c>
      <c r="BN99" s="184" t="str">
        <f ca="1">IF(BN$2="","",IFERROR(IF(VLOOKUP($A99,Copie_Inscriptions_ROUTE!$TU$44:$UB$68,7,0)&lt;&gt;"",VLOOKUP($A99,Copie_Inscriptions_ROUTE!$TU$44:$UB$68,7,0)),""))</f>
        <v/>
      </c>
      <c r="BO99" s="184" t="str">
        <f ca="1">IF(BO$2="","",IFERROR(IF(VLOOKUP($A99,Copie_Inscriptions_ROUTE!$UD$44:$UK$68,7,0)&lt;&gt;"",VLOOKUP($A99,Copie_Inscriptions_ROUTE!$UD$44:$UK$68,7,0)),""))</f>
        <v/>
      </c>
      <c r="BP99" s="184" t="str">
        <f ca="1">IF(BP$2="","",IFERROR(IF(VLOOKUP($A99,Copie_Inscriptions_ROUTE!$UM$44:$UT$68,7,0)&lt;&gt;"",VLOOKUP($A99,Copie_Inscriptions_ROUTE!$UM$44:$UT$68,7,0)),""))</f>
        <v/>
      </c>
      <c r="BQ99" s="184" t="str">
        <f ca="1">IF(BQ$2="","",IFERROR(IF(VLOOKUP($A99,Copie_Inscriptions_ROUTE!$UV$44:$VC$68,7,0)&lt;&gt;"",VLOOKUP($A99,Copie_Inscriptions_ROUTE!$UV$44:$VC96,7,0)),""))</f>
        <v/>
      </c>
      <c r="BR99" s="184" t="str">
        <f ca="1">IF(BR$2="","",IFERROR(IF(VLOOKUP($A99,Copie_Inscriptions_ROUTE!$VE$44:$VL$68,7,0)&lt;&gt;"",VLOOKUP($A99,Copie_Inscriptions_ROUTE!$VE$44:$VL$68,7,0)),""))</f>
        <v/>
      </c>
      <c r="BS99" s="184" t="str">
        <f ca="1">IF(BS$2="","",IFERROR(IF(VLOOKUP($A99,Copie_Inscriptions_ROUTE!$VN$44:$VU$68,7,0)&lt;&gt;"",VLOOKUP($A99,Copie_Inscriptions_ROUTE!$VN$44:$VU$68,7,0)),""))</f>
        <v/>
      </c>
      <c r="BT99" s="184" t="str">
        <f ca="1">IF(BT$2="","",IFERROR(IF(VLOOKUP($A99,Copie_Inscriptions_ROUTE!$VW$44:$WD$68,7,0)&lt;&gt;"",VLOOKUP($A99,Copie_Inscriptions_ROUTE!$VW$44:$WD$68,7,0)),""))</f>
        <v/>
      </c>
      <c r="BU99" s="184" t="str">
        <f ca="1">IF(BU$2="","",IFERROR(IF(VLOOKUP($A99,Copie_Inscriptions_ROUTE!$WF$44:$WM$68,7,0)&lt;&gt;"",VLOOKUP($A99,Copie_Inscriptions_ROUTE!$WF$44:$WM$68,7,0)),""))</f>
        <v/>
      </c>
      <c r="BV99" s="184" t="str">
        <f ca="1">IF(BV$2="","",IFERROR(IF(VLOOKUP($A99,Copie_Inscriptions_ROUTE!$WO$44:$WV$68,7,0)&lt;&gt;"",VLOOKUP($A99,Copie_Inscriptions_ROUTE!$WO$44:$WV$68,7,0)),""))</f>
        <v/>
      </c>
      <c r="BW99" s="184" t="str">
        <f ca="1">IF(BW$2="","",IFERROR(IF(VLOOKUP($A99,Copie_Inscriptions_ROUTE!$WX$44:$XE$68,7,0)&lt;&gt;"",VLOOKUP($A99,Copie_Inscriptions_ROUTE!$WX$44:$XE$68,7,0)),""))</f>
        <v/>
      </c>
      <c r="BX99" s="184" t="str">
        <f ca="1">IF(BX$2="","",IFERROR(IF(VLOOKUP($A99,Copie_Inscriptions_ROUTE!$XG$44:$XN$68,7,0)&lt;&gt;"",VLOOKUP($A99,Copie_Inscriptions_ROUTE!$XG$44:$XN$68,7,0)),""))</f>
        <v/>
      </c>
      <c r="BY99" s="184" t="str">
        <f ca="1">IF(BY$2="","",IFERROR(IF(VLOOKUP($A99,Copie_Inscriptions_ROUTE!$XP$44:$XW$68,7,0)&lt;&gt;"",VLOOKUP($A99,Copie_Inscriptions_ROUTE!$XP$44:$XW$68,7,0)),""))</f>
        <v/>
      </c>
      <c r="BZ99" s="184" t="str">
        <f ca="1">IF(BZ$2="","",IFERROR(IF(VLOOKUP($A99,Copie_Inscriptions_ROUTE!$XY$44:$YF$68,7,0)&lt;&gt;"",VLOOKUP($A99,Copie_Inscriptions_ROUTE!$XY$44:$YF$68,7,0)),""))</f>
        <v/>
      </c>
    </row>
    <row r="100" spans="1:78">
      <c r="A100" s="86">
        <f t="shared" si="16"/>
        <v>30</v>
      </c>
      <c r="B100" s="87" t="str">
        <f>IF(Listing_Coursiers!B32="","",Listing_Coursiers!B32)</f>
        <v>RODRIGUEZ</v>
      </c>
      <c r="C100" s="88" t="str">
        <f>IF(Listing_Coursiers!C32="","",Listing_Coursiers!C32)</f>
        <v>Alberto</v>
      </c>
      <c r="D100" s="103" t="str">
        <f t="shared" ca="1" si="14"/>
        <v/>
      </c>
      <c r="E100" s="293" t="str">
        <f t="shared" ca="1" si="15"/>
        <v/>
      </c>
      <c r="F100" s="291" t="str">
        <f ca="1">IF(F$68="","",IFERROR(IF(VLOOKUP($A100,Copie_Inscriptions_ROUTE!$A$44:$H$68,7,0)&lt;&gt;"",VLOOKUP($A100,Copie_Inscriptions_ROUTE!$A$44:$H$68,7,0)),""))</f>
        <v/>
      </c>
      <c r="G100" s="184" t="str">
        <f ca="1">IF(G$2="","",IFERROR(IF(VLOOKUP($A100,Copie_Inscriptions_ROUTE!$J$44:$Q$68,7,0)&lt;&gt;"",VLOOKUP($A100,Copie_Inscriptions_ROUTE!$J$44:$Q$68,7,0)),""))</f>
        <v/>
      </c>
      <c r="H100" s="184" t="str">
        <f ca="1">IF(H$2="","",IFERROR(IF(VLOOKUP($A100,Copie_Inscriptions_ROUTE!$S$44:$AG$68,7,0)&lt;&gt;"",VLOOKUP($A100,Copie_Inscriptions_ROUTE!$S$44:$AG$68,7,0)),""))</f>
        <v/>
      </c>
      <c r="I100" s="184" t="str">
        <f ca="1">IF(I$2="","",IFERROR(IF(VLOOKUP($A100,Copie_Inscriptions_ROUTE!$AB$44:$AI$68,7,0)&lt;&gt;"",VLOOKUP($A100,Copie_Inscriptions_ROUTE!$AB$44:$AI$68,7,0)),""))</f>
        <v/>
      </c>
      <c r="J100" s="184" t="str">
        <f ca="1">IF(J$2="","",IFERROR(IF(VLOOKUP($A100,Copie_Inscriptions_ROUTE!$AK$44:$AR$68,7,0)&lt;&gt;"",VLOOKUP($A100,Copie_Inscriptions_ROUTE!$AK$44:$AR$68,7,0)),""))</f>
        <v/>
      </c>
      <c r="K100" s="184" t="str">
        <f ca="1">IF(K$2="","",IFERROR(IF(VLOOKUP($A100,Copie_Inscriptions_ROUTE!$AT$44:$BA$68,7,0)&lt;&gt;"",VLOOKUP($A100,Copie_Inscriptions_ROUTE!$AT$44:$BA$68,7,0)),""))</f>
        <v/>
      </c>
      <c r="L100" s="184" t="str">
        <f ca="1">IF(L$2="","",IFERROR(IF(VLOOKUP($A100,Copie_Inscriptions_ROUTE!$BC$44:$BK$68,7,0)&lt;&gt;"",VLOOKUP($A100,Copie_Inscriptions_ROUTE!$BC$44:$BK$68,7,0)),""))</f>
        <v/>
      </c>
      <c r="M100" s="184" t="str">
        <f ca="1">IF(M$2="","",IFERROR(IF(VLOOKUP($A100,Copie_Inscriptions_ROUTE!$BL$44:$BS$68,7,0)&lt;&gt;"",VLOOKUP($A100,Copie_Inscriptions_ROUTE!$BL$44:$BS$68,7,0)),""))</f>
        <v/>
      </c>
      <c r="N100" s="184" t="str">
        <f ca="1">IF(N$2="","",IFERROR(IF(VLOOKUP($A100,Copie_Inscriptions_ROUTE!$BU$44:$CB$68,7,0)&lt;&gt;"",VLOOKUP($A100,Copie_Inscriptions_ROUTE!$BU$44:$CB$68,7,0)),""))</f>
        <v/>
      </c>
      <c r="O100" s="184" t="str">
        <f ca="1">IF(O$2="","",IFERROR(IF(VLOOKUP($A100,Copie_Inscriptions_ROUTE!$CD$44:$CK$68,7,0)&lt;&gt;"",VLOOKUP($A100,Copie_Inscriptions_ROUTE!$CD$44:$CK$68,7,0)),""))</f>
        <v/>
      </c>
      <c r="P100" s="184" t="str">
        <f ca="1">IF(P$2="","",IFERROR(IF(VLOOKUP($A100,Copie_Inscriptions_ROUTE!$CM$44:$CT$68,7,0)&lt;&gt;"",VLOOKUP($A100,Copie_Inscriptions_ROUTE!$CM$44:$CT$68,7,0)),""))</f>
        <v/>
      </c>
      <c r="Q100" s="184" t="str">
        <f ca="1">IF(Q$2="","",IFERROR(IF(VLOOKUP($A100,Copie_Inscriptions_ROUTE!$CV$44:$DC$68,7,0)&lt;&gt;"",VLOOKUP($A100,Copie_Inscriptions_ROUTE!$CV$44:$DC97,7,0)),""))</f>
        <v/>
      </c>
      <c r="R100" s="184" t="str">
        <f ca="1">IF(R$2="","",IFERROR(IF(VLOOKUP($A100,Copie_Inscriptions_ROUTE!$DE$44:$DL$68,7,0)&lt;&gt;"",VLOOKUP($A100,Copie_Inscriptions_ROUTE!$DE$44:$DL$68,7,0)),""))</f>
        <v/>
      </c>
      <c r="S100" s="184" t="str">
        <f ca="1">IF(S$2="","",IFERROR(IF(VLOOKUP($A100,Copie_Inscriptions_ROUTE!$DN$44:$DU$68,7,0)&lt;&gt;"",VLOOKUP($A100,Copie_Inscriptions_ROUTE!$DN$44:$DU$67,7,0)),""))</f>
        <v/>
      </c>
      <c r="T100" s="184" t="str">
        <f ca="1">IF(T$2="","",IFERROR(IF(VLOOKUP($A100,Copie_Inscriptions_ROUTE!$DW$44:$ED$68,7,0)&lt;&gt;"",VLOOKUP($A100,Copie_Inscriptions_ROUTE!$DW$44:$ED$68,7,0)),""))</f>
        <v/>
      </c>
      <c r="U100" s="184" t="str">
        <f ca="1">IF(U$2="","",IFERROR(IF(VLOOKUP($A100,Copie_Inscriptions_ROUTE!$EF$44:$EM$68,7,0)&lt;&gt;"",VLOOKUP($A100,Copie_Inscriptions_ROUTE!$EF$44:$EM$68,7,0)),""))</f>
        <v/>
      </c>
      <c r="V100" s="184" t="str">
        <f ca="1">IF(V$2="","",IFERROR(IF(VLOOKUP($A100,Copie_Inscriptions_ROUTE!$EO$44:$EV$68,7,0)&lt;&gt;"",VLOOKUP($A100,Copie_Inscriptions_ROUTE!$EO$44:$EV$68,7,0)),""))</f>
        <v/>
      </c>
      <c r="W100" s="184" t="str">
        <f ca="1">IF(W$2="","",IFERROR(IF(VLOOKUP($A100,Copie_Inscriptions_ROUTE!$EX$44:$FE$68,7,0)&lt;&gt;"",VLOOKUP($A100,Copie_Inscriptions_ROUTE!$EX$44:$FE$68,7,0)),""))</f>
        <v/>
      </c>
      <c r="X100" s="184" t="str">
        <f ca="1">IF(X$2="","",IFERROR(IF(VLOOKUP($A100,Copie_Inscriptions_ROUTE!$FG$44:$FN$68,7,0)&lt;&gt;"",VLOOKUP($A100,Copie_Inscriptions_ROUTE!$FG$44:$FN$68,7,0)),""))</f>
        <v/>
      </c>
      <c r="Y100" s="184" t="str">
        <f ca="1">IF(Y$2="","",IFERROR(IF(VLOOKUP($A100,Copie_Inscriptions_ROUTE!$FP$44:$FW$68,7,0)&lt;&gt;"",VLOOKUP($A100,Copie_Inscriptions_ROUTE!$FP$44:$FW$68,7,0)),""))</f>
        <v/>
      </c>
      <c r="Z100" s="184" t="str">
        <f ca="1">IF(Z$2="","",IFERROR(IF(VLOOKUP($A100,Copie_Inscriptions_ROUTE!$FY$44:$GF$68,7,0)&lt;&gt;"",VLOOKUP($A100,Copie_Inscriptions_ROUTE!$FY$44:$GF$68,7,0)),""))</f>
        <v/>
      </c>
      <c r="AA100" s="184" t="str">
        <f ca="1">IF(AA$2="","",IFERROR(IF(VLOOKUP($A100,Copie_Inscriptions_ROUTE!$GH$44:$GO$68,7,0)&lt;&gt;"",VLOOKUP($A100,Copie_Inscriptions_ROUTE!$GH$44:$GO$68,7,0)),""))</f>
        <v/>
      </c>
      <c r="AB100" s="184" t="str">
        <f ca="1">IF(AB$2="","",IFERROR(IF(VLOOKUP($A100,Copie_Inscriptions_ROUTE!$GQ$44:$GX$68,7,0)&lt;&gt;"",VLOOKUP($A100,Copie_Inscriptions_ROUTE!$GQ$44:$GX$68,7,0)),""))</f>
        <v/>
      </c>
      <c r="AC100" s="184" t="str">
        <f ca="1">IF(AC$2="","",IFERROR(IF(VLOOKUP($A100,Copie_Inscriptions_ROUTE!$GZ$44:$HG$68,7,0)&lt;&gt;"",VLOOKUP($A100,Copie_Inscriptions_ROUTE!$GZ$44:$HG$68,7,0)),""))</f>
        <v/>
      </c>
      <c r="AD100" s="184" t="str">
        <f ca="1">IF(AD$2="","",IFERROR(IF(VLOOKUP($A100,Copie_Inscriptions_ROUTE!$HI$44:$HP$68,7,0)&lt;&gt;"",VLOOKUP($A100,Copie_Inscriptions_ROUTE!$HI$44:$HP$68,7,0)),""))</f>
        <v/>
      </c>
      <c r="AE100" s="184" t="str">
        <f ca="1">IF(AE$2="","",IFERROR(IF(VLOOKUP($A100,Copie_Inscriptions_ROUTE!$HR$44:$HY$68,7,0)&lt;&gt;"",VLOOKUP($A100,Copie_Inscriptions_ROUTE!$HR$44:$HY$68,7,0)),""))</f>
        <v/>
      </c>
      <c r="AF100" s="184" t="str">
        <f ca="1">IF(AF$2="","",IFERROR(IF(VLOOKUP($A100,Copie_Inscriptions_ROUTE!$IA$44:$IH$68,7,0)&lt;&gt;"",VLOOKUP($A100,Copie_Inscriptions_ROUTE!$IA$44:$IH$68,7,0)),""))</f>
        <v/>
      </c>
      <c r="AG100" s="184" t="str">
        <f ca="1">IF(AG$2="","",IFERROR(IF(VLOOKUP($A100,Copie_Inscriptions_ROUTE!$IJ$44:$IQ$68,7,0)&lt;&gt;"",VLOOKUP($A100,Copie_Inscriptions_ROUTE!$IJ$44:$IQ$68,7,0)),""))</f>
        <v/>
      </c>
      <c r="AH100" s="184" t="str">
        <f ca="1">IF(AH$2="","",IFERROR(IF(VLOOKUP($A100,Copie_Inscriptions_ROUTE!$IS$44:$IZ$68,7,0)&lt;&gt;"",VLOOKUP($A100,Copie_Inscriptions_ROUTE!$IS$44:$IZ$68,7,0)),""))</f>
        <v/>
      </c>
      <c r="AI100" s="184" t="str">
        <f ca="1">IF(AI$2="","",IFERROR(IF(VLOOKUP($A100,Copie_Inscriptions_ROUTE!$JB$44:$JI$680,7,0)&lt;&gt;"",VLOOKUP($A100,Copie_Inscriptions_ROUTE!$JB$44:$JI$68,7,0)),""))</f>
        <v/>
      </c>
      <c r="AJ100" s="184" t="str">
        <f ca="1">IF(AJ$2="","",IFERROR(IF(VLOOKUP($A100,Copie_Inscriptions_ROUTE!$JK$44:$JR$68,7,0)&lt;&gt;"",VLOOKUP($A100,Copie_Inscriptions_ROUTE!$JK$44:$JR$68,7,0)),""))</f>
        <v/>
      </c>
      <c r="AK100" s="184" t="str">
        <f ca="1">IF(AK$2="","",IFERROR(IF(VLOOKUP($A100,Copie_Inscriptions_ROUTE!$JT$44:$KA$68,7,0)&lt;&gt;"",VLOOKUP($A100,Copie_Inscriptions_ROUTE!$JT$44:$KA$68,7,0)),""))</f>
        <v/>
      </c>
      <c r="AL100" s="184" t="str">
        <f ca="1">IF(AL$2="","",IFERROR(IF(VLOOKUP($A100,Copie_Inscriptions_ROUTE!$KC$44:$KJ$68,7,0)&lt;&gt;"",VLOOKUP($A100,Copie_Inscriptions_ROUTE!$KC$44:$KJ$68,7,0)),""))</f>
        <v/>
      </c>
      <c r="AM100" s="184" t="str">
        <f ca="1">IF(AM$2="","",IFERROR(IF(VLOOKUP($A100,Copie_Inscriptions_ROUTE!$KL$44:$KS$68,7,0)&lt;&gt;"",VLOOKUP($A100,Copie_Inscriptions_ROUTE!$KL$44:$KS$68,7,0)),""))</f>
        <v/>
      </c>
      <c r="AN100" s="184" t="str">
        <f ca="1">IF(AN$2="","",IFERROR(IF(VLOOKUP($A100,Copie_Inscriptions_ROUTE!$KU$44:$LB$68,7,0)&lt;&gt;"",VLOOKUP($A100,Copie_Inscriptions_ROUTE!$KU$44:$LB$68,7,0)),""))</f>
        <v/>
      </c>
      <c r="AO100" s="184" t="str">
        <f ca="1">IF(AO$2="","",IFERROR(IF(VLOOKUP($A100,Copie_Inscriptions_ROUTE!$LD$44:$LK$68,7,0)&lt;&gt;"",VLOOKUP($A100,Copie_Inscriptions_ROUTE!$LD$44:$LK$68,7,0)),""))</f>
        <v/>
      </c>
      <c r="AP100" s="184" t="str">
        <f ca="1">IF(AP$2="","",IFERROR(IF(VLOOKUP($A100,Copie_Inscriptions_ROUTE!$LM$44:$LT$68,7,0)&lt;&gt;"",VLOOKUP($A100,Copie_Inscriptions_ROUTE!$LM$44:$LT$68,7,0)),""))</f>
        <v/>
      </c>
      <c r="AQ100" s="184" t="str">
        <f ca="1">IF(AQ$2="","",IFERROR(IF(VLOOKUP($A100,Copie_Inscriptions_ROUTE!$LV$44:$MC$68,7,0)&lt;&gt;"",VLOOKUP($A100,Copie_Inscriptions_ROUTE!$LV$44:$MC$68,7,0)),""))</f>
        <v/>
      </c>
      <c r="AR100" s="184" t="str">
        <f ca="1">IF(AR$2="","",IFERROR(IF(VLOOKUP($A100,Copie_Inscriptions_ROUTE!$ME$44:$ML$68,7,0)&lt;&gt;"",VLOOKUP($A100,Copie_Inscriptions_ROUTE!$ME$44:$ML$68,7,0)),""))</f>
        <v/>
      </c>
      <c r="AS100" s="184" t="str">
        <f ca="1">IF(AS$2="","",IFERROR(IF(VLOOKUP($A100,Copie_Inscriptions_ROUTE!$MN$44:$MU$68,7,0)&lt;&gt;"",VLOOKUP($A100,Copie_Inscriptions_ROUTE!$MN$44:$MU$68,7,0)),""))</f>
        <v/>
      </c>
      <c r="AT100" s="184" t="str">
        <f ca="1">IF(AT$2="","",IFERROR(IF(VLOOKUP($A100,Copie_Inscriptions_ROUTE!$MW$44:$ND$68,7,0)&lt;&gt;"",VLOOKUP($A100,Copie_Inscriptions_ROUTE!$MW$44:$ND$68,7,0)),""))</f>
        <v/>
      </c>
      <c r="AU100" s="184" t="str">
        <f ca="1">IF(AU$2="","",IFERROR(IF(VLOOKUP($A100,Copie_Inscriptions_ROUTE!$NF$44:$NM$68,7,0)&lt;&gt;"",VLOOKUP($A100,Copie_Inscriptions_ROUTE!$NF$44:$NM$68,7,0)),""))</f>
        <v/>
      </c>
      <c r="AV100" s="184" t="str">
        <f ca="1">IF(AV$2="","",IFERROR(IF(VLOOKUP($A100,Copie_Inscriptions_ROUTE!$NO$44:$NV$68,7,0)&lt;&gt;"",VLOOKUP($A100,Copie_Inscriptions_ROUTE!$NO$44:$NV$68,7,0)),""))</f>
        <v/>
      </c>
      <c r="AW100" s="184" t="str">
        <f ca="1">IF(AW$2="","",IFERROR(IF(VLOOKUP($A100,Copie_Inscriptions_ROUTE!$NX$44:$OE$68,7,0)&lt;&gt;"",VLOOKUP($A100,Copie_Inscriptions_ROUTE!$NX$44:$OE$68,7,0)),""))</f>
        <v/>
      </c>
      <c r="AX100" s="184" t="str">
        <f ca="1">IF(AX$2="","",IFERROR(IF(VLOOKUP($A100,Copie_Inscriptions_ROUTE!$OG$44:$ON$68,7,0)&lt;&gt;"",VLOOKUP($A100,Copie_Inscriptions_ROUTE!$OG$44:$ON$68,7,0)),""))</f>
        <v/>
      </c>
      <c r="AY100" s="184" t="str">
        <f ca="1">IF(AY$2="","",IFERROR(IF(VLOOKUP($A100,Copie_Inscriptions_ROUTE!$OP$44:$OW$68,7,0)&lt;&gt;"",VLOOKUP($A100,Copie_Inscriptions_ROUTE!$OP$44:$OW$68,7,0)),""))</f>
        <v/>
      </c>
      <c r="AZ100" s="184" t="str">
        <f ca="1">IF(AZ$2="","",IFERROR(IF(VLOOKUP($A100,Copie_Inscriptions_ROUTE!$OY$44:$PF$68,7,0)&lt;&gt;"",VLOOKUP($A100,Copie_Inscriptions_ROUTE!$OY$44:$PF$68,7,0)),""))</f>
        <v/>
      </c>
      <c r="BA100" s="184" t="str">
        <f ca="1">IF(BA$2="","",IFERROR(IF(VLOOKUP($A100,Copie_Inscriptions_ROUTE!$PH$44:$PO$68,7,0)&lt;&gt;"",VLOOKUP($A100,Copie_Inscriptions_ROUTE!$PH$44:$PO$68,7,0)),""))</f>
        <v/>
      </c>
      <c r="BB100" s="184" t="str">
        <f ca="1">IF(BB$2="","",IFERROR(IF(VLOOKUP($A100,Copie_Inscriptions_ROUTE!$PQ$44:$PX$68,7,0)&lt;&gt;"",VLOOKUP($A100,Copie_Inscriptions_ROUTE!$PQ$44:$PX$68,7,0)),""))</f>
        <v/>
      </c>
      <c r="BC100" s="184" t="str">
        <f ca="1">IF(BC$2="","",IFERROR(IF(VLOOKUP($A100,Copie_Inscriptions_ROUTE!$PZ$44:$QG$68,7,0)&lt;&gt;"",VLOOKUP($A100,Copie_Inscriptions_ROUTE!$PZ$44:$QG$68,7,0)),""))</f>
        <v/>
      </c>
      <c r="BD100" s="184" t="str">
        <f ca="1">IF(BD$2="","",IFERROR(IF(VLOOKUP($A100,Copie_Inscriptions_ROUTE!$QI$44:$QP$68,7,0)&lt;&gt;"",VLOOKUP($A100,Copie_Inscriptions_ROUTE!$QI$44:$QP$68,7,0)),""))</f>
        <v/>
      </c>
      <c r="BE100" s="184" t="str">
        <f ca="1">IF(BE$2="","",IFERROR(IF(VLOOKUP($A100,Copie_Inscriptions_ROUTE!$QR$44:$QY$68,7,0)&lt;&gt;"",VLOOKUP($A100,Copie_Inscriptions_ROUTE!$QR$44:$QY$68,7,0)),""))</f>
        <v/>
      </c>
      <c r="BF100" s="184" t="str">
        <f ca="1">IF(BF$2="","",IFERROR(IF(VLOOKUP($A100,Copie_Inscriptions_ROUTE!$RA$44:$RH$68,7,0)&lt;&gt;"",VLOOKUP($A100,Copie_Inscriptions_ROUTE!$RA$44:$RH$68,7,0)),""))</f>
        <v/>
      </c>
      <c r="BG100" s="184" t="str">
        <f ca="1">IF(BG$2="","",IFERROR(IF(VLOOKUP($A100,Copie_Inscriptions_ROUTE!$RJ$44:$RQ$68,7,0)&lt;&gt;"",VLOOKUP($A100,Copie_Inscriptions_ROUTE!$RJ$44:$RQ$68,7,0)),""))</f>
        <v/>
      </c>
      <c r="BH100" s="184" t="str">
        <f ca="1">IF(BH$2="","",IFERROR(IF(VLOOKUP($A100,Copie_Inscriptions_ROUTE!$RS$44:$RZ$68,7,0)&lt;&gt;"",VLOOKUP($A100,Copie_Inscriptions_ROUTE!$RS$44:$RZ$68,7,0)),""))</f>
        <v/>
      </c>
      <c r="BI100" s="184" t="str">
        <f ca="1">IF(BI$2="","",IFERROR(IF(VLOOKUP($A100,Copie_Inscriptions_ROUTE!$SB$44:$SI$68,7,0)&lt;&gt;"",VLOOKUP($A100,Copie_Inscriptions_ROUTE!$SB$44:$SI$68,7,0)),""))</f>
        <v/>
      </c>
      <c r="BJ100" s="184" t="str">
        <f ca="1">IF(BJ$2="","",IFERROR(IF(VLOOKUP($A100,Copie_Inscriptions_ROUTE!$SK$44:$SR$68,7,0)&lt;&gt;"",VLOOKUP($A100,Copie_Inscriptions_ROUTE!$SK$44:$SR$68,7,0)),""))</f>
        <v/>
      </c>
      <c r="BK100" s="184" t="str">
        <f ca="1">IF(BK$2="","",IFERROR(IF(VLOOKUP($A100,Copie_Inscriptions_ROUTE!$ST$44:$TA$68,7,0)&lt;&gt;"",VLOOKUP($A100,Copie_Inscriptions_ROUTE!$ST$44:$TA$68,7,0)),""))</f>
        <v/>
      </c>
      <c r="BL100" s="184" t="str">
        <f ca="1">IF(BL$2="","",IFERROR(IF(VLOOKUP($A100,Copie_Inscriptions_ROUTE!$TC$44:$TJ$68,7,0)&lt;&gt;"",VLOOKUP($A100,Copie_Inscriptions_ROUTE!$TC$44:$TJ$68,7,0)),""))</f>
        <v/>
      </c>
      <c r="BM100" s="184" t="str">
        <f ca="1">IF(BM$2="","",IFERROR(IF(VLOOKUP($A100,Copie_Inscriptions_ROUTE!$TL$44:$TS$68,7,0)&lt;&gt;"",VLOOKUP($A100,Copie_Inscriptions_ROUTE!$TL$44:$TS$68,7,0)),""))</f>
        <v/>
      </c>
      <c r="BN100" s="184" t="str">
        <f ca="1">IF(BN$2="","",IFERROR(IF(VLOOKUP($A100,Copie_Inscriptions_ROUTE!$TU$44:$UB$68,7,0)&lt;&gt;"",VLOOKUP($A100,Copie_Inscriptions_ROUTE!$TU$44:$UB$68,7,0)),""))</f>
        <v/>
      </c>
      <c r="BO100" s="184" t="str">
        <f ca="1">IF(BO$2="","",IFERROR(IF(VLOOKUP($A100,Copie_Inscriptions_ROUTE!$UD$44:$UK$68,7,0)&lt;&gt;"",VLOOKUP($A100,Copie_Inscriptions_ROUTE!$UD$44:$UK$68,7,0)),""))</f>
        <v/>
      </c>
      <c r="BP100" s="184" t="str">
        <f ca="1">IF(BP$2="","",IFERROR(IF(VLOOKUP($A100,Copie_Inscriptions_ROUTE!$UM$44:$UT$68,7,0)&lt;&gt;"",VLOOKUP($A100,Copie_Inscriptions_ROUTE!$UM$44:$UT$68,7,0)),""))</f>
        <v/>
      </c>
      <c r="BQ100" s="184" t="str">
        <f ca="1">IF(BQ$2="","",IFERROR(IF(VLOOKUP($A100,Copie_Inscriptions_ROUTE!$UV$44:$VC$68,7,0)&lt;&gt;"",VLOOKUP($A100,Copie_Inscriptions_ROUTE!$UV$44:$VC97,7,0)),""))</f>
        <v/>
      </c>
      <c r="BR100" s="184" t="str">
        <f ca="1">IF(BR$2="","",IFERROR(IF(VLOOKUP($A100,Copie_Inscriptions_ROUTE!$VE$44:$VL$68,7,0)&lt;&gt;"",VLOOKUP($A100,Copie_Inscriptions_ROUTE!$VE$44:$VL$68,7,0)),""))</f>
        <v/>
      </c>
      <c r="BS100" s="184" t="str">
        <f ca="1">IF(BS$2="","",IFERROR(IF(VLOOKUP($A100,Copie_Inscriptions_ROUTE!$VN$44:$VU$68,7,0)&lt;&gt;"",VLOOKUP($A100,Copie_Inscriptions_ROUTE!$VN$44:$VU$68,7,0)),""))</f>
        <v/>
      </c>
      <c r="BT100" s="184" t="str">
        <f ca="1">IF(BT$2="","",IFERROR(IF(VLOOKUP($A100,Copie_Inscriptions_ROUTE!$VW$44:$WD$68,7,0)&lt;&gt;"",VLOOKUP($A100,Copie_Inscriptions_ROUTE!$VW$44:$WD$68,7,0)),""))</f>
        <v/>
      </c>
      <c r="BU100" s="184" t="str">
        <f ca="1">IF(BU$2="","",IFERROR(IF(VLOOKUP($A100,Copie_Inscriptions_ROUTE!$WF$44:$WM$68,7,0)&lt;&gt;"",VLOOKUP($A100,Copie_Inscriptions_ROUTE!$WF$44:$WM$68,7,0)),""))</f>
        <v/>
      </c>
      <c r="BV100" s="184" t="str">
        <f ca="1">IF(BV$2="","",IFERROR(IF(VLOOKUP($A100,Copie_Inscriptions_ROUTE!$WO$44:$WV$68,7,0)&lt;&gt;"",VLOOKUP($A100,Copie_Inscriptions_ROUTE!$WO$44:$WV$68,7,0)),""))</f>
        <v/>
      </c>
      <c r="BW100" s="184" t="str">
        <f ca="1">IF(BW$2="","",IFERROR(IF(VLOOKUP($A100,Copie_Inscriptions_ROUTE!$WX$44:$XE$68,7,0)&lt;&gt;"",VLOOKUP($A100,Copie_Inscriptions_ROUTE!$WX$44:$XE$68,7,0)),""))</f>
        <v/>
      </c>
      <c r="BX100" s="184" t="str">
        <f ca="1">IF(BX$2="","",IFERROR(IF(VLOOKUP($A100,Copie_Inscriptions_ROUTE!$XG$44:$XN$68,7,0)&lt;&gt;"",VLOOKUP($A100,Copie_Inscriptions_ROUTE!$XG$44:$XN$68,7,0)),""))</f>
        <v/>
      </c>
      <c r="BY100" s="184" t="str">
        <f ca="1">IF(BY$2="","",IFERROR(IF(VLOOKUP($A100,Copie_Inscriptions_ROUTE!$XP$44:$XW$68,7,0)&lt;&gt;"",VLOOKUP($A100,Copie_Inscriptions_ROUTE!$XP$44:$XW$68,7,0)),""))</f>
        <v/>
      </c>
      <c r="BZ100" s="184" t="str">
        <f ca="1">IF(BZ$2="","",IFERROR(IF(VLOOKUP($A100,Copie_Inscriptions_ROUTE!$XY$44:$YF$68,7,0)&lt;&gt;"",VLOOKUP($A100,Copie_Inscriptions_ROUTE!$XY$44:$YF$68,7,0)),""))</f>
        <v/>
      </c>
    </row>
    <row r="101" spans="1:78">
      <c r="A101" s="83">
        <f t="shared" si="16"/>
        <v>31</v>
      </c>
      <c r="B101" s="84" t="str">
        <f>IF(Listing_Coursiers!B33="","",Listing_Coursiers!B33)</f>
        <v>SABLON</v>
      </c>
      <c r="C101" s="85" t="str">
        <f>IF(Listing_Coursiers!C33="","",Listing_Coursiers!C33)</f>
        <v>Patrice</v>
      </c>
      <c r="D101" s="103" t="str">
        <f t="shared" ca="1" si="14"/>
        <v/>
      </c>
      <c r="E101" s="293" t="str">
        <f t="shared" ca="1" si="15"/>
        <v/>
      </c>
      <c r="F101" s="291" t="str">
        <f ca="1">IF(F$68="","",IFERROR(IF(VLOOKUP($A101,Copie_Inscriptions_ROUTE!$A$44:$H$68,7,0)&lt;&gt;"",VLOOKUP($A101,Copie_Inscriptions_ROUTE!$A$44:$H$68,7,0)),""))</f>
        <v/>
      </c>
      <c r="G101" s="184" t="str">
        <f ca="1">IF(G$2="","",IFERROR(IF(VLOOKUP($A101,Copie_Inscriptions_ROUTE!$J$44:$Q$68,7,0)&lt;&gt;"",VLOOKUP($A101,Copie_Inscriptions_ROUTE!$J$44:$Q$68,7,0)),""))</f>
        <v/>
      </c>
      <c r="H101" s="184" t="str">
        <f ca="1">IF(H$2="","",IFERROR(IF(VLOOKUP($A101,Copie_Inscriptions_ROUTE!$S$44:$AG$68,7,0)&lt;&gt;"",VLOOKUP($A101,Copie_Inscriptions_ROUTE!$S$44:$AG$68,7,0)),""))</f>
        <v/>
      </c>
      <c r="I101" s="184" t="str">
        <f ca="1">IF(I$2="","",IFERROR(IF(VLOOKUP($A101,Copie_Inscriptions_ROUTE!$AB$44:$AI$68,7,0)&lt;&gt;"",VLOOKUP($A101,Copie_Inscriptions_ROUTE!$AB$44:$AI$68,7,0)),""))</f>
        <v/>
      </c>
      <c r="J101" s="184" t="str">
        <f ca="1">IF(J$2="","",IFERROR(IF(VLOOKUP($A101,Copie_Inscriptions_ROUTE!$AK$44:$AR$68,7,0)&lt;&gt;"",VLOOKUP($A101,Copie_Inscriptions_ROUTE!$AK$44:$AR$68,7,0)),""))</f>
        <v/>
      </c>
      <c r="K101" s="184" t="str">
        <f ca="1">IF(K$2="","",IFERROR(IF(VLOOKUP($A101,Copie_Inscriptions_ROUTE!$AT$44:$BA$68,7,0)&lt;&gt;"",VLOOKUP($A101,Copie_Inscriptions_ROUTE!$AT$44:$BA$68,7,0)),""))</f>
        <v/>
      </c>
      <c r="L101" s="184" t="str">
        <f ca="1">IF(L$2="","",IFERROR(IF(VLOOKUP($A101,Copie_Inscriptions_ROUTE!$BC$44:$BK$68,7,0)&lt;&gt;"",VLOOKUP($A101,Copie_Inscriptions_ROUTE!$BC$44:$BK$68,7,0)),""))</f>
        <v/>
      </c>
      <c r="M101" s="184" t="str">
        <f ca="1">IF(M$2="","",IFERROR(IF(VLOOKUP($A101,Copie_Inscriptions_ROUTE!$BL$44:$BS$68,7,0)&lt;&gt;"",VLOOKUP($A101,Copie_Inscriptions_ROUTE!$BL$44:$BS$68,7,0)),""))</f>
        <v/>
      </c>
      <c r="N101" s="184" t="str">
        <f ca="1">IF(N$2="","",IFERROR(IF(VLOOKUP($A101,Copie_Inscriptions_ROUTE!$BU$44:$CB$68,7,0)&lt;&gt;"",VLOOKUP($A101,Copie_Inscriptions_ROUTE!$BU$44:$CB$68,7,0)),""))</f>
        <v/>
      </c>
      <c r="O101" s="184" t="str">
        <f ca="1">IF(O$2="","",IFERROR(IF(VLOOKUP($A101,Copie_Inscriptions_ROUTE!$CD$44:$CK$68,7,0)&lt;&gt;"",VLOOKUP($A101,Copie_Inscriptions_ROUTE!$CD$44:$CK$68,7,0)),""))</f>
        <v/>
      </c>
      <c r="P101" s="184" t="str">
        <f ca="1">IF(P$2="","",IFERROR(IF(VLOOKUP($A101,Copie_Inscriptions_ROUTE!$CM$44:$CT$68,7,0)&lt;&gt;"",VLOOKUP($A101,Copie_Inscriptions_ROUTE!$CM$44:$CT$68,7,0)),""))</f>
        <v/>
      </c>
      <c r="Q101" s="184" t="str">
        <f ca="1">IF(Q$2="","",IFERROR(IF(VLOOKUP($A101,Copie_Inscriptions_ROUTE!$CV$44:$DC$68,7,0)&lt;&gt;"",VLOOKUP($A101,Copie_Inscriptions_ROUTE!$CV$44:$DC98,7,0)),""))</f>
        <v/>
      </c>
      <c r="R101" s="184" t="str">
        <f ca="1">IF(R$2="","",IFERROR(IF(VLOOKUP($A101,Copie_Inscriptions_ROUTE!$DE$44:$DL$68,7,0)&lt;&gt;"",VLOOKUP($A101,Copie_Inscriptions_ROUTE!$DE$44:$DL$68,7,0)),""))</f>
        <v/>
      </c>
      <c r="S101" s="184" t="str">
        <f ca="1">IF(S$2="","",IFERROR(IF(VLOOKUP($A101,Copie_Inscriptions_ROUTE!$DN$44:$DU$68,7,0)&lt;&gt;"",VLOOKUP($A101,Copie_Inscriptions_ROUTE!$DN$44:$DU$67,7,0)),""))</f>
        <v/>
      </c>
      <c r="T101" s="184" t="str">
        <f ca="1">IF(T$2="","",IFERROR(IF(VLOOKUP($A101,Copie_Inscriptions_ROUTE!$DW$44:$ED$68,7,0)&lt;&gt;"",VLOOKUP($A101,Copie_Inscriptions_ROUTE!$DW$44:$ED$68,7,0)),""))</f>
        <v/>
      </c>
      <c r="U101" s="184" t="str">
        <f ca="1">IF(U$2="","",IFERROR(IF(VLOOKUP($A101,Copie_Inscriptions_ROUTE!$EF$44:$EM$68,7,0)&lt;&gt;"",VLOOKUP($A101,Copie_Inscriptions_ROUTE!$EF$44:$EM$68,7,0)),""))</f>
        <v/>
      </c>
      <c r="V101" s="184" t="str">
        <f ca="1">IF(V$2="","",IFERROR(IF(VLOOKUP($A101,Copie_Inscriptions_ROUTE!$EO$44:$EV$68,7,0)&lt;&gt;"",VLOOKUP($A101,Copie_Inscriptions_ROUTE!$EO$44:$EV$68,7,0)),""))</f>
        <v/>
      </c>
      <c r="W101" s="184" t="str">
        <f ca="1">IF(W$2="","",IFERROR(IF(VLOOKUP($A101,Copie_Inscriptions_ROUTE!$EX$44:$FE$68,7,0)&lt;&gt;"",VLOOKUP($A101,Copie_Inscriptions_ROUTE!$EX$44:$FE$68,7,0)),""))</f>
        <v/>
      </c>
      <c r="X101" s="184" t="str">
        <f ca="1">IF(X$2="","",IFERROR(IF(VLOOKUP($A101,Copie_Inscriptions_ROUTE!$FG$44:$FN$68,7,0)&lt;&gt;"",VLOOKUP($A101,Copie_Inscriptions_ROUTE!$FG$44:$FN$68,7,0)),""))</f>
        <v/>
      </c>
      <c r="Y101" s="184" t="str">
        <f ca="1">IF(Y$2="","",IFERROR(IF(VLOOKUP($A101,Copie_Inscriptions_ROUTE!$FP$44:$FW$68,7,0)&lt;&gt;"",VLOOKUP($A101,Copie_Inscriptions_ROUTE!$FP$44:$FW$68,7,0)),""))</f>
        <v/>
      </c>
      <c r="Z101" s="184" t="str">
        <f ca="1">IF(Z$2="","",IFERROR(IF(VLOOKUP($A101,Copie_Inscriptions_ROUTE!$FY$44:$GF$68,7,0)&lt;&gt;"",VLOOKUP($A101,Copie_Inscriptions_ROUTE!$FY$44:$GF$68,7,0)),""))</f>
        <v/>
      </c>
      <c r="AA101" s="184" t="str">
        <f ca="1">IF(AA$2="","",IFERROR(IF(VLOOKUP($A101,Copie_Inscriptions_ROUTE!$GH$44:$GO$68,7,0)&lt;&gt;"",VLOOKUP($A101,Copie_Inscriptions_ROUTE!$GH$44:$GO$68,7,0)),""))</f>
        <v/>
      </c>
      <c r="AB101" s="184" t="str">
        <f ca="1">IF(AB$2="","",IFERROR(IF(VLOOKUP($A101,Copie_Inscriptions_ROUTE!$GQ$44:$GX$68,7,0)&lt;&gt;"",VLOOKUP($A101,Copie_Inscriptions_ROUTE!$GQ$44:$GX$68,7,0)),""))</f>
        <v/>
      </c>
      <c r="AC101" s="184" t="str">
        <f ca="1">IF(AC$2="","",IFERROR(IF(VLOOKUP($A101,Copie_Inscriptions_ROUTE!$GZ$44:$HG$68,7,0)&lt;&gt;"",VLOOKUP($A101,Copie_Inscriptions_ROUTE!$GZ$44:$HG$68,7,0)),""))</f>
        <v/>
      </c>
      <c r="AD101" s="184" t="str">
        <f ca="1">IF(AD$2="","",IFERROR(IF(VLOOKUP($A101,Copie_Inscriptions_ROUTE!$HI$44:$HP$68,7,0)&lt;&gt;"",VLOOKUP($A101,Copie_Inscriptions_ROUTE!$HI$44:$HP$68,7,0)),""))</f>
        <v/>
      </c>
      <c r="AE101" s="184" t="str">
        <f ca="1">IF(AE$2="","",IFERROR(IF(VLOOKUP($A101,Copie_Inscriptions_ROUTE!$HR$44:$HY$68,7,0)&lt;&gt;"",VLOOKUP($A101,Copie_Inscriptions_ROUTE!$HR$44:$HY$68,7,0)),""))</f>
        <v/>
      </c>
      <c r="AF101" s="184" t="str">
        <f ca="1">IF(AF$2="","",IFERROR(IF(VLOOKUP($A101,Copie_Inscriptions_ROUTE!$IA$44:$IH$68,7,0)&lt;&gt;"",VLOOKUP($A101,Copie_Inscriptions_ROUTE!$IA$44:$IH$68,7,0)),""))</f>
        <v/>
      </c>
      <c r="AG101" s="184" t="str">
        <f ca="1">IF(AG$2="","",IFERROR(IF(VLOOKUP($A101,Copie_Inscriptions_ROUTE!$IJ$44:$IQ$68,7,0)&lt;&gt;"",VLOOKUP($A101,Copie_Inscriptions_ROUTE!$IJ$44:$IQ$68,7,0)),""))</f>
        <v/>
      </c>
      <c r="AH101" s="184" t="str">
        <f ca="1">IF(AH$2="","",IFERROR(IF(VLOOKUP($A101,Copie_Inscriptions_ROUTE!$IS$44:$IZ$68,7,0)&lt;&gt;"",VLOOKUP($A101,Copie_Inscriptions_ROUTE!$IS$44:$IZ$68,7,0)),""))</f>
        <v/>
      </c>
      <c r="AI101" s="184" t="str">
        <f ca="1">IF(AI$2="","",IFERROR(IF(VLOOKUP($A101,Copie_Inscriptions_ROUTE!$JB$44:$JI$680,7,0)&lt;&gt;"",VLOOKUP($A101,Copie_Inscriptions_ROUTE!$JB$44:$JI$68,7,0)),""))</f>
        <v/>
      </c>
      <c r="AJ101" s="184" t="str">
        <f ca="1">IF(AJ$2="","",IFERROR(IF(VLOOKUP($A101,Copie_Inscriptions_ROUTE!$JK$44:$JR$68,7,0)&lt;&gt;"",VLOOKUP($A101,Copie_Inscriptions_ROUTE!$JK$44:$JR$68,7,0)),""))</f>
        <v/>
      </c>
      <c r="AK101" s="184" t="str">
        <f ca="1">IF(AK$2="","",IFERROR(IF(VLOOKUP($A101,Copie_Inscriptions_ROUTE!$JT$44:$KA$68,7,0)&lt;&gt;"",VLOOKUP($A101,Copie_Inscriptions_ROUTE!$JT$44:$KA$68,7,0)),""))</f>
        <v/>
      </c>
      <c r="AL101" s="184" t="str">
        <f ca="1">IF(AL$2="","",IFERROR(IF(VLOOKUP($A101,Copie_Inscriptions_ROUTE!$KC$44:$KJ$68,7,0)&lt;&gt;"",VLOOKUP($A101,Copie_Inscriptions_ROUTE!$KC$44:$KJ$68,7,0)),""))</f>
        <v/>
      </c>
      <c r="AM101" s="184" t="str">
        <f ca="1">IF(AM$2="","",IFERROR(IF(VLOOKUP($A101,Copie_Inscriptions_ROUTE!$KL$44:$KS$68,7,0)&lt;&gt;"",VLOOKUP($A101,Copie_Inscriptions_ROUTE!$KL$44:$KS$68,7,0)),""))</f>
        <v/>
      </c>
      <c r="AN101" s="184" t="str">
        <f ca="1">IF(AN$2="","",IFERROR(IF(VLOOKUP($A101,Copie_Inscriptions_ROUTE!$KU$44:$LB$68,7,0)&lt;&gt;"",VLOOKUP($A101,Copie_Inscriptions_ROUTE!$KU$44:$LB$68,7,0)),""))</f>
        <v/>
      </c>
      <c r="AO101" s="184" t="str">
        <f ca="1">IF(AO$2="","",IFERROR(IF(VLOOKUP($A101,Copie_Inscriptions_ROUTE!$LD$44:$LK$68,7,0)&lt;&gt;"",VLOOKUP($A101,Copie_Inscriptions_ROUTE!$LD$44:$LK$68,7,0)),""))</f>
        <v/>
      </c>
      <c r="AP101" s="184" t="str">
        <f ca="1">IF(AP$2="","",IFERROR(IF(VLOOKUP($A101,Copie_Inscriptions_ROUTE!$LM$44:$LT$68,7,0)&lt;&gt;"",VLOOKUP($A101,Copie_Inscriptions_ROUTE!$LM$44:$LT$68,7,0)),""))</f>
        <v/>
      </c>
      <c r="AQ101" s="184" t="str">
        <f ca="1">IF(AQ$2="","",IFERROR(IF(VLOOKUP($A101,Copie_Inscriptions_ROUTE!$LV$44:$MC$68,7,0)&lt;&gt;"",VLOOKUP($A101,Copie_Inscriptions_ROUTE!$LV$44:$MC$68,7,0)),""))</f>
        <v/>
      </c>
      <c r="AR101" s="184" t="str">
        <f ca="1">IF(AR$2="","",IFERROR(IF(VLOOKUP($A101,Copie_Inscriptions_ROUTE!$ME$44:$ML$68,7,0)&lt;&gt;"",VLOOKUP($A101,Copie_Inscriptions_ROUTE!$ME$44:$ML$68,7,0)),""))</f>
        <v/>
      </c>
      <c r="AS101" s="184" t="str">
        <f ca="1">IF(AS$2="","",IFERROR(IF(VLOOKUP($A101,Copie_Inscriptions_ROUTE!$MN$44:$MU$68,7,0)&lt;&gt;"",VLOOKUP($A101,Copie_Inscriptions_ROUTE!$MN$44:$MU$68,7,0)),""))</f>
        <v/>
      </c>
      <c r="AT101" s="184" t="str">
        <f ca="1">IF(AT$2="","",IFERROR(IF(VLOOKUP($A101,Copie_Inscriptions_ROUTE!$MW$44:$ND$68,7,0)&lt;&gt;"",VLOOKUP($A101,Copie_Inscriptions_ROUTE!$MW$44:$ND$68,7,0)),""))</f>
        <v/>
      </c>
      <c r="AU101" s="184" t="str">
        <f ca="1">IF(AU$2="","",IFERROR(IF(VLOOKUP($A101,Copie_Inscriptions_ROUTE!$NF$44:$NM$68,7,0)&lt;&gt;"",VLOOKUP($A101,Copie_Inscriptions_ROUTE!$NF$44:$NM$68,7,0)),""))</f>
        <v/>
      </c>
      <c r="AV101" s="184" t="str">
        <f ca="1">IF(AV$2="","",IFERROR(IF(VLOOKUP($A101,Copie_Inscriptions_ROUTE!$NO$44:$NV$68,7,0)&lt;&gt;"",VLOOKUP($A101,Copie_Inscriptions_ROUTE!$NO$44:$NV$68,7,0)),""))</f>
        <v/>
      </c>
      <c r="AW101" s="184" t="str">
        <f ca="1">IF(AW$2="","",IFERROR(IF(VLOOKUP($A101,Copie_Inscriptions_ROUTE!$NX$44:$OE$68,7,0)&lt;&gt;"",VLOOKUP($A101,Copie_Inscriptions_ROUTE!$NX$44:$OE$68,7,0)),""))</f>
        <v/>
      </c>
      <c r="AX101" s="184" t="str">
        <f ca="1">IF(AX$2="","",IFERROR(IF(VLOOKUP($A101,Copie_Inscriptions_ROUTE!$OG$44:$ON$68,7,0)&lt;&gt;"",VLOOKUP($A101,Copie_Inscriptions_ROUTE!$OG$44:$ON$68,7,0)),""))</f>
        <v/>
      </c>
      <c r="AY101" s="184" t="str">
        <f ca="1">IF(AY$2="","",IFERROR(IF(VLOOKUP($A101,Copie_Inscriptions_ROUTE!$OP$44:$OW$68,7,0)&lt;&gt;"",VLOOKUP($A101,Copie_Inscriptions_ROUTE!$OP$44:$OW$68,7,0)),""))</f>
        <v/>
      </c>
      <c r="AZ101" s="184" t="str">
        <f ca="1">IF(AZ$2="","",IFERROR(IF(VLOOKUP($A101,Copie_Inscriptions_ROUTE!$OY$44:$PF$68,7,0)&lt;&gt;"",VLOOKUP($A101,Copie_Inscriptions_ROUTE!$OY$44:$PF$68,7,0)),""))</f>
        <v/>
      </c>
      <c r="BA101" s="184" t="str">
        <f ca="1">IF(BA$2="","",IFERROR(IF(VLOOKUP($A101,Copie_Inscriptions_ROUTE!$PH$44:$PO$68,7,0)&lt;&gt;"",VLOOKUP($A101,Copie_Inscriptions_ROUTE!$PH$44:$PO$68,7,0)),""))</f>
        <v/>
      </c>
      <c r="BB101" s="184" t="str">
        <f ca="1">IF(BB$2="","",IFERROR(IF(VLOOKUP($A101,Copie_Inscriptions_ROUTE!$PQ$44:$PX$68,7,0)&lt;&gt;"",VLOOKUP($A101,Copie_Inscriptions_ROUTE!$PQ$44:$PX$68,7,0)),""))</f>
        <v/>
      </c>
      <c r="BC101" s="184" t="str">
        <f ca="1">IF(BC$2="","",IFERROR(IF(VLOOKUP($A101,Copie_Inscriptions_ROUTE!$PZ$44:$QG$68,7,0)&lt;&gt;"",VLOOKUP($A101,Copie_Inscriptions_ROUTE!$PZ$44:$QG$68,7,0)),""))</f>
        <v/>
      </c>
      <c r="BD101" s="184" t="str">
        <f ca="1">IF(BD$2="","",IFERROR(IF(VLOOKUP($A101,Copie_Inscriptions_ROUTE!$QI$44:$QP$68,7,0)&lt;&gt;"",VLOOKUP($A101,Copie_Inscriptions_ROUTE!$QI$44:$QP$68,7,0)),""))</f>
        <v/>
      </c>
      <c r="BE101" s="184" t="str">
        <f ca="1">IF(BE$2="","",IFERROR(IF(VLOOKUP($A101,Copie_Inscriptions_ROUTE!$QR$44:$QY$68,7,0)&lt;&gt;"",VLOOKUP($A101,Copie_Inscriptions_ROUTE!$QR$44:$QY$68,7,0)),""))</f>
        <v/>
      </c>
      <c r="BF101" s="184" t="str">
        <f ca="1">IF(BF$2="","",IFERROR(IF(VLOOKUP($A101,Copie_Inscriptions_ROUTE!$RA$44:$RH$68,7,0)&lt;&gt;"",VLOOKUP($A101,Copie_Inscriptions_ROUTE!$RA$44:$RH$68,7,0)),""))</f>
        <v/>
      </c>
      <c r="BG101" s="184" t="str">
        <f ca="1">IF(BG$2="","",IFERROR(IF(VLOOKUP($A101,Copie_Inscriptions_ROUTE!$RJ$44:$RQ$68,7,0)&lt;&gt;"",VLOOKUP($A101,Copie_Inscriptions_ROUTE!$RJ$44:$RQ$68,7,0)),""))</f>
        <v/>
      </c>
      <c r="BH101" s="184" t="str">
        <f ca="1">IF(BH$2="","",IFERROR(IF(VLOOKUP($A101,Copie_Inscriptions_ROUTE!$RS$44:$RZ$68,7,0)&lt;&gt;"",VLOOKUP($A101,Copie_Inscriptions_ROUTE!$RS$44:$RZ$68,7,0)),""))</f>
        <v/>
      </c>
      <c r="BI101" s="184" t="str">
        <f ca="1">IF(BI$2="","",IFERROR(IF(VLOOKUP($A101,Copie_Inscriptions_ROUTE!$SB$44:$SI$68,7,0)&lt;&gt;"",VLOOKUP($A101,Copie_Inscriptions_ROUTE!$SB$44:$SI$68,7,0)),""))</f>
        <v/>
      </c>
      <c r="BJ101" s="184" t="str">
        <f ca="1">IF(BJ$2="","",IFERROR(IF(VLOOKUP($A101,Copie_Inscriptions_ROUTE!$SK$44:$SR$68,7,0)&lt;&gt;"",VLOOKUP($A101,Copie_Inscriptions_ROUTE!$SK$44:$SR$68,7,0)),""))</f>
        <v/>
      </c>
      <c r="BK101" s="184" t="str">
        <f ca="1">IF(BK$2="","",IFERROR(IF(VLOOKUP($A101,Copie_Inscriptions_ROUTE!$ST$44:$TA$68,7,0)&lt;&gt;"",VLOOKUP($A101,Copie_Inscriptions_ROUTE!$ST$44:$TA$68,7,0)),""))</f>
        <v/>
      </c>
      <c r="BL101" s="184" t="str">
        <f ca="1">IF(BL$2="","",IFERROR(IF(VLOOKUP($A101,Copie_Inscriptions_ROUTE!$TC$44:$TJ$68,7,0)&lt;&gt;"",VLOOKUP($A101,Copie_Inscriptions_ROUTE!$TC$44:$TJ$68,7,0)),""))</f>
        <v/>
      </c>
      <c r="BM101" s="184" t="str">
        <f ca="1">IF(BM$2="","",IFERROR(IF(VLOOKUP($A101,Copie_Inscriptions_ROUTE!$TL$44:$TS$68,7,0)&lt;&gt;"",VLOOKUP($A101,Copie_Inscriptions_ROUTE!$TL$44:$TS$68,7,0)),""))</f>
        <v/>
      </c>
      <c r="BN101" s="184" t="str">
        <f ca="1">IF(BN$2="","",IFERROR(IF(VLOOKUP($A101,Copie_Inscriptions_ROUTE!$TU$44:$UB$68,7,0)&lt;&gt;"",VLOOKUP($A101,Copie_Inscriptions_ROUTE!$TU$44:$UB$68,7,0)),""))</f>
        <v/>
      </c>
      <c r="BO101" s="184" t="str">
        <f ca="1">IF(BO$2="","",IFERROR(IF(VLOOKUP($A101,Copie_Inscriptions_ROUTE!$UD$44:$UK$68,7,0)&lt;&gt;"",VLOOKUP($A101,Copie_Inscriptions_ROUTE!$UD$44:$UK$68,7,0)),""))</f>
        <v/>
      </c>
      <c r="BP101" s="184" t="str">
        <f ca="1">IF(BP$2="","",IFERROR(IF(VLOOKUP($A101,Copie_Inscriptions_ROUTE!$UM$44:$UT$68,7,0)&lt;&gt;"",VLOOKUP($A101,Copie_Inscriptions_ROUTE!$UM$44:$UT$68,7,0)),""))</f>
        <v/>
      </c>
      <c r="BQ101" s="184" t="str">
        <f ca="1">IF(BQ$2="","",IFERROR(IF(VLOOKUP($A101,Copie_Inscriptions_ROUTE!$UV$44:$VC$68,7,0)&lt;&gt;"",VLOOKUP($A101,Copie_Inscriptions_ROUTE!$UV$44:$VC98,7,0)),""))</f>
        <v/>
      </c>
      <c r="BR101" s="184" t="str">
        <f ca="1">IF(BR$2="","",IFERROR(IF(VLOOKUP($A101,Copie_Inscriptions_ROUTE!$VE$44:$VL$68,7,0)&lt;&gt;"",VLOOKUP($A101,Copie_Inscriptions_ROUTE!$VE$44:$VL$68,7,0)),""))</f>
        <v/>
      </c>
      <c r="BS101" s="184" t="str">
        <f ca="1">IF(BS$2="","",IFERROR(IF(VLOOKUP($A101,Copie_Inscriptions_ROUTE!$VN$44:$VU$68,7,0)&lt;&gt;"",VLOOKUP($A101,Copie_Inscriptions_ROUTE!$VN$44:$VU$68,7,0)),""))</f>
        <v/>
      </c>
      <c r="BT101" s="184" t="str">
        <f ca="1">IF(BT$2="","",IFERROR(IF(VLOOKUP($A101,Copie_Inscriptions_ROUTE!$VW$44:$WD$68,7,0)&lt;&gt;"",VLOOKUP($A101,Copie_Inscriptions_ROUTE!$VW$44:$WD$68,7,0)),""))</f>
        <v/>
      </c>
      <c r="BU101" s="184" t="str">
        <f ca="1">IF(BU$2="","",IFERROR(IF(VLOOKUP($A101,Copie_Inscriptions_ROUTE!$WF$44:$WM$68,7,0)&lt;&gt;"",VLOOKUP($A101,Copie_Inscriptions_ROUTE!$WF$44:$WM$68,7,0)),""))</f>
        <v/>
      </c>
      <c r="BV101" s="184" t="str">
        <f ca="1">IF(BV$2="","",IFERROR(IF(VLOOKUP($A101,Copie_Inscriptions_ROUTE!$WO$44:$WV$68,7,0)&lt;&gt;"",VLOOKUP($A101,Copie_Inscriptions_ROUTE!$WO$44:$WV$68,7,0)),""))</f>
        <v/>
      </c>
      <c r="BW101" s="184" t="str">
        <f ca="1">IF(BW$2="","",IFERROR(IF(VLOOKUP($A101,Copie_Inscriptions_ROUTE!$WX$44:$XE$68,7,0)&lt;&gt;"",VLOOKUP($A101,Copie_Inscriptions_ROUTE!$WX$44:$XE$68,7,0)),""))</f>
        <v/>
      </c>
      <c r="BX101" s="184" t="str">
        <f ca="1">IF(BX$2="","",IFERROR(IF(VLOOKUP($A101,Copie_Inscriptions_ROUTE!$XG$44:$XN$68,7,0)&lt;&gt;"",VLOOKUP($A101,Copie_Inscriptions_ROUTE!$XG$44:$XN$68,7,0)),""))</f>
        <v/>
      </c>
      <c r="BY101" s="184" t="str">
        <f ca="1">IF(BY$2="","",IFERROR(IF(VLOOKUP($A101,Copie_Inscriptions_ROUTE!$XP$44:$XW$68,7,0)&lt;&gt;"",VLOOKUP($A101,Copie_Inscriptions_ROUTE!$XP$44:$XW$68,7,0)),""))</f>
        <v/>
      </c>
      <c r="BZ101" s="184" t="str">
        <f ca="1">IF(BZ$2="","",IFERROR(IF(VLOOKUP($A101,Copie_Inscriptions_ROUTE!$XY$44:$YF$68,7,0)&lt;&gt;"",VLOOKUP($A101,Copie_Inscriptions_ROUTE!$XY$44:$YF$68,7,0)),""))</f>
        <v/>
      </c>
    </row>
    <row r="102" spans="1:78">
      <c r="A102" s="86">
        <f t="shared" si="16"/>
        <v>32</v>
      </c>
      <c r="B102" s="87" t="str">
        <f>IF(Listing_Coursiers!B34="","",Listing_Coursiers!B34)</f>
        <v>SCHAFER</v>
      </c>
      <c r="C102" s="88" t="str">
        <f>IF(Listing_Coursiers!C34="","",Listing_Coursiers!C34)</f>
        <v>Bernard</v>
      </c>
      <c r="D102" s="103" t="str">
        <f t="shared" ca="1" si="14"/>
        <v/>
      </c>
      <c r="E102" s="293" t="str">
        <f t="shared" ca="1" si="15"/>
        <v/>
      </c>
      <c r="F102" s="291" t="str">
        <f ca="1">IF(F$68="","",IFERROR(IF(VLOOKUP($A102,Copie_Inscriptions_ROUTE!$A$44:$H$68,7,0)&lt;&gt;"",VLOOKUP($A102,Copie_Inscriptions_ROUTE!$A$44:$H$68,7,0)),""))</f>
        <v/>
      </c>
      <c r="G102" s="184" t="str">
        <f ca="1">IF(G$2="","",IFERROR(IF(VLOOKUP($A102,Copie_Inscriptions_ROUTE!$J$44:$Q$68,7,0)&lt;&gt;"",VLOOKUP($A102,Copie_Inscriptions_ROUTE!$J$44:$Q$68,7,0)),""))</f>
        <v/>
      </c>
      <c r="H102" s="184" t="str">
        <f ca="1">IF(H$2="","",IFERROR(IF(VLOOKUP($A102,Copie_Inscriptions_ROUTE!$S$44:$AG$68,7,0)&lt;&gt;"",VLOOKUP($A102,Copie_Inscriptions_ROUTE!$S$44:$AG$68,7,0)),""))</f>
        <v/>
      </c>
      <c r="I102" s="184" t="str">
        <f ca="1">IF(I$2="","",IFERROR(IF(VLOOKUP($A102,Copie_Inscriptions_ROUTE!$AB$44:$AI$68,7,0)&lt;&gt;"",VLOOKUP($A102,Copie_Inscriptions_ROUTE!$AB$44:$AI$68,7,0)),""))</f>
        <v/>
      </c>
      <c r="J102" s="184" t="str">
        <f ca="1">IF(J$2="","",IFERROR(IF(VLOOKUP($A102,Copie_Inscriptions_ROUTE!$AK$44:$AR$68,7,0)&lt;&gt;"",VLOOKUP($A102,Copie_Inscriptions_ROUTE!$AK$44:$AR$68,7,0)),""))</f>
        <v/>
      </c>
      <c r="K102" s="184" t="str">
        <f ca="1">IF(K$2="","",IFERROR(IF(VLOOKUP($A102,Copie_Inscriptions_ROUTE!$AT$44:$BA$68,7,0)&lt;&gt;"",VLOOKUP($A102,Copie_Inscriptions_ROUTE!$AT$44:$BA$68,7,0)),""))</f>
        <v/>
      </c>
      <c r="L102" s="184" t="str">
        <f ca="1">IF(L$2="","",IFERROR(IF(VLOOKUP($A102,Copie_Inscriptions_ROUTE!$BC$44:$BK$68,7,0)&lt;&gt;"",VLOOKUP($A102,Copie_Inscriptions_ROUTE!$BC$44:$BK$68,7,0)),""))</f>
        <v/>
      </c>
      <c r="M102" s="184" t="str">
        <f ca="1">IF(M$2="","",IFERROR(IF(VLOOKUP($A102,Copie_Inscriptions_ROUTE!$BL$44:$BS$68,7,0)&lt;&gt;"",VLOOKUP($A102,Copie_Inscriptions_ROUTE!$BL$44:$BS$68,7,0)),""))</f>
        <v/>
      </c>
      <c r="N102" s="184" t="str">
        <f ca="1">IF(N$2="","",IFERROR(IF(VLOOKUP($A102,Copie_Inscriptions_ROUTE!$BU$44:$CB$68,7,0)&lt;&gt;"",VLOOKUP($A102,Copie_Inscriptions_ROUTE!$BU$44:$CB$68,7,0)),""))</f>
        <v/>
      </c>
      <c r="O102" s="184" t="str">
        <f ca="1">IF(O$2="","",IFERROR(IF(VLOOKUP($A102,Copie_Inscriptions_ROUTE!$CD$44:$CK$68,7,0)&lt;&gt;"",VLOOKUP($A102,Copie_Inscriptions_ROUTE!$CD$44:$CK$68,7,0)),""))</f>
        <v/>
      </c>
      <c r="P102" s="184" t="str">
        <f ca="1">IF(P$2="","",IFERROR(IF(VLOOKUP($A102,Copie_Inscriptions_ROUTE!$CM$44:$CT$68,7,0)&lt;&gt;"",VLOOKUP($A102,Copie_Inscriptions_ROUTE!$CM$44:$CT$68,7,0)),""))</f>
        <v/>
      </c>
      <c r="Q102" s="184" t="str">
        <f ca="1">IF(Q$2="","",IFERROR(IF(VLOOKUP($A102,Copie_Inscriptions_ROUTE!$CV$44:$DC$68,7,0)&lt;&gt;"",VLOOKUP($A102,Copie_Inscriptions_ROUTE!$CV$44:$DC99,7,0)),""))</f>
        <v/>
      </c>
      <c r="R102" s="184" t="str">
        <f ca="1">IF(R$2="","",IFERROR(IF(VLOOKUP($A102,Copie_Inscriptions_ROUTE!$DE$44:$DL$68,7,0)&lt;&gt;"",VLOOKUP($A102,Copie_Inscriptions_ROUTE!$DE$44:$DL$68,7,0)),""))</f>
        <v/>
      </c>
      <c r="S102" s="184" t="str">
        <f ca="1">IF(S$2="","",IFERROR(IF(VLOOKUP($A102,Copie_Inscriptions_ROUTE!$DN$44:$DU$68,7,0)&lt;&gt;"",VLOOKUP($A102,Copie_Inscriptions_ROUTE!$DN$44:$DU$67,7,0)),""))</f>
        <v/>
      </c>
      <c r="T102" s="184" t="str">
        <f ca="1">IF(T$2="","",IFERROR(IF(VLOOKUP($A102,Copie_Inscriptions_ROUTE!$DW$44:$ED$68,7,0)&lt;&gt;"",VLOOKUP($A102,Copie_Inscriptions_ROUTE!$DW$44:$ED$68,7,0)),""))</f>
        <v/>
      </c>
      <c r="U102" s="184" t="str">
        <f ca="1">IF(U$2="","",IFERROR(IF(VLOOKUP($A102,Copie_Inscriptions_ROUTE!$EF$44:$EM$68,7,0)&lt;&gt;"",VLOOKUP($A102,Copie_Inscriptions_ROUTE!$EF$44:$EM$68,7,0)),""))</f>
        <v/>
      </c>
      <c r="V102" s="184" t="str">
        <f ca="1">IF(V$2="","",IFERROR(IF(VLOOKUP($A102,Copie_Inscriptions_ROUTE!$EO$44:$EV$68,7,0)&lt;&gt;"",VLOOKUP($A102,Copie_Inscriptions_ROUTE!$EO$44:$EV$68,7,0)),""))</f>
        <v/>
      </c>
      <c r="W102" s="184" t="str">
        <f ca="1">IF(W$2="","",IFERROR(IF(VLOOKUP($A102,Copie_Inscriptions_ROUTE!$EX$44:$FE$68,7,0)&lt;&gt;"",VLOOKUP($A102,Copie_Inscriptions_ROUTE!$EX$44:$FE$68,7,0)),""))</f>
        <v/>
      </c>
      <c r="X102" s="184" t="str">
        <f ca="1">IF(X$2="","",IFERROR(IF(VLOOKUP($A102,Copie_Inscriptions_ROUTE!$FG$44:$FN$68,7,0)&lt;&gt;"",VLOOKUP($A102,Copie_Inscriptions_ROUTE!$FG$44:$FN$68,7,0)),""))</f>
        <v/>
      </c>
      <c r="Y102" s="184" t="str">
        <f ca="1">IF(Y$2="","",IFERROR(IF(VLOOKUP($A102,Copie_Inscriptions_ROUTE!$FP$44:$FW$68,7,0)&lt;&gt;"",VLOOKUP($A102,Copie_Inscriptions_ROUTE!$FP$44:$FW$68,7,0)),""))</f>
        <v/>
      </c>
      <c r="Z102" s="184" t="str">
        <f ca="1">IF(Z$2="","",IFERROR(IF(VLOOKUP($A102,Copie_Inscriptions_ROUTE!$FY$44:$GF$68,7,0)&lt;&gt;"",VLOOKUP($A102,Copie_Inscriptions_ROUTE!$FY$44:$GF$68,7,0)),""))</f>
        <v/>
      </c>
      <c r="AA102" s="184" t="str">
        <f ca="1">IF(AA$2="","",IFERROR(IF(VLOOKUP($A102,Copie_Inscriptions_ROUTE!$GH$44:$GO$68,7,0)&lt;&gt;"",VLOOKUP($A102,Copie_Inscriptions_ROUTE!$GH$44:$GO$68,7,0)),""))</f>
        <v/>
      </c>
      <c r="AB102" s="184" t="str">
        <f ca="1">IF(AB$2="","",IFERROR(IF(VLOOKUP($A102,Copie_Inscriptions_ROUTE!$GQ$44:$GX$68,7,0)&lt;&gt;"",VLOOKUP($A102,Copie_Inscriptions_ROUTE!$GQ$44:$GX$68,7,0)),""))</f>
        <v/>
      </c>
      <c r="AC102" s="184" t="str">
        <f ca="1">IF(AC$2="","",IFERROR(IF(VLOOKUP($A102,Copie_Inscriptions_ROUTE!$GZ$44:$HG$68,7,0)&lt;&gt;"",VLOOKUP($A102,Copie_Inscriptions_ROUTE!$GZ$44:$HG$68,7,0)),""))</f>
        <v/>
      </c>
      <c r="AD102" s="184" t="str">
        <f ca="1">IF(AD$2="","",IFERROR(IF(VLOOKUP($A102,Copie_Inscriptions_ROUTE!$HI$44:$HP$68,7,0)&lt;&gt;"",VLOOKUP($A102,Copie_Inscriptions_ROUTE!$HI$44:$HP$68,7,0)),""))</f>
        <v/>
      </c>
      <c r="AE102" s="184" t="str">
        <f ca="1">IF(AE$2="","",IFERROR(IF(VLOOKUP($A102,Copie_Inscriptions_ROUTE!$HR$44:$HY$68,7,0)&lt;&gt;"",VLOOKUP($A102,Copie_Inscriptions_ROUTE!$HR$44:$HY$68,7,0)),""))</f>
        <v/>
      </c>
      <c r="AF102" s="184" t="str">
        <f ca="1">IF(AF$2="","",IFERROR(IF(VLOOKUP($A102,Copie_Inscriptions_ROUTE!$IA$44:$IH$68,7,0)&lt;&gt;"",VLOOKUP($A102,Copie_Inscriptions_ROUTE!$IA$44:$IH$68,7,0)),""))</f>
        <v/>
      </c>
      <c r="AG102" s="184" t="str">
        <f ca="1">IF(AG$2="","",IFERROR(IF(VLOOKUP($A102,Copie_Inscriptions_ROUTE!$IJ$44:$IQ$68,7,0)&lt;&gt;"",VLOOKUP($A102,Copie_Inscriptions_ROUTE!$IJ$44:$IQ$68,7,0)),""))</f>
        <v/>
      </c>
      <c r="AH102" s="184" t="str">
        <f ca="1">IF(AH$2="","",IFERROR(IF(VLOOKUP($A102,Copie_Inscriptions_ROUTE!$IS$44:$IZ$68,7,0)&lt;&gt;"",VLOOKUP($A102,Copie_Inscriptions_ROUTE!$IS$44:$IZ$68,7,0)),""))</f>
        <v/>
      </c>
      <c r="AI102" s="184" t="str">
        <f ca="1">IF(AI$2="","",IFERROR(IF(VLOOKUP($A102,Copie_Inscriptions_ROUTE!$JB$44:$JI$680,7,0)&lt;&gt;"",VLOOKUP($A102,Copie_Inscriptions_ROUTE!$JB$44:$JI$68,7,0)),""))</f>
        <v/>
      </c>
      <c r="AJ102" s="184" t="str">
        <f ca="1">IF(AJ$2="","",IFERROR(IF(VLOOKUP($A102,Copie_Inscriptions_ROUTE!$JK$44:$JR$68,7,0)&lt;&gt;"",VLOOKUP($A102,Copie_Inscriptions_ROUTE!$JK$44:$JR$68,7,0)),""))</f>
        <v/>
      </c>
      <c r="AK102" s="184" t="str">
        <f ca="1">IF(AK$2="","",IFERROR(IF(VLOOKUP($A102,Copie_Inscriptions_ROUTE!$JT$44:$KA$68,7,0)&lt;&gt;"",VLOOKUP($A102,Copie_Inscriptions_ROUTE!$JT$44:$KA$68,7,0)),""))</f>
        <v/>
      </c>
      <c r="AL102" s="184" t="str">
        <f ca="1">IF(AL$2="","",IFERROR(IF(VLOOKUP($A102,Copie_Inscriptions_ROUTE!$KC$44:$KJ$68,7,0)&lt;&gt;"",VLOOKUP($A102,Copie_Inscriptions_ROUTE!$KC$44:$KJ$68,7,0)),""))</f>
        <v/>
      </c>
      <c r="AM102" s="184" t="str">
        <f ca="1">IF(AM$2="","",IFERROR(IF(VLOOKUP($A102,Copie_Inscriptions_ROUTE!$KL$44:$KS$68,7,0)&lt;&gt;"",VLOOKUP($A102,Copie_Inscriptions_ROUTE!$KL$44:$KS$68,7,0)),""))</f>
        <v/>
      </c>
      <c r="AN102" s="184" t="str">
        <f ca="1">IF(AN$2="","",IFERROR(IF(VLOOKUP($A102,Copie_Inscriptions_ROUTE!$KU$44:$LB$68,7,0)&lt;&gt;"",VLOOKUP($A102,Copie_Inscriptions_ROUTE!$KU$44:$LB$68,7,0)),""))</f>
        <v/>
      </c>
      <c r="AO102" s="184" t="str">
        <f ca="1">IF(AO$2="","",IFERROR(IF(VLOOKUP($A102,Copie_Inscriptions_ROUTE!$LD$44:$LK$68,7,0)&lt;&gt;"",VLOOKUP($A102,Copie_Inscriptions_ROUTE!$LD$44:$LK$68,7,0)),""))</f>
        <v/>
      </c>
      <c r="AP102" s="184" t="str">
        <f ca="1">IF(AP$2="","",IFERROR(IF(VLOOKUP($A102,Copie_Inscriptions_ROUTE!$LM$44:$LT$68,7,0)&lt;&gt;"",VLOOKUP($A102,Copie_Inscriptions_ROUTE!$LM$44:$LT$68,7,0)),""))</f>
        <v/>
      </c>
      <c r="AQ102" s="184" t="str">
        <f ca="1">IF(AQ$2="","",IFERROR(IF(VLOOKUP($A102,Copie_Inscriptions_ROUTE!$LV$44:$MC$68,7,0)&lt;&gt;"",VLOOKUP($A102,Copie_Inscriptions_ROUTE!$LV$44:$MC$68,7,0)),""))</f>
        <v/>
      </c>
      <c r="AR102" s="184" t="str">
        <f ca="1">IF(AR$2="","",IFERROR(IF(VLOOKUP($A102,Copie_Inscriptions_ROUTE!$ME$44:$ML$68,7,0)&lt;&gt;"",VLOOKUP($A102,Copie_Inscriptions_ROUTE!$ME$44:$ML$68,7,0)),""))</f>
        <v/>
      </c>
      <c r="AS102" s="184" t="str">
        <f ca="1">IF(AS$2="","",IFERROR(IF(VLOOKUP($A102,Copie_Inscriptions_ROUTE!$MN$44:$MU$68,7,0)&lt;&gt;"",VLOOKUP($A102,Copie_Inscriptions_ROUTE!$MN$44:$MU$68,7,0)),""))</f>
        <v/>
      </c>
      <c r="AT102" s="184" t="str">
        <f ca="1">IF(AT$2="","",IFERROR(IF(VLOOKUP($A102,Copie_Inscriptions_ROUTE!$MW$44:$ND$68,7,0)&lt;&gt;"",VLOOKUP($A102,Copie_Inscriptions_ROUTE!$MW$44:$ND$68,7,0)),""))</f>
        <v/>
      </c>
      <c r="AU102" s="184" t="str">
        <f ca="1">IF(AU$2="","",IFERROR(IF(VLOOKUP($A102,Copie_Inscriptions_ROUTE!$NF$44:$NM$68,7,0)&lt;&gt;"",VLOOKUP($A102,Copie_Inscriptions_ROUTE!$NF$44:$NM$68,7,0)),""))</f>
        <v/>
      </c>
      <c r="AV102" s="184" t="str">
        <f ca="1">IF(AV$2="","",IFERROR(IF(VLOOKUP($A102,Copie_Inscriptions_ROUTE!$NO$44:$NV$68,7,0)&lt;&gt;"",VLOOKUP($A102,Copie_Inscriptions_ROUTE!$NO$44:$NV$68,7,0)),""))</f>
        <v/>
      </c>
      <c r="AW102" s="184" t="str">
        <f ca="1">IF(AW$2="","",IFERROR(IF(VLOOKUP($A102,Copie_Inscriptions_ROUTE!$NX$44:$OE$68,7,0)&lt;&gt;"",VLOOKUP($A102,Copie_Inscriptions_ROUTE!$NX$44:$OE$68,7,0)),""))</f>
        <v/>
      </c>
      <c r="AX102" s="184" t="str">
        <f ca="1">IF(AX$2="","",IFERROR(IF(VLOOKUP($A102,Copie_Inscriptions_ROUTE!$OG$44:$ON$68,7,0)&lt;&gt;"",VLOOKUP($A102,Copie_Inscriptions_ROUTE!$OG$44:$ON$68,7,0)),""))</f>
        <v/>
      </c>
      <c r="AY102" s="184" t="str">
        <f ca="1">IF(AY$2="","",IFERROR(IF(VLOOKUP($A102,Copie_Inscriptions_ROUTE!$OP$44:$OW$68,7,0)&lt;&gt;"",VLOOKUP($A102,Copie_Inscriptions_ROUTE!$OP$44:$OW$68,7,0)),""))</f>
        <v/>
      </c>
      <c r="AZ102" s="184" t="str">
        <f ca="1">IF(AZ$2="","",IFERROR(IF(VLOOKUP($A102,Copie_Inscriptions_ROUTE!$OY$44:$PF$68,7,0)&lt;&gt;"",VLOOKUP($A102,Copie_Inscriptions_ROUTE!$OY$44:$PF$68,7,0)),""))</f>
        <v/>
      </c>
      <c r="BA102" s="184" t="str">
        <f ca="1">IF(BA$2="","",IFERROR(IF(VLOOKUP($A102,Copie_Inscriptions_ROUTE!$PH$44:$PO$68,7,0)&lt;&gt;"",VLOOKUP($A102,Copie_Inscriptions_ROUTE!$PH$44:$PO$68,7,0)),""))</f>
        <v/>
      </c>
      <c r="BB102" s="184" t="str">
        <f ca="1">IF(BB$2="","",IFERROR(IF(VLOOKUP($A102,Copie_Inscriptions_ROUTE!$PQ$44:$PX$68,7,0)&lt;&gt;"",VLOOKUP($A102,Copie_Inscriptions_ROUTE!$PQ$44:$PX$68,7,0)),""))</f>
        <v/>
      </c>
      <c r="BC102" s="184" t="str">
        <f ca="1">IF(BC$2="","",IFERROR(IF(VLOOKUP($A102,Copie_Inscriptions_ROUTE!$PZ$44:$QG$68,7,0)&lt;&gt;"",VLOOKUP($A102,Copie_Inscriptions_ROUTE!$PZ$44:$QG$68,7,0)),""))</f>
        <v/>
      </c>
      <c r="BD102" s="184" t="str">
        <f ca="1">IF(BD$2="","",IFERROR(IF(VLOOKUP($A102,Copie_Inscriptions_ROUTE!$QI$44:$QP$68,7,0)&lt;&gt;"",VLOOKUP($A102,Copie_Inscriptions_ROUTE!$QI$44:$QP$68,7,0)),""))</f>
        <v/>
      </c>
      <c r="BE102" s="184" t="str">
        <f ca="1">IF(BE$2="","",IFERROR(IF(VLOOKUP($A102,Copie_Inscriptions_ROUTE!$QR$44:$QY$68,7,0)&lt;&gt;"",VLOOKUP($A102,Copie_Inscriptions_ROUTE!$QR$44:$QY$68,7,0)),""))</f>
        <v/>
      </c>
      <c r="BF102" s="184" t="str">
        <f ca="1">IF(BF$2="","",IFERROR(IF(VLOOKUP($A102,Copie_Inscriptions_ROUTE!$RA$44:$RH$68,7,0)&lt;&gt;"",VLOOKUP($A102,Copie_Inscriptions_ROUTE!$RA$44:$RH$68,7,0)),""))</f>
        <v/>
      </c>
      <c r="BG102" s="184" t="str">
        <f ca="1">IF(BG$2="","",IFERROR(IF(VLOOKUP($A102,Copie_Inscriptions_ROUTE!$RJ$44:$RQ$68,7,0)&lt;&gt;"",VLOOKUP($A102,Copie_Inscriptions_ROUTE!$RJ$44:$RQ$68,7,0)),""))</f>
        <v/>
      </c>
      <c r="BH102" s="184" t="str">
        <f ca="1">IF(BH$2="","",IFERROR(IF(VLOOKUP($A102,Copie_Inscriptions_ROUTE!$RS$44:$RZ$68,7,0)&lt;&gt;"",VLOOKUP($A102,Copie_Inscriptions_ROUTE!$RS$44:$RZ$68,7,0)),""))</f>
        <v/>
      </c>
      <c r="BI102" s="184" t="str">
        <f ca="1">IF(BI$2="","",IFERROR(IF(VLOOKUP($A102,Copie_Inscriptions_ROUTE!$SB$44:$SI$68,7,0)&lt;&gt;"",VLOOKUP($A102,Copie_Inscriptions_ROUTE!$SB$44:$SI$68,7,0)),""))</f>
        <v/>
      </c>
      <c r="BJ102" s="184" t="str">
        <f ca="1">IF(BJ$2="","",IFERROR(IF(VLOOKUP($A102,Copie_Inscriptions_ROUTE!$SK$44:$SR$68,7,0)&lt;&gt;"",VLOOKUP($A102,Copie_Inscriptions_ROUTE!$SK$44:$SR$68,7,0)),""))</f>
        <v/>
      </c>
      <c r="BK102" s="184" t="str">
        <f ca="1">IF(BK$2="","",IFERROR(IF(VLOOKUP($A102,Copie_Inscriptions_ROUTE!$ST$44:$TA$68,7,0)&lt;&gt;"",VLOOKUP($A102,Copie_Inscriptions_ROUTE!$ST$44:$TA$68,7,0)),""))</f>
        <v/>
      </c>
      <c r="BL102" s="184" t="str">
        <f ca="1">IF(BL$2="","",IFERROR(IF(VLOOKUP($A102,Copie_Inscriptions_ROUTE!$TC$44:$TJ$68,7,0)&lt;&gt;"",VLOOKUP($A102,Copie_Inscriptions_ROUTE!$TC$44:$TJ$68,7,0)),""))</f>
        <v/>
      </c>
      <c r="BM102" s="184" t="str">
        <f ca="1">IF(BM$2="","",IFERROR(IF(VLOOKUP($A102,Copie_Inscriptions_ROUTE!$TL$44:$TS$68,7,0)&lt;&gt;"",VLOOKUP($A102,Copie_Inscriptions_ROUTE!$TL$44:$TS$68,7,0)),""))</f>
        <v/>
      </c>
      <c r="BN102" s="184" t="str">
        <f ca="1">IF(BN$2="","",IFERROR(IF(VLOOKUP($A102,Copie_Inscriptions_ROUTE!$TU$44:$UB$68,7,0)&lt;&gt;"",VLOOKUP($A102,Copie_Inscriptions_ROUTE!$TU$44:$UB$68,7,0)),""))</f>
        <v/>
      </c>
      <c r="BO102" s="184" t="str">
        <f ca="1">IF(BO$2="","",IFERROR(IF(VLOOKUP($A102,Copie_Inscriptions_ROUTE!$UD$44:$UK$68,7,0)&lt;&gt;"",VLOOKUP($A102,Copie_Inscriptions_ROUTE!$UD$44:$UK$68,7,0)),""))</f>
        <v/>
      </c>
      <c r="BP102" s="184" t="str">
        <f ca="1">IF(BP$2="","",IFERROR(IF(VLOOKUP($A102,Copie_Inscriptions_ROUTE!$UM$44:$UT$68,7,0)&lt;&gt;"",VLOOKUP($A102,Copie_Inscriptions_ROUTE!$UM$44:$UT$68,7,0)),""))</f>
        <v/>
      </c>
      <c r="BQ102" s="184" t="str">
        <f ca="1">IF(BQ$2="","",IFERROR(IF(VLOOKUP($A102,Copie_Inscriptions_ROUTE!$UV$44:$VC$68,7,0)&lt;&gt;"",VLOOKUP($A102,Copie_Inscriptions_ROUTE!$UV$44:$VC99,7,0)),""))</f>
        <v/>
      </c>
      <c r="BR102" s="184" t="str">
        <f ca="1">IF(BR$2="","",IFERROR(IF(VLOOKUP($A102,Copie_Inscriptions_ROUTE!$VE$44:$VL$68,7,0)&lt;&gt;"",VLOOKUP($A102,Copie_Inscriptions_ROUTE!$VE$44:$VL$68,7,0)),""))</f>
        <v/>
      </c>
      <c r="BS102" s="184" t="str">
        <f ca="1">IF(BS$2="","",IFERROR(IF(VLOOKUP($A102,Copie_Inscriptions_ROUTE!$VN$44:$VU$68,7,0)&lt;&gt;"",VLOOKUP($A102,Copie_Inscriptions_ROUTE!$VN$44:$VU$68,7,0)),""))</f>
        <v/>
      </c>
      <c r="BT102" s="184" t="str">
        <f ca="1">IF(BT$2="","",IFERROR(IF(VLOOKUP($A102,Copie_Inscriptions_ROUTE!$VW$44:$WD$68,7,0)&lt;&gt;"",VLOOKUP($A102,Copie_Inscriptions_ROUTE!$VW$44:$WD$68,7,0)),""))</f>
        <v/>
      </c>
      <c r="BU102" s="184" t="str">
        <f ca="1">IF(BU$2="","",IFERROR(IF(VLOOKUP($A102,Copie_Inscriptions_ROUTE!$WF$44:$WM$68,7,0)&lt;&gt;"",VLOOKUP($A102,Copie_Inscriptions_ROUTE!$WF$44:$WM$68,7,0)),""))</f>
        <v/>
      </c>
      <c r="BV102" s="184" t="str">
        <f ca="1">IF(BV$2="","",IFERROR(IF(VLOOKUP($A102,Copie_Inscriptions_ROUTE!$WO$44:$WV$68,7,0)&lt;&gt;"",VLOOKUP($A102,Copie_Inscriptions_ROUTE!$WO$44:$WV$68,7,0)),""))</f>
        <v/>
      </c>
      <c r="BW102" s="184" t="str">
        <f ca="1">IF(BW$2="","",IFERROR(IF(VLOOKUP($A102,Copie_Inscriptions_ROUTE!$WX$44:$XE$68,7,0)&lt;&gt;"",VLOOKUP($A102,Copie_Inscriptions_ROUTE!$WX$44:$XE$68,7,0)),""))</f>
        <v/>
      </c>
      <c r="BX102" s="184" t="str">
        <f ca="1">IF(BX$2="","",IFERROR(IF(VLOOKUP($A102,Copie_Inscriptions_ROUTE!$XG$44:$XN$68,7,0)&lt;&gt;"",VLOOKUP($A102,Copie_Inscriptions_ROUTE!$XG$44:$XN$68,7,0)),""))</f>
        <v/>
      </c>
      <c r="BY102" s="184" t="str">
        <f ca="1">IF(BY$2="","",IFERROR(IF(VLOOKUP($A102,Copie_Inscriptions_ROUTE!$XP$44:$XW$68,7,0)&lt;&gt;"",VLOOKUP($A102,Copie_Inscriptions_ROUTE!$XP$44:$XW$68,7,0)),""))</f>
        <v/>
      </c>
      <c r="BZ102" s="184" t="str">
        <f ca="1">IF(BZ$2="","",IFERROR(IF(VLOOKUP($A102,Copie_Inscriptions_ROUTE!$XY$44:$YF$68,7,0)&lt;&gt;"",VLOOKUP($A102,Copie_Inscriptions_ROUTE!$XY$44:$YF$68,7,0)),""))</f>
        <v/>
      </c>
    </row>
    <row r="103" spans="1:78">
      <c r="A103" s="83">
        <f t="shared" si="16"/>
        <v>33</v>
      </c>
      <c r="B103" s="84" t="str">
        <f>IF(Listing_Coursiers!B35="","",Listing_Coursiers!B35)</f>
        <v>SOBCZAK</v>
      </c>
      <c r="C103" s="85" t="str">
        <f>IF(Listing_Coursiers!C35="","",Listing_Coursiers!C35)</f>
        <v>Laurent</v>
      </c>
      <c r="D103" s="103" t="str">
        <f t="shared" ref="D103:D135" ca="1" si="17">IF(OR(A103="",COUNTA(F103:BZ103)-COUNTBLANK(F103:BZ103)=0),"",COUNTA(F103:BZ103)-COUNTBLANK(F103:BZ103))</f>
        <v/>
      </c>
      <c r="E103" s="293" t="str">
        <f t="shared" ref="E103:E134" ca="1" si="18">IF(OR(B103="",SUM(F103:BZ103)=0),"",SUM(F103:BZ103))</f>
        <v/>
      </c>
      <c r="F103" s="291" t="str">
        <f ca="1">IF(F$68="","",IFERROR(IF(VLOOKUP($A103,Copie_Inscriptions_ROUTE!$A$44:$H$68,7,0)&lt;&gt;"",VLOOKUP($A103,Copie_Inscriptions_ROUTE!$A$44:$H$68,7,0)),""))</f>
        <v/>
      </c>
      <c r="G103" s="184" t="str">
        <f ca="1">IF(G$2="","",IFERROR(IF(VLOOKUP($A103,Copie_Inscriptions_ROUTE!$J$44:$Q$68,7,0)&lt;&gt;"",VLOOKUP($A103,Copie_Inscriptions_ROUTE!$J$44:$Q$68,7,0)),""))</f>
        <v/>
      </c>
      <c r="H103" s="184" t="str">
        <f ca="1">IF(H$2="","",IFERROR(IF(VLOOKUP($A103,Copie_Inscriptions_ROUTE!$S$44:$AG$68,7,0)&lt;&gt;"",VLOOKUP($A103,Copie_Inscriptions_ROUTE!$S$44:$AG$68,7,0)),""))</f>
        <v/>
      </c>
      <c r="I103" s="184" t="str">
        <f ca="1">IF(I$2="","",IFERROR(IF(VLOOKUP($A103,Copie_Inscriptions_ROUTE!$AB$44:$AI$68,7,0)&lt;&gt;"",VLOOKUP($A103,Copie_Inscriptions_ROUTE!$AB$44:$AI$68,7,0)),""))</f>
        <v/>
      </c>
      <c r="J103" s="184" t="str">
        <f ca="1">IF(J$2="","",IFERROR(IF(VLOOKUP($A103,Copie_Inscriptions_ROUTE!$AK$44:$AR$68,7,0)&lt;&gt;"",VLOOKUP($A103,Copie_Inscriptions_ROUTE!$AK$44:$AR$68,7,0)),""))</f>
        <v/>
      </c>
      <c r="K103" s="184" t="str">
        <f ca="1">IF(K$2="","",IFERROR(IF(VLOOKUP($A103,Copie_Inscriptions_ROUTE!$AT$44:$BA$68,7,0)&lt;&gt;"",VLOOKUP($A103,Copie_Inscriptions_ROUTE!$AT$44:$BA$68,7,0)),""))</f>
        <v/>
      </c>
      <c r="L103" s="184" t="str">
        <f ca="1">IF(L$2="","",IFERROR(IF(VLOOKUP($A103,Copie_Inscriptions_ROUTE!$BC$44:$BK$68,7,0)&lt;&gt;"",VLOOKUP($A103,Copie_Inscriptions_ROUTE!$BC$44:$BK$68,7,0)),""))</f>
        <v/>
      </c>
      <c r="M103" s="184" t="str">
        <f ca="1">IF(M$2="","",IFERROR(IF(VLOOKUP($A103,Copie_Inscriptions_ROUTE!$BL$44:$BS$68,7,0)&lt;&gt;"",VLOOKUP($A103,Copie_Inscriptions_ROUTE!$BL$44:$BS$68,7,0)),""))</f>
        <v/>
      </c>
      <c r="N103" s="184" t="str">
        <f ca="1">IF(N$2="","",IFERROR(IF(VLOOKUP($A103,Copie_Inscriptions_ROUTE!$BU$44:$CB$68,7,0)&lt;&gt;"",VLOOKUP($A103,Copie_Inscriptions_ROUTE!$BU$44:$CB$68,7,0)),""))</f>
        <v/>
      </c>
      <c r="O103" s="184" t="str">
        <f ca="1">IF(O$2="","",IFERROR(IF(VLOOKUP($A103,Copie_Inscriptions_ROUTE!$CD$44:$CK$68,7,0)&lt;&gt;"",VLOOKUP($A103,Copie_Inscriptions_ROUTE!$CD$44:$CK$68,7,0)),""))</f>
        <v/>
      </c>
      <c r="P103" s="184" t="str">
        <f ca="1">IF(P$2="","",IFERROR(IF(VLOOKUP($A103,Copie_Inscriptions_ROUTE!$CM$44:$CT$68,7,0)&lt;&gt;"",VLOOKUP($A103,Copie_Inscriptions_ROUTE!$CM$44:$CT$68,7,0)),""))</f>
        <v/>
      </c>
      <c r="Q103" s="184" t="str">
        <f ca="1">IF(Q$2="","",IFERROR(IF(VLOOKUP($A103,Copie_Inscriptions_ROUTE!$CV$44:$DC$68,7,0)&lt;&gt;"",VLOOKUP($A103,Copie_Inscriptions_ROUTE!$CV$44:$DC100,7,0)),""))</f>
        <v/>
      </c>
      <c r="R103" s="184" t="str">
        <f ca="1">IF(R$2="","",IFERROR(IF(VLOOKUP($A103,Copie_Inscriptions_ROUTE!$DE$44:$DL$68,7,0)&lt;&gt;"",VLOOKUP($A103,Copie_Inscriptions_ROUTE!$DE$44:$DL$68,7,0)),""))</f>
        <v/>
      </c>
      <c r="S103" s="184" t="str">
        <f ca="1">IF(S$2="","",IFERROR(IF(VLOOKUP($A103,Copie_Inscriptions_ROUTE!$DN$44:$DU$68,7,0)&lt;&gt;"",VLOOKUP($A103,Copie_Inscriptions_ROUTE!$DN$44:$DU$67,7,0)),""))</f>
        <v/>
      </c>
      <c r="T103" s="184" t="str">
        <f ca="1">IF(T$2="","",IFERROR(IF(VLOOKUP($A103,Copie_Inscriptions_ROUTE!$DW$44:$ED$68,7,0)&lt;&gt;"",VLOOKUP($A103,Copie_Inscriptions_ROUTE!$DW$44:$ED$68,7,0)),""))</f>
        <v/>
      </c>
      <c r="U103" s="184" t="str">
        <f ca="1">IF(U$2="","",IFERROR(IF(VLOOKUP($A103,Copie_Inscriptions_ROUTE!$EF$44:$EM$68,7,0)&lt;&gt;"",VLOOKUP($A103,Copie_Inscriptions_ROUTE!$EF$44:$EM$68,7,0)),""))</f>
        <v/>
      </c>
      <c r="V103" s="184" t="str">
        <f ca="1">IF(V$2="","",IFERROR(IF(VLOOKUP($A103,Copie_Inscriptions_ROUTE!$EO$44:$EV$68,7,0)&lt;&gt;"",VLOOKUP($A103,Copie_Inscriptions_ROUTE!$EO$44:$EV$68,7,0)),""))</f>
        <v/>
      </c>
      <c r="W103" s="184" t="str">
        <f ca="1">IF(W$2="","",IFERROR(IF(VLOOKUP($A103,Copie_Inscriptions_ROUTE!$EX$44:$FE$68,7,0)&lt;&gt;"",VLOOKUP($A103,Copie_Inscriptions_ROUTE!$EX$44:$FE$68,7,0)),""))</f>
        <v/>
      </c>
      <c r="X103" s="184" t="str">
        <f ca="1">IF(X$2="","",IFERROR(IF(VLOOKUP($A103,Copie_Inscriptions_ROUTE!$FG$44:$FN$68,7,0)&lt;&gt;"",VLOOKUP($A103,Copie_Inscriptions_ROUTE!$FG$44:$FN$68,7,0)),""))</f>
        <v/>
      </c>
      <c r="Y103" s="184" t="str">
        <f ca="1">IF(Y$2="","",IFERROR(IF(VLOOKUP($A103,Copie_Inscriptions_ROUTE!$FP$44:$FW$68,7,0)&lt;&gt;"",VLOOKUP($A103,Copie_Inscriptions_ROUTE!$FP$44:$FW$68,7,0)),""))</f>
        <v/>
      </c>
      <c r="Z103" s="184" t="str">
        <f ca="1">IF(Z$2="","",IFERROR(IF(VLOOKUP($A103,Copie_Inscriptions_ROUTE!$FY$44:$GF$68,7,0)&lt;&gt;"",VLOOKUP($A103,Copie_Inscriptions_ROUTE!$FY$44:$GF$68,7,0)),""))</f>
        <v/>
      </c>
      <c r="AA103" s="184" t="str">
        <f ca="1">IF(AA$2="","",IFERROR(IF(VLOOKUP($A103,Copie_Inscriptions_ROUTE!$GH$44:$GO$68,7,0)&lt;&gt;"",VLOOKUP($A103,Copie_Inscriptions_ROUTE!$GH$44:$GO$68,7,0)),""))</f>
        <v/>
      </c>
      <c r="AB103" s="184" t="str">
        <f ca="1">IF(AB$2="","",IFERROR(IF(VLOOKUP($A103,Copie_Inscriptions_ROUTE!$GQ$44:$GX$68,7,0)&lt;&gt;"",VLOOKUP($A103,Copie_Inscriptions_ROUTE!$GQ$44:$GX$68,7,0)),""))</f>
        <v/>
      </c>
      <c r="AC103" s="184" t="str">
        <f ca="1">IF(AC$2="","",IFERROR(IF(VLOOKUP($A103,Copie_Inscriptions_ROUTE!$GZ$44:$HG$68,7,0)&lt;&gt;"",VLOOKUP($A103,Copie_Inscriptions_ROUTE!$GZ$44:$HG$68,7,0)),""))</f>
        <v/>
      </c>
      <c r="AD103" s="184" t="str">
        <f ca="1">IF(AD$2="","",IFERROR(IF(VLOOKUP($A103,Copie_Inscriptions_ROUTE!$HI$44:$HP$68,7,0)&lt;&gt;"",VLOOKUP($A103,Copie_Inscriptions_ROUTE!$HI$44:$HP$68,7,0)),""))</f>
        <v/>
      </c>
      <c r="AE103" s="184" t="str">
        <f ca="1">IF(AE$2="","",IFERROR(IF(VLOOKUP($A103,Copie_Inscriptions_ROUTE!$HR$44:$HY$68,7,0)&lt;&gt;"",VLOOKUP($A103,Copie_Inscriptions_ROUTE!$HR$44:$HY$68,7,0)),""))</f>
        <v/>
      </c>
      <c r="AF103" s="184" t="str">
        <f ca="1">IF(AF$2="","",IFERROR(IF(VLOOKUP($A103,Copie_Inscriptions_ROUTE!$IA$44:$IH$68,7,0)&lt;&gt;"",VLOOKUP($A103,Copie_Inscriptions_ROUTE!$IA$44:$IH$68,7,0)),""))</f>
        <v/>
      </c>
      <c r="AG103" s="184" t="str">
        <f ca="1">IF(AG$2="","",IFERROR(IF(VLOOKUP($A103,Copie_Inscriptions_ROUTE!$IJ$44:$IQ$68,7,0)&lt;&gt;"",VLOOKUP($A103,Copie_Inscriptions_ROUTE!$IJ$44:$IQ$68,7,0)),""))</f>
        <v/>
      </c>
      <c r="AH103" s="184" t="str">
        <f ca="1">IF(AH$2="","",IFERROR(IF(VLOOKUP($A103,Copie_Inscriptions_ROUTE!$IS$44:$IZ$68,7,0)&lt;&gt;"",VLOOKUP($A103,Copie_Inscriptions_ROUTE!$IS$44:$IZ$68,7,0)),""))</f>
        <v/>
      </c>
      <c r="AI103" s="184" t="str">
        <f ca="1">IF(AI$2="","",IFERROR(IF(VLOOKUP($A103,Copie_Inscriptions_ROUTE!$JB$44:$JI$680,7,0)&lt;&gt;"",VLOOKUP($A103,Copie_Inscriptions_ROUTE!$JB$44:$JI$68,7,0)),""))</f>
        <v/>
      </c>
      <c r="AJ103" s="184" t="str">
        <f ca="1">IF(AJ$2="","",IFERROR(IF(VLOOKUP($A103,Copie_Inscriptions_ROUTE!$JK$44:$JR$68,7,0)&lt;&gt;"",VLOOKUP($A103,Copie_Inscriptions_ROUTE!$JK$44:$JR$68,7,0)),""))</f>
        <v/>
      </c>
      <c r="AK103" s="184" t="str">
        <f ca="1">IF(AK$2="","",IFERROR(IF(VLOOKUP($A103,Copie_Inscriptions_ROUTE!$JT$44:$KA$68,7,0)&lt;&gt;"",VLOOKUP($A103,Copie_Inscriptions_ROUTE!$JT$44:$KA$68,7,0)),""))</f>
        <v/>
      </c>
      <c r="AL103" s="184" t="str">
        <f ca="1">IF(AL$2="","",IFERROR(IF(VLOOKUP($A103,Copie_Inscriptions_ROUTE!$KC$44:$KJ$68,7,0)&lt;&gt;"",VLOOKUP($A103,Copie_Inscriptions_ROUTE!$KC$44:$KJ$68,7,0)),""))</f>
        <v/>
      </c>
      <c r="AM103" s="184" t="str">
        <f ca="1">IF(AM$2="","",IFERROR(IF(VLOOKUP($A103,Copie_Inscriptions_ROUTE!$KL$44:$KS$68,7,0)&lt;&gt;"",VLOOKUP($A103,Copie_Inscriptions_ROUTE!$KL$44:$KS$68,7,0)),""))</f>
        <v/>
      </c>
      <c r="AN103" s="184" t="str">
        <f ca="1">IF(AN$2="","",IFERROR(IF(VLOOKUP($A103,Copie_Inscriptions_ROUTE!$KU$44:$LB$68,7,0)&lt;&gt;"",VLOOKUP($A103,Copie_Inscriptions_ROUTE!$KU$44:$LB$68,7,0)),""))</f>
        <v/>
      </c>
      <c r="AO103" s="184" t="str">
        <f ca="1">IF(AO$2="","",IFERROR(IF(VLOOKUP($A103,Copie_Inscriptions_ROUTE!$LD$44:$LK$68,7,0)&lt;&gt;"",VLOOKUP($A103,Copie_Inscriptions_ROUTE!$LD$44:$LK$68,7,0)),""))</f>
        <v/>
      </c>
      <c r="AP103" s="184" t="str">
        <f ca="1">IF(AP$2="","",IFERROR(IF(VLOOKUP($A103,Copie_Inscriptions_ROUTE!$LM$44:$LT$68,7,0)&lt;&gt;"",VLOOKUP($A103,Copie_Inscriptions_ROUTE!$LM$44:$LT$68,7,0)),""))</f>
        <v/>
      </c>
      <c r="AQ103" s="184" t="str">
        <f ca="1">IF(AQ$2="","",IFERROR(IF(VLOOKUP($A103,Copie_Inscriptions_ROUTE!$LV$44:$MC$68,7,0)&lt;&gt;"",VLOOKUP($A103,Copie_Inscriptions_ROUTE!$LV$44:$MC$68,7,0)),""))</f>
        <v/>
      </c>
      <c r="AR103" s="184" t="str">
        <f ca="1">IF(AR$2="","",IFERROR(IF(VLOOKUP($A103,Copie_Inscriptions_ROUTE!$ME$44:$ML$68,7,0)&lt;&gt;"",VLOOKUP($A103,Copie_Inscriptions_ROUTE!$ME$44:$ML$68,7,0)),""))</f>
        <v/>
      </c>
      <c r="AS103" s="184" t="str">
        <f ca="1">IF(AS$2="","",IFERROR(IF(VLOOKUP($A103,Copie_Inscriptions_ROUTE!$MN$44:$MU$68,7,0)&lt;&gt;"",VLOOKUP($A103,Copie_Inscriptions_ROUTE!$MN$44:$MU$68,7,0)),""))</f>
        <v/>
      </c>
      <c r="AT103" s="184" t="str">
        <f ca="1">IF(AT$2="","",IFERROR(IF(VLOOKUP($A103,Copie_Inscriptions_ROUTE!$MW$44:$ND$68,7,0)&lt;&gt;"",VLOOKUP($A103,Copie_Inscriptions_ROUTE!$MW$44:$ND$68,7,0)),""))</f>
        <v/>
      </c>
      <c r="AU103" s="184" t="str">
        <f ca="1">IF(AU$2="","",IFERROR(IF(VLOOKUP($A103,Copie_Inscriptions_ROUTE!$NF$44:$NM$68,7,0)&lt;&gt;"",VLOOKUP($A103,Copie_Inscriptions_ROUTE!$NF$44:$NM$68,7,0)),""))</f>
        <v/>
      </c>
      <c r="AV103" s="184" t="str">
        <f ca="1">IF(AV$2="","",IFERROR(IF(VLOOKUP($A103,Copie_Inscriptions_ROUTE!$NO$44:$NV$68,7,0)&lt;&gt;"",VLOOKUP($A103,Copie_Inscriptions_ROUTE!$NO$44:$NV$68,7,0)),""))</f>
        <v/>
      </c>
      <c r="AW103" s="184" t="str">
        <f ca="1">IF(AW$2="","",IFERROR(IF(VLOOKUP($A103,Copie_Inscriptions_ROUTE!$NX$44:$OE$68,7,0)&lt;&gt;"",VLOOKUP($A103,Copie_Inscriptions_ROUTE!$NX$44:$OE$68,7,0)),""))</f>
        <v/>
      </c>
      <c r="AX103" s="184" t="str">
        <f ca="1">IF(AX$2="","",IFERROR(IF(VLOOKUP($A103,Copie_Inscriptions_ROUTE!$OG$44:$ON$68,7,0)&lt;&gt;"",VLOOKUP($A103,Copie_Inscriptions_ROUTE!$OG$44:$ON$68,7,0)),""))</f>
        <v/>
      </c>
      <c r="AY103" s="184" t="str">
        <f ca="1">IF(AY$2="","",IFERROR(IF(VLOOKUP($A103,Copie_Inscriptions_ROUTE!$OP$44:$OW$68,7,0)&lt;&gt;"",VLOOKUP($A103,Copie_Inscriptions_ROUTE!$OP$44:$OW$68,7,0)),""))</f>
        <v/>
      </c>
      <c r="AZ103" s="184" t="str">
        <f ca="1">IF(AZ$2="","",IFERROR(IF(VLOOKUP($A103,Copie_Inscriptions_ROUTE!$OY$44:$PF$68,7,0)&lt;&gt;"",VLOOKUP($A103,Copie_Inscriptions_ROUTE!$OY$44:$PF$68,7,0)),""))</f>
        <v/>
      </c>
      <c r="BA103" s="184" t="str">
        <f ca="1">IF(BA$2="","",IFERROR(IF(VLOOKUP($A103,Copie_Inscriptions_ROUTE!$PH$44:$PO$68,7,0)&lt;&gt;"",VLOOKUP($A103,Copie_Inscriptions_ROUTE!$PH$44:$PO$68,7,0)),""))</f>
        <v/>
      </c>
      <c r="BB103" s="184" t="str">
        <f ca="1">IF(BB$2="","",IFERROR(IF(VLOOKUP($A103,Copie_Inscriptions_ROUTE!$PQ$44:$PX$68,7,0)&lt;&gt;"",VLOOKUP($A103,Copie_Inscriptions_ROUTE!$PQ$44:$PX$68,7,0)),""))</f>
        <v/>
      </c>
      <c r="BC103" s="184" t="str">
        <f ca="1">IF(BC$2="","",IFERROR(IF(VLOOKUP($A103,Copie_Inscriptions_ROUTE!$PZ$44:$QG$68,7,0)&lt;&gt;"",VLOOKUP($A103,Copie_Inscriptions_ROUTE!$PZ$44:$QG$68,7,0)),""))</f>
        <v/>
      </c>
      <c r="BD103" s="184" t="str">
        <f ca="1">IF(BD$2="","",IFERROR(IF(VLOOKUP($A103,Copie_Inscriptions_ROUTE!$QI$44:$QP$68,7,0)&lt;&gt;"",VLOOKUP($A103,Copie_Inscriptions_ROUTE!$QI$44:$QP$68,7,0)),""))</f>
        <v/>
      </c>
      <c r="BE103" s="184" t="str">
        <f ca="1">IF(BE$2="","",IFERROR(IF(VLOOKUP($A103,Copie_Inscriptions_ROUTE!$QR$44:$QY$68,7,0)&lt;&gt;"",VLOOKUP($A103,Copie_Inscriptions_ROUTE!$QR$44:$QY$68,7,0)),""))</f>
        <v/>
      </c>
      <c r="BF103" s="184" t="str">
        <f ca="1">IF(BF$2="","",IFERROR(IF(VLOOKUP($A103,Copie_Inscriptions_ROUTE!$RA$44:$RH$68,7,0)&lt;&gt;"",VLOOKUP($A103,Copie_Inscriptions_ROUTE!$RA$44:$RH$68,7,0)),""))</f>
        <v/>
      </c>
      <c r="BG103" s="184" t="str">
        <f ca="1">IF(BG$2="","",IFERROR(IF(VLOOKUP($A103,Copie_Inscriptions_ROUTE!$RJ$44:$RQ$68,7,0)&lt;&gt;"",VLOOKUP($A103,Copie_Inscriptions_ROUTE!$RJ$44:$RQ$68,7,0)),""))</f>
        <v/>
      </c>
      <c r="BH103" s="184" t="str">
        <f ca="1">IF(BH$2="","",IFERROR(IF(VLOOKUP($A103,Copie_Inscriptions_ROUTE!$RS$44:$RZ$68,7,0)&lt;&gt;"",VLOOKUP($A103,Copie_Inscriptions_ROUTE!$RS$44:$RZ$68,7,0)),""))</f>
        <v/>
      </c>
      <c r="BI103" s="184" t="str">
        <f ca="1">IF(BI$2="","",IFERROR(IF(VLOOKUP($A103,Copie_Inscriptions_ROUTE!$SB$44:$SI$68,7,0)&lt;&gt;"",VLOOKUP($A103,Copie_Inscriptions_ROUTE!$SB$44:$SI$68,7,0)),""))</f>
        <v/>
      </c>
      <c r="BJ103" s="184" t="str">
        <f ca="1">IF(BJ$2="","",IFERROR(IF(VLOOKUP($A103,Copie_Inscriptions_ROUTE!$SK$44:$SR$68,7,0)&lt;&gt;"",VLOOKUP($A103,Copie_Inscriptions_ROUTE!$SK$44:$SR$68,7,0)),""))</f>
        <v/>
      </c>
      <c r="BK103" s="184" t="str">
        <f ca="1">IF(BK$2="","",IFERROR(IF(VLOOKUP($A103,Copie_Inscriptions_ROUTE!$ST$44:$TA$68,7,0)&lt;&gt;"",VLOOKUP($A103,Copie_Inscriptions_ROUTE!$ST$44:$TA$68,7,0)),""))</f>
        <v/>
      </c>
      <c r="BL103" s="184" t="str">
        <f ca="1">IF(BL$2="","",IFERROR(IF(VLOOKUP($A103,Copie_Inscriptions_ROUTE!$TC$44:$TJ$68,7,0)&lt;&gt;"",VLOOKUP($A103,Copie_Inscriptions_ROUTE!$TC$44:$TJ$68,7,0)),""))</f>
        <v/>
      </c>
      <c r="BM103" s="184" t="str">
        <f ca="1">IF(BM$2="","",IFERROR(IF(VLOOKUP($A103,Copie_Inscriptions_ROUTE!$TL$44:$TS$68,7,0)&lt;&gt;"",VLOOKUP($A103,Copie_Inscriptions_ROUTE!$TL$44:$TS$68,7,0)),""))</f>
        <v/>
      </c>
      <c r="BN103" s="184" t="str">
        <f ca="1">IF(BN$2="","",IFERROR(IF(VLOOKUP($A103,Copie_Inscriptions_ROUTE!$TU$44:$UB$68,7,0)&lt;&gt;"",VLOOKUP($A103,Copie_Inscriptions_ROUTE!$TU$44:$UB$68,7,0)),""))</f>
        <v/>
      </c>
      <c r="BO103" s="184" t="str">
        <f ca="1">IF(BO$2="","",IFERROR(IF(VLOOKUP($A103,Copie_Inscriptions_ROUTE!$UD$44:$UK$68,7,0)&lt;&gt;"",VLOOKUP($A103,Copie_Inscriptions_ROUTE!$UD$44:$UK$68,7,0)),""))</f>
        <v/>
      </c>
      <c r="BP103" s="184" t="str">
        <f ca="1">IF(BP$2="","",IFERROR(IF(VLOOKUP($A103,Copie_Inscriptions_ROUTE!$UM$44:$UT$68,7,0)&lt;&gt;"",VLOOKUP($A103,Copie_Inscriptions_ROUTE!$UM$44:$UT$68,7,0)),""))</f>
        <v/>
      </c>
      <c r="BQ103" s="184" t="str">
        <f ca="1">IF(BQ$2="","",IFERROR(IF(VLOOKUP($A103,Copie_Inscriptions_ROUTE!$UV$44:$VC$68,7,0)&lt;&gt;"",VLOOKUP($A103,Copie_Inscriptions_ROUTE!$UV$44:$VC100,7,0)),""))</f>
        <v/>
      </c>
      <c r="BR103" s="184" t="str">
        <f ca="1">IF(BR$2="","",IFERROR(IF(VLOOKUP($A103,Copie_Inscriptions_ROUTE!$VE$44:$VL$68,7,0)&lt;&gt;"",VLOOKUP($A103,Copie_Inscriptions_ROUTE!$VE$44:$VL$68,7,0)),""))</f>
        <v/>
      </c>
      <c r="BS103" s="184" t="str">
        <f ca="1">IF(BS$2="","",IFERROR(IF(VLOOKUP($A103,Copie_Inscriptions_ROUTE!$VN$44:$VU$68,7,0)&lt;&gt;"",VLOOKUP($A103,Copie_Inscriptions_ROUTE!$VN$44:$VU$68,7,0)),""))</f>
        <v/>
      </c>
      <c r="BT103" s="184" t="str">
        <f ca="1">IF(BT$2="","",IFERROR(IF(VLOOKUP($A103,Copie_Inscriptions_ROUTE!$VW$44:$WD$68,7,0)&lt;&gt;"",VLOOKUP($A103,Copie_Inscriptions_ROUTE!$VW$44:$WD$68,7,0)),""))</f>
        <v/>
      </c>
      <c r="BU103" s="184" t="str">
        <f ca="1">IF(BU$2="","",IFERROR(IF(VLOOKUP($A103,Copie_Inscriptions_ROUTE!$WF$44:$WM$68,7,0)&lt;&gt;"",VLOOKUP($A103,Copie_Inscriptions_ROUTE!$WF$44:$WM$68,7,0)),""))</f>
        <v/>
      </c>
      <c r="BV103" s="184" t="str">
        <f ca="1">IF(BV$2="","",IFERROR(IF(VLOOKUP($A103,Copie_Inscriptions_ROUTE!$WO$44:$WV$68,7,0)&lt;&gt;"",VLOOKUP($A103,Copie_Inscriptions_ROUTE!$WO$44:$WV$68,7,0)),""))</f>
        <v/>
      </c>
      <c r="BW103" s="184" t="str">
        <f ca="1">IF(BW$2="","",IFERROR(IF(VLOOKUP($A103,Copie_Inscriptions_ROUTE!$WX$44:$XE$68,7,0)&lt;&gt;"",VLOOKUP($A103,Copie_Inscriptions_ROUTE!$WX$44:$XE$68,7,0)),""))</f>
        <v/>
      </c>
      <c r="BX103" s="184" t="str">
        <f ca="1">IF(BX$2="","",IFERROR(IF(VLOOKUP($A103,Copie_Inscriptions_ROUTE!$XG$44:$XN$68,7,0)&lt;&gt;"",VLOOKUP($A103,Copie_Inscriptions_ROUTE!$XG$44:$XN$68,7,0)),""))</f>
        <v/>
      </c>
      <c r="BY103" s="184" t="str">
        <f ca="1">IF(BY$2="","",IFERROR(IF(VLOOKUP($A103,Copie_Inscriptions_ROUTE!$XP$44:$XW$68,7,0)&lt;&gt;"",VLOOKUP($A103,Copie_Inscriptions_ROUTE!$XP$44:$XW$68,7,0)),""))</f>
        <v/>
      </c>
      <c r="BZ103" s="184" t="str">
        <f ca="1">IF(BZ$2="","",IFERROR(IF(VLOOKUP($A103,Copie_Inscriptions_ROUTE!$XY$44:$YF$68,7,0)&lt;&gt;"",VLOOKUP($A103,Copie_Inscriptions_ROUTE!$XY$44:$YF$68,7,0)),""))</f>
        <v/>
      </c>
    </row>
    <row r="104" spans="1:78">
      <c r="A104" s="86">
        <f t="shared" si="16"/>
        <v>34</v>
      </c>
      <c r="B104" s="87" t="str">
        <f>IF(Listing_Coursiers!B36="","",Listing_Coursiers!B36)</f>
        <v xml:space="preserve">TOURETTE </v>
      </c>
      <c r="C104" s="88" t="str">
        <f>IF(Listing_Coursiers!C36="","",Listing_Coursiers!C36)</f>
        <v>Sandrine</v>
      </c>
      <c r="D104" s="103" t="str">
        <f t="shared" ca="1" si="17"/>
        <v/>
      </c>
      <c r="E104" s="293" t="str">
        <f t="shared" ca="1" si="18"/>
        <v/>
      </c>
      <c r="F104" s="291" t="str">
        <f ca="1">IF(F$68="","",IFERROR(IF(VLOOKUP($A104,Copie_Inscriptions_ROUTE!$A$44:$H$68,7,0)&lt;&gt;"",VLOOKUP($A104,Copie_Inscriptions_ROUTE!$A$44:$H$68,7,0)),""))</f>
        <v/>
      </c>
      <c r="G104" s="184" t="str">
        <f ca="1">IF(G$2="","",IFERROR(IF(VLOOKUP($A104,Copie_Inscriptions_ROUTE!$J$44:$Q$68,7,0)&lt;&gt;"",VLOOKUP($A104,Copie_Inscriptions_ROUTE!$J$44:$Q$68,7,0)),""))</f>
        <v/>
      </c>
      <c r="H104" s="184" t="str">
        <f ca="1">IF(H$2="","",IFERROR(IF(VLOOKUP($A104,Copie_Inscriptions_ROUTE!$S$44:$AG$68,7,0)&lt;&gt;"",VLOOKUP($A104,Copie_Inscriptions_ROUTE!$S$44:$AG$68,7,0)),""))</f>
        <v/>
      </c>
      <c r="I104" s="184" t="str">
        <f ca="1">IF(I$2="","",IFERROR(IF(VLOOKUP($A104,Copie_Inscriptions_ROUTE!$AB$44:$AI$68,7,0)&lt;&gt;"",VLOOKUP($A104,Copie_Inscriptions_ROUTE!$AB$44:$AI$68,7,0)),""))</f>
        <v/>
      </c>
      <c r="J104" s="184" t="str">
        <f ca="1">IF(J$2="","",IFERROR(IF(VLOOKUP($A104,Copie_Inscriptions_ROUTE!$AK$44:$AR$68,7,0)&lt;&gt;"",VLOOKUP($A104,Copie_Inscriptions_ROUTE!$AK$44:$AR$68,7,0)),""))</f>
        <v/>
      </c>
      <c r="K104" s="184" t="str">
        <f ca="1">IF(K$2="","",IFERROR(IF(VLOOKUP($A104,Copie_Inscriptions_ROUTE!$AT$44:$BA$68,7,0)&lt;&gt;"",VLOOKUP($A104,Copie_Inscriptions_ROUTE!$AT$44:$BA$68,7,0)),""))</f>
        <v/>
      </c>
      <c r="L104" s="184" t="str">
        <f ca="1">IF(L$2="","",IFERROR(IF(VLOOKUP($A104,Copie_Inscriptions_ROUTE!$BC$44:$BK$68,7,0)&lt;&gt;"",VLOOKUP($A104,Copie_Inscriptions_ROUTE!$BC$44:$BK$68,7,0)),""))</f>
        <v/>
      </c>
      <c r="M104" s="184" t="str">
        <f ca="1">IF(M$2="","",IFERROR(IF(VLOOKUP($A104,Copie_Inscriptions_ROUTE!$BL$44:$BS$68,7,0)&lt;&gt;"",VLOOKUP($A104,Copie_Inscriptions_ROUTE!$BL$44:$BS$68,7,0)),""))</f>
        <v/>
      </c>
      <c r="N104" s="184" t="str">
        <f ca="1">IF(N$2="","",IFERROR(IF(VLOOKUP($A104,Copie_Inscriptions_ROUTE!$BU$44:$CB$68,7,0)&lt;&gt;"",VLOOKUP($A104,Copie_Inscriptions_ROUTE!$BU$44:$CB$68,7,0)),""))</f>
        <v/>
      </c>
      <c r="O104" s="184" t="str">
        <f ca="1">IF(O$2="","",IFERROR(IF(VLOOKUP($A104,Copie_Inscriptions_ROUTE!$CD$44:$CK$68,7,0)&lt;&gt;"",VLOOKUP($A104,Copie_Inscriptions_ROUTE!$CD$44:$CK$68,7,0)),""))</f>
        <v/>
      </c>
      <c r="P104" s="184" t="str">
        <f ca="1">IF(P$2="","",IFERROR(IF(VLOOKUP($A104,Copie_Inscriptions_ROUTE!$CM$44:$CT$68,7,0)&lt;&gt;"",VLOOKUP($A104,Copie_Inscriptions_ROUTE!$CM$44:$CT$68,7,0)),""))</f>
        <v/>
      </c>
      <c r="Q104" s="184" t="str">
        <f ca="1">IF(Q$2="","",IFERROR(IF(VLOOKUP($A104,Copie_Inscriptions_ROUTE!$CV$44:$DC$68,7,0)&lt;&gt;"",VLOOKUP($A104,Copie_Inscriptions_ROUTE!$CV$44:$DC101,7,0)),""))</f>
        <v/>
      </c>
      <c r="R104" s="184" t="str">
        <f ca="1">IF(R$2="","",IFERROR(IF(VLOOKUP($A104,Copie_Inscriptions_ROUTE!$DE$44:$DL$68,7,0)&lt;&gt;"",VLOOKUP($A104,Copie_Inscriptions_ROUTE!$DE$44:$DL$68,7,0)),""))</f>
        <v/>
      </c>
      <c r="S104" s="184" t="str">
        <f ca="1">IF(S$2="","",IFERROR(IF(VLOOKUP($A104,Copie_Inscriptions_ROUTE!$DN$44:$DU$68,7,0)&lt;&gt;"",VLOOKUP($A104,Copie_Inscriptions_ROUTE!$DN$44:$DU$67,7,0)),""))</f>
        <v/>
      </c>
      <c r="T104" s="184" t="str">
        <f ca="1">IF(T$2="","",IFERROR(IF(VLOOKUP($A104,Copie_Inscriptions_ROUTE!$DW$44:$ED$68,7,0)&lt;&gt;"",VLOOKUP($A104,Copie_Inscriptions_ROUTE!$DW$44:$ED$68,7,0)),""))</f>
        <v/>
      </c>
      <c r="U104" s="184" t="str">
        <f ca="1">IF(U$2="","",IFERROR(IF(VLOOKUP($A104,Copie_Inscriptions_ROUTE!$EF$44:$EM$68,7,0)&lt;&gt;"",VLOOKUP($A104,Copie_Inscriptions_ROUTE!$EF$44:$EM$68,7,0)),""))</f>
        <v/>
      </c>
      <c r="V104" s="184" t="str">
        <f ca="1">IF(V$2="","",IFERROR(IF(VLOOKUP($A104,Copie_Inscriptions_ROUTE!$EO$44:$EV$68,7,0)&lt;&gt;"",VLOOKUP($A104,Copie_Inscriptions_ROUTE!$EO$44:$EV$68,7,0)),""))</f>
        <v/>
      </c>
      <c r="W104" s="184" t="str">
        <f ca="1">IF(W$2="","",IFERROR(IF(VLOOKUP($A104,Copie_Inscriptions_ROUTE!$EX$44:$FE$68,7,0)&lt;&gt;"",VLOOKUP($A104,Copie_Inscriptions_ROUTE!$EX$44:$FE$68,7,0)),""))</f>
        <v/>
      </c>
      <c r="X104" s="184" t="str">
        <f ca="1">IF(X$2="","",IFERROR(IF(VLOOKUP($A104,Copie_Inscriptions_ROUTE!$FG$44:$FN$68,7,0)&lt;&gt;"",VLOOKUP($A104,Copie_Inscriptions_ROUTE!$FG$44:$FN$68,7,0)),""))</f>
        <v/>
      </c>
      <c r="Y104" s="184" t="str">
        <f ca="1">IF(Y$2="","",IFERROR(IF(VLOOKUP($A104,Copie_Inscriptions_ROUTE!$FP$44:$FW$68,7,0)&lt;&gt;"",VLOOKUP($A104,Copie_Inscriptions_ROUTE!$FP$44:$FW$68,7,0)),""))</f>
        <v/>
      </c>
      <c r="Z104" s="184" t="str">
        <f ca="1">IF(Z$2="","",IFERROR(IF(VLOOKUP($A104,Copie_Inscriptions_ROUTE!$FY$44:$GF$68,7,0)&lt;&gt;"",VLOOKUP($A104,Copie_Inscriptions_ROUTE!$FY$44:$GF$68,7,0)),""))</f>
        <v/>
      </c>
      <c r="AA104" s="184" t="str">
        <f ca="1">IF(AA$2="","",IFERROR(IF(VLOOKUP($A104,Copie_Inscriptions_ROUTE!$GH$44:$GO$68,7,0)&lt;&gt;"",VLOOKUP($A104,Copie_Inscriptions_ROUTE!$GH$44:$GO$68,7,0)),""))</f>
        <v/>
      </c>
      <c r="AB104" s="184" t="str">
        <f ca="1">IF(AB$2="","",IFERROR(IF(VLOOKUP($A104,Copie_Inscriptions_ROUTE!$GQ$44:$GX$68,7,0)&lt;&gt;"",VLOOKUP($A104,Copie_Inscriptions_ROUTE!$GQ$44:$GX$68,7,0)),""))</f>
        <v/>
      </c>
      <c r="AC104" s="184" t="str">
        <f ca="1">IF(AC$2="","",IFERROR(IF(VLOOKUP($A104,Copie_Inscriptions_ROUTE!$GZ$44:$HG$68,7,0)&lt;&gt;"",VLOOKUP($A104,Copie_Inscriptions_ROUTE!$GZ$44:$HG$68,7,0)),""))</f>
        <v/>
      </c>
      <c r="AD104" s="184" t="str">
        <f ca="1">IF(AD$2="","",IFERROR(IF(VLOOKUP($A104,Copie_Inscriptions_ROUTE!$HI$44:$HP$68,7,0)&lt;&gt;"",VLOOKUP($A104,Copie_Inscriptions_ROUTE!$HI$44:$HP$68,7,0)),""))</f>
        <v/>
      </c>
      <c r="AE104" s="184" t="str">
        <f ca="1">IF(AE$2="","",IFERROR(IF(VLOOKUP($A104,Copie_Inscriptions_ROUTE!$HR$44:$HY$68,7,0)&lt;&gt;"",VLOOKUP($A104,Copie_Inscriptions_ROUTE!$HR$44:$HY$68,7,0)),""))</f>
        <v/>
      </c>
      <c r="AF104" s="184" t="str">
        <f ca="1">IF(AF$2="","",IFERROR(IF(VLOOKUP($A104,Copie_Inscriptions_ROUTE!$IA$44:$IH$68,7,0)&lt;&gt;"",VLOOKUP($A104,Copie_Inscriptions_ROUTE!$IA$44:$IH$68,7,0)),""))</f>
        <v/>
      </c>
      <c r="AG104" s="184" t="str">
        <f ca="1">IF(AG$2="","",IFERROR(IF(VLOOKUP($A104,Copie_Inscriptions_ROUTE!$IJ$44:$IQ$68,7,0)&lt;&gt;"",VLOOKUP($A104,Copie_Inscriptions_ROUTE!$IJ$44:$IQ$68,7,0)),""))</f>
        <v/>
      </c>
      <c r="AH104" s="184" t="str">
        <f ca="1">IF(AH$2="","",IFERROR(IF(VLOOKUP($A104,Copie_Inscriptions_ROUTE!$IS$44:$IZ$68,7,0)&lt;&gt;"",VLOOKUP($A104,Copie_Inscriptions_ROUTE!$IS$44:$IZ$68,7,0)),""))</f>
        <v/>
      </c>
      <c r="AI104" s="184" t="str">
        <f ca="1">IF(AI$2="","",IFERROR(IF(VLOOKUP($A104,Copie_Inscriptions_ROUTE!$JB$44:$JI$680,7,0)&lt;&gt;"",VLOOKUP($A104,Copie_Inscriptions_ROUTE!$JB$44:$JI$68,7,0)),""))</f>
        <v/>
      </c>
      <c r="AJ104" s="184" t="str">
        <f ca="1">IF(AJ$2="","",IFERROR(IF(VLOOKUP($A104,Copie_Inscriptions_ROUTE!$JK$44:$JR$68,7,0)&lt;&gt;"",VLOOKUP($A104,Copie_Inscriptions_ROUTE!$JK$44:$JR$68,7,0)),""))</f>
        <v/>
      </c>
      <c r="AK104" s="184" t="str">
        <f ca="1">IF(AK$2="","",IFERROR(IF(VLOOKUP($A104,Copie_Inscriptions_ROUTE!$JT$44:$KA$68,7,0)&lt;&gt;"",VLOOKUP($A104,Copie_Inscriptions_ROUTE!$JT$44:$KA$68,7,0)),""))</f>
        <v/>
      </c>
      <c r="AL104" s="184" t="str">
        <f ca="1">IF(AL$2="","",IFERROR(IF(VLOOKUP($A104,Copie_Inscriptions_ROUTE!$KC$44:$KJ$68,7,0)&lt;&gt;"",VLOOKUP($A104,Copie_Inscriptions_ROUTE!$KC$44:$KJ$68,7,0)),""))</f>
        <v/>
      </c>
      <c r="AM104" s="184" t="str">
        <f ca="1">IF(AM$2="","",IFERROR(IF(VLOOKUP($A104,Copie_Inscriptions_ROUTE!$KL$44:$KS$68,7,0)&lt;&gt;"",VLOOKUP($A104,Copie_Inscriptions_ROUTE!$KL$44:$KS$68,7,0)),""))</f>
        <v/>
      </c>
      <c r="AN104" s="184" t="str">
        <f ca="1">IF(AN$2="","",IFERROR(IF(VLOOKUP($A104,Copie_Inscriptions_ROUTE!$KU$44:$LB$68,7,0)&lt;&gt;"",VLOOKUP($A104,Copie_Inscriptions_ROUTE!$KU$44:$LB$68,7,0)),""))</f>
        <v/>
      </c>
      <c r="AO104" s="184" t="str">
        <f ca="1">IF(AO$2="","",IFERROR(IF(VLOOKUP($A104,Copie_Inscriptions_ROUTE!$LD$44:$LK$68,7,0)&lt;&gt;"",VLOOKUP($A104,Copie_Inscriptions_ROUTE!$LD$44:$LK$68,7,0)),""))</f>
        <v/>
      </c>
      <c r="AP104" s="184" t="str">
        <f ca="1">IF(AP$2="","",IFERROR(IF(VLOOKUP($A104,Copie_Inscriptions_ROUTE!$LM$44:$LT$68,7,0)&lt;&gt;"",VLOOKUP($A104,Copie_Inscriptions_ROUTE!$LM$44:$LT$68,7,0)),""))</f>
        <v/>
      </c>
      <c r="AQ104" s="184" t="str">
        <f ca="1">IF(AQ$2="","",IFERROR(IF(VLOOKUP($A104,Copie_Inscriptions_ROUTE!$LV$44:$MC$68,7,0)&lt;&gt;"",VLOOKUP($A104,Copie_Inscriptions_ROUTE!$LV$44:$MC$68,7,0)),""))</f>
        <v/>
      </c>
      <c r="AR104" s="184" t="str">
        <f ca="1">IF(AR$2="","",IFERROR(IF(VLOOKUP($A104,Copie_Inscriptions_ROUTE!$ME$44:$ML$68,7,0)&lt;&gt;"",VLOOKUP($A104,Copie_Inscriptions_ROUTE!$ME$44:$ML$68,7,0)),""))</f>
        <v/>
      </c>
      <c r="AS104" s="184" t="str">
        <f ca="1">IF(AS$2="","",IFERROR(IF(VLOOKUP($A104,Copie_Inscriptions_ROUTE!$MN$44:$MU$68,7,0)&lt;&gt;"",VLOOKUP($A104,Copie_Inscriptions_ROUTE!$MN$44:$MU$68,7,0)),""))</f>
        <v/>
      </c>
      <c r="AT104" s="184" t="str">
        <f ca="1">IF(AT$2="","",IFERROR(IF(VLOOKUP($A104,Copie_Inscriptions_ROUTE!$MW$44:$ND$68,7,0)&lt;&gt;"",VLOOKUP($A104,Copie_Inscriptions_ROUTE!$MW$44:$ND$68,7,0)),""))</f>
        <v/>
      </c>
      <c r="AU104" s="184" t="str">
        <f ca="1">IF(AU$2="","",IFERROR(IF(VLOOKUP($A104,Copie_Inscriptions_ROUTE!$NF$44:$NM$68,7,0)&lt;&gt;"",VLOOKUP($A104,Copie_Inscriptions_ROUTE!$NF$44:$NM$68,7,0)),""))</f>
        <v/>
      </c>
      <c r="AV104" s="184" t="str">
        <f ca="1">IF(AV$2="","",IFERROR(IF(VLOOKUP($A104,Copie_Inscriptions_ROUTE!$NO$44:$NV$68,7,0)&lt;&gt;"",VLOOKUP($A104,Copie_Inscriptions_ROUTE!$NO$44:$NV$68,7,0)),""))</f>
        <v/>
      </c>
      <c r="AW104" s="184" t="str">
        <f ca="1">IF(AW$2="","",IFERROR(IF(VLOOKUP($A104,Copie_Inscriptions_ROUTE!$NX$44:$OE$68,7,0)&lt;&gt;"",VLOOKUP($A104,Copie_Inscriptions_ROUTE!$NX$44:$OE$68,7,0)),""))</f>
        <v/>
      </c>
      <c r="AX104" s="184" t="str">
        <f ca="1">IF(AX$2="","",IFERROR(IF(VLOOKUP($A104,Copie_Inscriptions_ROUTE!$OG$44:$ON$68,7,0)&lt;&gt;"",VLOOKUP($A104,Copie_Inscriptions_ROUTE!$OG$44:$ON$68,7,0)),""))</f>
        <v/>
      </c>
      <c r="AY104" s="184" t="str">
        <f ca="1">IF(AY$2="","",IFERROR(IF(VLOOKUP($A104,Copie_Inscriptions_ROUTE!$OP$44:$OW$68,7,0)&lt;&gt;"",VLOOKUP($A104,Copie_Inscriptions_ROUTE!$OP$44:$OW$68,7,0)),""))</f>
        <v/>
      </c>
      <c r="AZ104" s="184" t="str">
        <f ca="1">IF(AZ$2="","",IFERROR(IF(VLOOKUP($A104,Copie_Inscriptions_ROUTE!$OY$44:$PF$68,7,0)&lt;&gt;"",VLOOKUP($A104,Copie_Inscriptions_ROUTE!$OY$44:$PF$68,7,0)),""))</f>
        <v/>
      </c>
      <c r="BA104" s="184" t="str">
        <f ca="1">IF(BA$2="","",IFERROR(IF(VLOOKUP($A104,Copie_Inscriptions_ROUTE!$PH$44:$PO$68,7,0)&lt;&gt;"",VLOOKUP($A104,Copie_Inscriptions_ROUTE!$PH$44:$PO$68,7,0)),""))</f>
        <v/>
      </c>
      <c r="BB104" s="184" t="str">
        <f ca="1">IF(BB$2="","",IFERROR(IF(VLOOKUP($A104,Copie_Inscriptions_ROUTE!$PQ$44:$PX$68,7,0)&lt;&gt;"",VLOOKUP($A104,Copie_Inscriptions_ROUTE!$PQ$44:$PX$68,7,0)),""))</f>
        <v/>
      </c>
      <c r="BC104" s="184" t="str">
        <f ca="1">IF(BC$2="","",IFERROR(IF(VLOOKUP($A104,Copie_Inscriptions_ROUTE!$PZ$44:$QG$68,7,0)&lt;&gt;"",VLOOKUP($A104,Copie_Inscriptions_ROUTE!$PZ$44:$QG$68,7,0)),""))</f>
        <v/>
      </c>
      <c r="BD104" s="184" t="str">
        <f ca="1">IF(BD$2="","",IFERROR(IF(VLOOKUP($A104,Copie_Inscriptions_ROUTE!$QI$44:$QP$68,7,0)&lt;&gt;"",VLOOKUP($A104,Copie_Inscriptions_ROUTE!$QI$44:$QP$68,7,0)),""))</f>
        <v/>
      </c>
      <c r="BE104" s="184" t="str">
        <f ca="1">IF(BE$2="","",IFERROR(IF(VLOOKUP($A104,Copie_Inscriptions_ROUTE!$QR$44:$QY$68,7,0)&lt;&gt;"",VLOOKUP($A104,Copie_Inscriptions_ROUTE!$QR$44:$QY$68,7,0)),""))</f>
        <v/>
      </c>
      <c r="BF104" s="184" t="str">
        <f ca="1">IF(BF$2="","",IFERROR(IF(VLOOKUP($A104,Copie_Inscriptions_ROUTE!$RA$44:$RH$68,7,0)&lt;&gt;"",VLOOKUP($A104,Copie_Inscriptions_ROUTE!$RA$44:$RH$68,7,0)),""))</f>
        <v/>
      </c>
      <c r="BG104" s="184" t="str">
        <f ca="1">IF(BG$2="","",IFERROR(IF(VLOOKUP($A104,Copie_Inscriptions_ROUTE!$RJ$44:$RQ$68,7,0)&lt;&gt;"",VLOOKUP($A104,Copie_Inscriptions_ROUTE!$RJ$44:$RQ$68,7,0)),""))</f>
        <v/>
      </c>
      <c r="BH104" s="184" t="str">
        <f ca="1">IF(BH$2="","",IFERROR(IF(VLOOKUP($A104,Copie_Inscriptions_ROUTE!$RS$44:$RZ$68,7,0)&lt;&gt;"",VLOOKUP($A104,Copie_Inscriptions_ROUTE!$RS$44:$RZ$68,7,0)),""))</f>
        <v/>
      </c>
      <c r="BI104" s="184" t="str">
        <f ca="1">IF(BI$2="","",IFERROR(IF(VLOOKUP($A104,Copie_Inscriptions_ROUTE!$SB$44:$SI$68,7,0)&lt;&gt;"",VLOOKUP($A104,Copie_Inscriptions_ROUTE!$SB$44:$SI$68,7,0)),""))</f>
        <v/>
      </c>
      <c r="BJ104" s="184" t="str">
        <f ca="1">IF(BJ$2="","",IFERROR(IF(VLOOKUP($A104,Copie_Inscriptions_ROUTE!$SK$44:$SR$68,7,0)&lt;&gt;"",VLOOKUP($A104,Copie_Inscriptions_ROUTE!$SK$44:$SR$68,7,0)),""))</f>
        <v/>
      </c>
      <c r="BK104" s="184" t="str">
        <f ca="1">IF(BK$2="","",IFERROR(IF(VLOOKUP($A104,Copie_Inscriptions_ROUTE!$ST$44:$TA$68,7,0)&lt;&gt;"",VLOOKUP($A104,Copie_Inscriptions_ROUTE!$ST$44:$TA$68,7,0)),""))</f>
        <v/>
      </c>
      <c r="BL104" s="184" t="str">
        <f ca="1">IF(BL$2="","",IFERROR(IF(VLOOKUP($A104,Copie_Inscriptions_ROUTE!$TC$44:$TJ$68,7,0)&lt;&gt;"",VLOOKUP($A104,Copie_Inscriptions_ROUTE!$TC$44:$TJ$68,7,0)),""))</f>
        <v/>
      </c>
      <c r="BM104" s="184" t="str">
        <f ca="1">IF(BM$2="","",IFERROR(IF(VLOOKUP($A104,Copie_Inscriptions_ROUTE!$TL$44:$TS$68,7,0)&lt;&gt;"",VLOOKUP($A104,Copie_Inscriptions_ROUTE!$TL$44:$TS$68,7,0)),""))</f>
        <v/>
      </c>
      <c r="BN104" s="184" t="str">
        <f ca="1">IF(BN$2="","",IFERROR(IF(VLOOKUP($A104,Copie_Inscriptions_ROUTE!$TU$44:$UB$68,7,0)&lt;&gt;"",VLOOKUP($A104,Copie_Inscriptions_ROUTE!$TU$44:$UB$68,7,0)),""))</f>
        <v/>
      </c>
      <c r="BO104" s="184" t="str">
        <f ca="1">IF(BO$2="","",IFERROR(IF(VLOOKUP($A104,Copie_Inscriptions_ROUTE!$UD$44:$UK$68,7,0)&lt;&gt;"",VLOOKUP($A104,Copie_Inscriptions_ROUTE!$UD$44:$UK$68,7,0)),""))</f>
        <v/>
      </c>
      <c r="BP104" s="184" t="str">
        <f ca="1">IF(BP$2="","",IFERROR(IF(VLOOKUP($A104,Copie_Inscriptions_ROUTE!$UM$44:$UT$68,7,0)&lt;&gt;"",VLOOKUP($A104,Copie_Inscriptions_ROUTE!$UM$44:$UT$68,7,0)),""))</f>
        <v/>
      </c>
      <c r="BQ104" s="184" t="str">
        <f ca="1">IF(BQ$2="","",IFERROR(IF(VLOOKUP($A104,Copie_Inscriptions_ROUTE!$UV$44:$VC$68,7,0)&lt;&gt;"",VLOOKUP($A104,Copie_Inscriptions_ROUTE!$UV$44:$VC101,7,0)),""))</f>
        <v/>
      </c>
      <c r="BR104" s="184" t="str">
        <f ca="1">IF(BR$2="","",IFERROR(IF(VLOOKUP($A104,Copie_Inscriptions_ROUTE!$VE$44:$VL$68,7,0)&lt;&gt;"",VLOOKUP($A104,Copie_Inscriptions_ROUTE!$VE$44:$VL$68,7,0)),""))</f>
        <v/>
      </c>
      <c r="BS104" s="184" t="str">
        <f ca="1">IF(BS$2="","",IFERROR(IF(VLOOKUP($A104,Copie_Inscriptions_ROUTE!$VN$44:$VU$68,7,0)&lt;&gt;"",VLOOKUP($A104,Copie_Inscriptions_ROUTE!$VN$44:$VU$68,7,0)),""))</f>
        <v/>
      </c>
      <c r="BT104" s="184" t="str">
        <f ca="1">IF(BT$2="","",IFERROR(IF(VLOOKUP($A104,Copie_Inscriptions_ROUTE!$VW$44:$WD$68,7,0)&lt;&gt;"",VLOOKUP($A104,Copie_Inscriptions_ROUTE!$VW$44:$WD$68,7,0)),""))</f>
        <v/>
      </c>
      <c r="BU104" s="184" t="str">
        <f ca="1">IF(BU$2="","",IFERROR(IF(VLOOKUP($A104,Copie_Inscriptions_ROUTE!$WF$44:$WM$68,7,0)&lt;&gt;"",VLOOKUP($A104,Copie_Inscriptions_ROUTE!$WF$44:$WM$68,7,0)),""))</f>
        <v/>
      </c>
      <c r="BV104" s="184" t="str">
        <f ca="1">IF(BV$2="","",IFERROR(IF(VLOOKUP($A104,Copie_Inscriptions_ROUTE!$WO$44:$WV$68,7,0)&lt;&gt;"",VLOOKUP($A104,Copie_Inscriptions_ROUTE!$WO$44:$WV$68,7,0)),""))</f>
        <v/>
      </c>
      <c r="BW104" s="184" t="str">
        <f ca="1">IF(BW$2="","",IFERROR(IF(VLOOKUP($A104,Copie_Inscriptions_ROUTE!$WX$44:$XE$68,7,0)&lt;&gt;"",VLOOKUP($A104,Copie_Inscriptions_ROUTE!$WX$44:$XE$68,7,0)),""))</f>
        <v/>
      </c>
      <c r="BX104" s="184" t="str">
        <f ca="1">IF(BX$2="","",IFERROR(IF(VLOOKUP($A104,Copie_Inscriptions_ROUTE!$XG$44:$XN$68,7,0)&lt;&gt;"",VLOOKUP($A104,Copie_Inscriptions_ROUTE!$XG$44:$XN$68,7,0)),""))</f>
        <v/>
      </c>
      <c r="BY104" s="184" t="str">
        <f ca="1">IF(BY$2="","",IFERROR(IF(VLOOKUP($A104,Copie_Inscriptions_ROUTE!$XP$44:$XW$68,7,0)&lt;&gt;"",VLOOKUP($A104,Copie_Inscriptions_ROUTE!$XP$44:$XW$68,7,0)),""))</f>
        <v/>
      </c>
      <c r="BZ104" s="184" t="str">
        <f ca="1">IF(BZ$2="","",IFERROR(IF(VLOOKUP($A104,Copie_Inscriptions_ROUTE!$XY$44:$YF$68,7,0)&lt;&gt;"",VLOOKUP($A104,Copie_Inscriptions_ROUTE!$XY$44:$YF$68,7,0)),""))</f>
        <v/>
      </c>
    </row>
    <row r="105" spans="1:78">
      <c r="A105" s="83">
        <f t="shared" si="16"/>
        <v>35</v>
      </c>
      <c r="B105" s="84" t="str">
        <f>IF(Listing_Coursiers!B37="","",Listing_Coursiers!B37)</f>
        <v xml:space="preserve">TOURETTE </v>
      </c>
      <c r="C105" s="85" t="str">
        <f>IF(Listing_Coursiers!C37="","",Listing_Coursiers!C37)</f>
        <v>Thierry</v>
      </c>
      <c r="D105" s="103" t="str">
        <f t="shared" ca="1" si="17"/>
        <v/>
      </c>
      <c r="E105" s="293" t="str">
        <f t="shared" ca="1" si="18"/>
        <v/>
      </c>
      <c r="F105" s="291" t="str">
        <f ca="1">IF(F$68="","",IFERROR(IF(VLOOKUP($A105,Copie_Inscriptions_ROUTE!$A$44:$H$68,7,0)&lt;&gt;"",VLOOKUP($A105,Copie_Inscriptions_ROUTE!$A$44:$H$68,7,0)),""))</f>
        <v/>
      </c>
      <c r="G105" s="184" t="str">
        <f ca="1">IF(G$2="","",IFERROR(IF(VLOOKUP($A105,Copie_Inscriptions_ROUTE!$J$44:$Q$68,7,0)&lt;&gt;"",VLOOKUP($A105,Copie_Inscriptions_ROUTE!$J$44:$Q$68,7,0)),""))</f>
        <v/>
      </c>
      <c r="H105" s="184" t="str">
        <f ca="1">IF(H$2="","",IFERROR(IF(VLOOKUP($A105,Copie_Inscriptions_ROUTE!$S$44:$AG$68,7,0)&lt;&gt;"",VLOOKUP($A105,Copie_Inscriptions_ROUTE!$S$44:$AG$68,7,0)),""))</f>
        <v/>
      </c>
      <c r="I105" s="184" t="str">
        <f ca="1">IF(I$2="","",IFERROR(IF(VLOOKUP($A105,Copie_Inscriptions_ROUTE!$AB$44:$AI$68,7,0)&lt;&gt;"",VLOOKUP($A105,Copie_Inscriptions_ROUTE!$AB$44:$AI$68,7,0)),""))</f>
        <v/>
      </c>
      <c r="J105" s="184" t="str">
        <f ca="1">IF(J$2="","",IFERROR(IF(VLOOKUP($A105,Copie_Inscriptions_ROUTE!$AK$44:$AR$68,7,0)&lt;&gt;"",VLOOKUP($A105,Copie_Inscriptions_ROUTE!$AK$44:$AR$68,7,0)),""))</f>
        <v/>
      </c>
      <c r="K105" s="184" t="str">
        <f ca="1">IF(K$2="","",IFERROR(IF(VLOOKUP($A105,Copie_Inscriptions_ROUTE!$AT$44:$BA$68,7,0)&lt;&gt;"",VLOOKUP($A105,Copie_Inscriptions_ROUTE!$AT$44:$BA$68,7,0)),""))</f>
        <v/>
      </c>
      <c r="L105" s="184" t="str">
        <f ca="1">IF(L$2="","",IFERROR(IF(VLOOKUP($A105,Copie_Inscriptions_ROUTE!$BC$44:$BK$68,7,0)&lt;&gt;"",VLOOKUP($A105,Copie_Inscriptions_ROUTE!$BC$44:$BK$68,7,0)),""))</f>
        <v/>
      </c>
      <c r="M105" s="184" t="str">
        <f ca="1">IF(M$2="","",IFERROR(IF(VLOOKUP($A105,Copie_Inscriptions_ROUTE!$BL$44:$BS$68,7,0)&lt;&gt;"",VLOOKUP($A105,Copie_Inscriptions_ROUTE!$BL$44:$BS$68,7,0)),""))</f>
        <v/>
      </c>
      <c r="N105" s="184" t="str">
        <f ca="1">IF(N$2="","",IFERROR(IF(VLOOKUP($A105,Copie_Inscriptions_ROUTE!$BU$44:$CB$68,7,0)&lt;&gt;"",VLOOKUP($A105,Copie_Inscriptions_ROUTE!$BU$44:$CB$68,7,0)),""))</f>
        <v/>
      </c>
      <c r="O105" s="184" t="str">
        <f ca="1">IF(O$2="","",IFERROR(IF(VLOOKUP($A105,Copie_Inscriptions_ROUTE!$CD$44:$CK$68,7,0)&lt;&gt;"",VLOOKUP($A105,Copie_Inscriptions_ROUTE!$CD$44:$CK$68,7,0)),""))</f>
        <v/>
      </c>
      <c r="P105" s="184" t="str">
        <f ca="1">IF(P$2="","",IFERROR(IF(VLOOKUP($A105,Copie_Inscriptions_ROUTE!$CM$44:$CT$68,7,0)&lt;&gt;"",VLOOKUP($A105,Copie_Inscriptions_ROUTE!$CM$44:$CT$68,7,0)),""))</f>
        <v/>
      </c>
      <c r="Q105" s="184" t="str">
        <f ca="1">IF(Q$2="","",IFERROR(IF(VLOOKUP($A105,Copie_Inscriptions_ROUTE!$CV$44:$DC$68,7,0)&lt;&gt;"",VLOOKUP($A105,Copie_Inscriptions_ROUTE!$CV$44:$DC102,7,0)),""))</f>
        <v/>
      </c>
      <c r="R105" s="184" t="str">
        <f ca="1">IF(R$2="","",IFERROR(IF(VLOOKUP($A105,Copie_Inscriptions_ROUTE!$DE$44:$DL$68,7,0)&lt;&gt;"",VLOOKUP($A105,Copie_Inscriptions_ROUTE!$DE$44:$DL$68,7,0)),""))</f>
        <v/>
      </c>
      <c r="S105" s="184" t="str">
        <f ca="1">IF(S$2="","",IFERROR(IF(VLOOKUP($A105,Copie_Inscriptions_ROUTE!$DN$44:$DU$68,7,0)&lt;&gt;"",VLOOKUP($A105,Copie_Inscriptions_ROUTE!$DN$44:$DU$67,7,0)),""))</f>
        <v/>
      </c>
      <c r="T105" s="184" t="str">
        <f ca="1">IF(T$2="","",IFERROR(IF(VLOOKUP($A105,Copie_Inscriptions_ROUTE!$DW$44:$ED$68,7,0)&lt;&gt;"",VLOOKUP($A105,Copie_Inscriptions_ROUTE!$DW$44:$ED$68,7,0)),""))</f>
        <v/>
      </c>
      <c r="U105" s="184" t="str">
        <f ca="1">IF(U$2="","",IFERROR(IF(VLOOKUP($A105,Copie_Inscriptions_ROUTE!$EF$44:$EM$68,7,0)&lt;&gt;"",VLOOKUP($A105,Copie_Inscriptions_ROUTE!$EF$44:$EM$68,7,0)),""))</f>
        <v/>
      </c>
      <c r="V105" s="184" t="str">
        <f ca="1">IF(V$2="","",IFERROR(IF(VLOOKUP($A105,Copie_Inscriptions_ROUTE!$EO$44:$EV$68,7,0)&lt;&gt;"",VLOOKUP($A105,Copie_Inscriptions_ROUTE!$EO$44:$EV$68,7,0)),""))</f>
        <v/>
      </c>
      <c r="W105" s="184" t="str">
        <f ca="1">IF(W$2="","",IFERROR(IF(VLOOKUP($A105,Copie_Inscriptions_ROUTE!$EX$44:$FE$68,7,0)&lt;&gt;"",VLOOKUP($A105,Copie_Inscriptions_ROUTE!$EX$44:$FE$68,7,0)),""))</f>
        <v/>
      </c>
      <c r="X105" s="184" t="str">
        <f ca="1">IF(X$2="","",IFERROR(IF(VLOOKUP($A105,Copie_Inscriptions_ROUTE!$FG$44:$FN$68,7,0)&lt;&gt;"",VLOOKUP($A105,Copie_Inscriptions_ROUTE!$FG$44:$FN$68,7,0)),""))</f>
        <v/>
      </c>
      <c r="Y105" s="184" t="str">
        <f ca="1">IF(Y$2="","",IFERROR(IF(VLOOKUP($A105,Copie_Inscriptions_ROUTE!$FP$44:$FW$68,7,0)&lt;&gt;"",VLOOKUP($A105,Copie_Inscriptions_ROUTE!$FP$44:$FW$68,7,0)),""))</f>
        <v/>
      </c>
      <c r="Z105" s="184" t="str">
        <f ca="1">IF(Z$2="","",IFERROR(IF(VLOOKUP($A105,Copie_Inscriptions_ROUTE!$FY$44:$GF$68,7,0)&lt;&gt;"",VLOOKUP($A105,Copie_Inscriptions_ROUTE!$FY$44:$GF$68,7,0)),""))</f>
        <v/>
      </c>
      <c r="AA105" s="184" t="str">
        <f ca="1">IF(AA$2="","",IFERROR(IF(VLOOKUP($A105,Copie_Inscriptions_ROUTE!$GH$44:$GO$68,7,0)&lt;&gt;"",VLOOKUP($A105,Copie_Inscriptions_ROUTE!$GH$44:$GO$68,7,0)),""))</f>
        <v/>
      </c>
      <c r="AB105" s="184" t="str">
        <f ca="1">IF(AB$2="","",IFERROR(IF(VLOOKUP($A105,Copie_Inscriptions_ROUTE!$GQ$44:$GX$68,7,0)&lt;&gt;"",VLOOKUP($A105,Copie_Inscriptions_ROUTE!$GQ$44:$GX$68,7,0)),""))</f>
        <v/>
      </c>
      <c r="AC105" s="184" t="str">
        <f ca="1">IF(AC$2="","",IFERROR(IF(VLOOKUP($A105,Copie_Inscriptions_ROUTE!$GZ$44:$HG$68,7,0)&lt;&gt;"",VLOOKUP($A105,Copie_Inscriptions_ROUTE!$GZ$44:$HG$68,7,0)),""))</f>
        <v/>
      </c>
      <c r="AD105" s="184" t="str">
        <f ca="1">IF(AD$2="","",IFERROR(IF(VLOOKUP($A105,Copie_Inscriptions_ROUTE!$HI$44:$HP$68,7,0)&lt;&gt;"",VLOOKUP($A105,Copie_Inscriptions_ROUTE!$HI$44:$HP$68,7,0)),""))</f>
        <v/>
      </c>
      <c r="AE105" s="184" t="str">
        <f ca="1">IF(AE$2="","",IFERROR(IF(VLOOKUP($A105,Copie_Inscriptions_ROUTE!$HR$44:$HY$68,7,0)&lt;&gt;"",VLOOKUP($A105,Copie_Inscriptions_ROUTE!$HR$44:$HY$68,7,0)),""))</f>
        <v/>
      </c>
      <c r="AF105" s="184" t="str">
        <f ca="1">IF(AF$2="","",IFERROR(IF(VLOOKUP($A105,Copie_Inscriptions_ROUTE!$IA$44:$IH$68,7,0)&lt;&gt;"",VLOOKUP($A105,Copie_Inscriptions_ROUTE!$IA$44:$IH$68,7,0)),""))</f>
        <v/>
      </c>
      <c r="AG105" s="184" t="str">
        <f ca="1">IF(AG$2="","",IFERROR(IF(VLOOKUP($A105,Copie_Inscriptions_ROUTE!$IJ$44:$IQ$68,7,0)&lt;&gt;"",VLOOKUP($A105,Copie_Inscriptions_ROUTE!$IJ$44:$IQ$68,7,0)),""))</f>
        <v/>
      </c>
      <c r="AH105" s="184" t="str">
        <f ca="1">IF(AH$2="","",IFERROR(IF(VLOOKUP($A105,Copie_Inscriptions_ROUTE!$IS$44:$IZ$68,7,0)&lt;&gt;"",VLOOKUP($A105,Copie_Inscriptions_ROUTE!$IS$44:$IZ$68,7,0)),""))</f>
        <v/>
      </c>
      <c r="AI105" s="184" t="str">
        <f ca="1">IF(AI$2="","",IFERROR(IF(VLOOKUP($A105,Copie_Inscriptions_ROUTE!$JB$44:$JI$680,7,0)&lt;&gt;"",VLOOKUP($A105,Copie_Inscriptions_ROUTE!$JB$44:$JI$68,7,0)),""))</f>
        <v/>
      </c>
      <c r="AJ105" s="184" t="str">
        <f ca="1">IF(AJ$2="","",IFERROR(IF(VLOOKUP($A105,Copie_Inscriptions_ROUTE!$JK$44:$JR$68,7,0)&lt;&gt;"",VLOOKUP($A105,Copie_Inscriptions_ROUTE!$JK$44:$JR$68,7,0)),""))</f>
        <v/>
      </c>
      <c r="AK105" s="184" t="str">
        <f ca="1">IF(AK$2="","",IFERROR(IF(VLOOKUP($A105,Copie_Inscriptions_ROUTE!$JT$44:$KA$68,7,0)&lt;&gt;"",VLOOKUP($A105,Copie_Inscriptions_ROUTE!$JT$44:$KA$68,7,0)),""))</f>
        <v/>
      </c>
      <c r="AL105" s="184" t="str">
        <f ca="1">IF(AL$2="","",IFERROR(IF(VLOOKUP($A105,Copie_Inscriptions_ROUTE!$KC$44:$KJ$68,7,0)&lt;&gt;"",VLOOKUP($A105,Copie_Inscriptions_ROUTE!$KC$44:$KJ$68,7,0)),""))</f>
        <v/>
      </c>
      <c r="AM105" s="184" t="str">
        <f ca="1">IF(AM$2="","",IFERROR(IF(VLOOKUP($A105,Copie_Inscriptions_ROUTE!$KL$44:$KS$68,7,0)&lt;&gt;"",VLOOKUP($A105,Copie_Inscriptions_ROUTE!$KL$44:$KS$68,7,0)),""))</f>
        <v/>
      </c>
      <c r="AN105" s="184" t="str">
        <f ca="1">IF(AN$2="","",IFERROR(IF(VLOOKUP($A105,Copie_Inscriptions_ROUTE!$KU$44:$LB$68,7,0)&lt;&gt;"",VLOOKUP($A105,Copie_Inscriptions_ROUTE!$KU$44:$LB$68,7,0)),""))</f>
        <v/>
      </c>
      <c r="AO105" s="184" t="str">
        <f ca="1">IF(AO$2="","",IFERROR(IF(VLOOKUP($A105,Copie_Inscriptions_ROUTE!$LD$44:$LK$68,7,0)&lt;&gt;"",VLOOKUP($A105,Copie_Inscriptions_ROUTE!$LD$44:$LK$68,7,0)),""))</f>
        <v/>
      </c>
      <c r="AP105" s="184" t="str">
        <f ca="1">IF(AP$2="","",IFERROR(IF(VLOOKUP($A105,Copie_Inscriptions_ROUTE!$LM$44:$LT$68,7,0)&lt;&gt;"",VLOOKUP($A105,Copie_Inscriptions_ROUTE!$LM$44:$LT$68,7,0)),""))</f>
        <v/>
      </c>
      <c r="AQ105" s="184" t="str">
        <f ca="1">IF(AQ$2="","",IFERROR(IF(VLOOKUP($A105,Copie_Inscriptions_ROUTE!$LV$44:$MC$68,7,0)&lt;&gt;"",VLOOKUP($A105,Copie_Inscriptions_ROUTE!$LV$44:$MC$68,7,0)),""))</f>
        <v/>
      </c>
      <c r="AR105" s="184" t="str">
        <f ca="1">IF(AR$2="","",IFERROR(IF(VLOOKUP($A105,Copie_Inscriptions_ROUTE!$ME$44:$ML$68,7,0)&lt;&gt;"",VLOOKUP($A105,Copie_Inscriptions_ROUTE!$ME$44:$ML$68,7,0)),""))</f>
        <v/>
      </c>
      <c r="AS105" s="184" t="str">
        <f ca="1">IF(AS$2="","",IFERROR(IF(VLOOKUP($A105,Copie_Inscriptions_ROUTE!$MN$44:$MU$68,7,0)&lt;&gt;"",VLOOKUP($A105,Copie_Inscriptions_ROUTE!$MN$44:$MU$68,7,0)),""))</f>
        <v/>
      </c>
      <c r="AT105" s="184" t="str">
        <f ca="1">IF(AT$2="","",IFERROR(IF(VLOOKUP($A105,Copie_Inscriptions_ROUTE!$MW$44:$ND$68,7,0)&lt;&gt;"",VLOOKUP($A105,Copie_Inscriptions_ROUTE!$MW$44:$ND$68,7,0)),""))</f>
        <v/>
      </c>
      <c r="AU105" s="184" t="str">
        <f ca="1">IF(AU$2="","",IFERROR(IF(VLOOKUP($A105,Copie_Inscriptions_ROUTE!$NF$44:$NM$68,7,0)&lt;&gt;"",VLOOKUP($A105,Copie_Inscriptions_ROUTE!$NF$44:$NM$68,7,0)),""))</f>
        <v/>
      </c>
      <c r="AV105" s="184" t="str">
        <f ca="1">IF(AV$2="","",IFERROR(IF(VLOOKUP($A105,Copie_Inscriptions_ROUTE!$NO$44:$NV$68,7,0)&lt;&gt;"",VLOOKUP($A105,Copie_Inscriptions_ROUTE!$NO$44:$NV$68,7,0)),""))</f>
        <v/>
      </c>
      <c r="AW105" s="184" t="str">
        <f ca="1">IF(AW$2="","",IFERROR(IF(VLOOKUP($A105,Copie_Inscriptions_ROUTE!$NX$44:$OE$68,7,0)&lt;&gt;"",VLOOKUP($A105,Copie_Inscriptions_ROUTE!$NX$44:$OE$68,7,0)),""))</f>
        <v/>
      </c>
      <c r="AX105" s="184" t="str">
        <f ca="1">IF(AX$2="","",IFERROR(IF(VLOOKUP($A105,Copie_Inscriptions_ROUTE!$OG$44:$ON$68,7,0)&lt;&gt;"",VLOOKUP($A105,Copie_Inscriptions_ROUTE!$OG$44:$ON$68,7,0)),""))</f>
        <v/>
      </c>
      <c r="AY105" s="184" t="str">
        <f ca="1">IF(AY$2="","",IFERROR(IF(VLOOKUP($A105,Copie_Inscriptions_ROUTE!$OP$44:$OW$68,7,0)&lt;&gt;"",VLOOKUP($A105,Copie_Inscriptions_ROUTE!$OP$44:$OW$68,7,0)),""))</f>
        <v/>
      </c>
      <c r="AZ105" s="184" t="str">
        <f ca="1">IF(AZ$2="","",IFERROR(IF(VLOOKUP($A105,Copie_Inscriptions_ROUTE!$OY$44:$PF$68,7,0)&lt;&gt;"",VLOOKUP($A105,Copie_Inscriptions_ROUTE!$OY$44:$PF$68,7,0)),""))</f>
        <v/>
      </c>
      <c r="BA105" s="184" t="str">
        <f ca="1">IF(BA$2="","",IFERROR(IF(VLOOKUP($A105,Copie_Inscriptions_ROUTE!$PH$44:$PO$68,7,0)&lt;&gt;"",VLOOKUP($A105,Copie_Inscriptions_ROUTE!$PH$44:$PO$68,7,0)),""))</f>
        <v/>
      </c>
      <c r="BB105" s="184" t="str">
        <f ca="1">IF(BB$2="","",IFERROR(IF(VLOOKUP($A105,Copie_Inscriptions_ROUTE!$PQ$44:$PX$68,7,0)&lt;&gt;"",VLOOKUP($A105,Copie_Inscriptions_ROUTE!$PQ$44:$PX$68,7,0)),""))</f>
        <v/>
      </c>
      <c r="BC105" s="184" t="str">
        <f ca="1">IF(BC$2="","",IFERROR(IF(VLOOKUP($A105,Copie_Inscriptions_ROUTE!$PZ$44:$QG$68,7,0)&lt;&gt;"",VLOOKUP($A105,Copie_Inscriptions_ROUTE!$PZ$44:$QG$68,7,0)),""))</f>
        <v/>
      </c>
      <c r="BD105" s="184" t="str">
        <f ca="1">IF(BD$2="","",IFERROR(IF(VLOOKUP($A105,Copie_Inscriptions_ROUTE!$QI$44:$QP$68,7,0)&lt;&gt;"",VLOOKUP($A105,Copie_Inscriptions_ROUTE!$QI$44:$QP$68,7,0)),""))</f>
        <v/>
      </c>
      <c r="BE105" s="184" t="str">
        <f ca="1">IF(BE$2="","",IFERROR(IF(VLOOKUP($A105,Copie_Inscriptions_ROUTE!$QR$44:$QY$68,7,0)&lt;&gt;"",VLOOKUP($A105,Copie_Inscriptions_ROUTE!$QR$44:$QY$68,7,0)),""))</f>
        <v/>
      </c>
      <c r="BF105" s="184" t="str">
        <f ca="1">IF(BF$2="","",IFERROR(IF(VLOOKUP($A105,Copie_Inscriptions_ROUTE!$RA$44:$RH$68,7,0)&lt;&gt;"",VLOOKUP($A105,Copie_Inscriptions_ROUTE!$RA$44:$RH$68,7,0)),""))</f>
        <v/>
      </c>
      <c r="BG105" s="184" t="str">
        <f ca="1">IF(BG$2="","",IFERROR(IF(VLOOKUP($A105,Copie_Inscriptions_ROUTE!$RJ$44:$RQ$68,7,0)&lt;&gt;"",VLOOKUP($A105,Copie_Inscriptions_ROUTE!$RJ$44:$RQ$68,7,0)),""))</f>
        <v/>
      </c>
      <c r="BH105" s="184" t="str">
        <f ca="1">IF(BH$2="","",IFERROR(IF(VLOOKUP($A105,Copie_Inscriptions_ROUTE!$RS$44:$RZ$68,7,0)&lt;&gt;"",VLOOKUP($A105,Copie_Inscriptions_ROUTE!$RS$44:$RZ$68,7,0)),""))</f>
        <v/>
      </c>
      <c r="BI105" s="184" t="str">
        <f ca="1">IF(BI$2="","",IFERROR(IF(VLOOKUP($A105,Copie_Inscriptions_ROUTE!$SB$44:$SI$68,7,0)&lt;&gt;"",VLOOKUP($A105,Copie_Inscriptions_ROUTE!$SB$44:$SI$68,7,0)),""))</f>
        <v/>
      </c>
      <c r="BJ105" s="184" t="str">
        <f ca="1">IF(BJ$2="","",IFERROR(IF(VLOOKUP($A105,Copie_Inscriptions_ROUTE!$SK$44:$SR$68,7,0)&lt;&gt;"",VLOOKUP($A105,Copie_Inscriptions_ROUTE!$SK$44:$SR$68,7,0)),""))</f>
        <v/>
      </c>
      <c r="BK105" s="184" t="str">
        <f ca="1">IF(BK$2="","",IFERROR(IF(VLOOKUP($A105,Copie_Inscriptions_ROUTE!$ST$44:$TA$68,7,0)&lt;&gt;"",VLOOKUP($A105,Copie_Inscriptions_ROUTE!$ST$44:$TA$68,7,0)),""))</f>
        <v/>
      </c>
      <c r="BL105" s="184" t="str">
        <f ca="1">IF(BL$2="","",IFERROR(IF(VLOOKUP($A105,Copie_Inscriptions_ROUTE!$TC$44:$TJ$68,7,0)&lt;&gt;"",VLOOKUP($A105,Copie_Inscriptions_ROUTE!$TC$44:$TJ$68,7,0)),""))</f>
        <v/>
      </c>
      <c r="BM105" s="184" t="str">
        <f ca="1">IF(BM$2="","",IFERROR(IF(VLOOKUP($A105,Copie_Inscriptions_ROUTE!$TL$44:$TS$68,7,0)&lt;&gt;"",VLOOKUP($A105,Copie_Inscriptions_ROUTE!$TL$44:$TS$68,7,0)),""))</f>
        <v/>
      </c>
      <c r="BN105" s="184" t="str">
        <f ca="1">IF(BN$2="","",IFERROR(IF(VLOOKUP($A105,Copie_Inscriptions_ROUTE!$TU$44:$UB$68,7,0)&lt;&gt;"",VLOOKUP($A105,Copie_Inscriptions_ROUTE!$TU$44:$UB$68,7,0)),""))</f>
        <v/>
      </c>
      <c r="BO105" s="184" t="str">
        <f ca="1">IF(BO$2="","",IFERROR(IF(VLOOKUP($A105,Copie_Inscriptions_ROUTE!$UD$44:$UK$68,7,0)&lt;&gt;"",VLOOKUP($A105,Copie_Inscriptions_ROUTE!$UD$44:$UK$68,7,0)),""))</f>
        <v/>
      </c>
      <c r="BP105" s="184" t="str">
        <f ca="1">IF(BP$2="","",IFERROR(IF(VLOOKUP($A105,Copie_Inscriptions_ROUTE!$UM$44:$UT$68,7,0)&lt;&gt;"",VLOOKUP($A105,Copie_Inscriptions_ROUTE!$UM$44:$UT$68,7,0)),""))</f>
        <v/>
      </c>
      <c r="BQ105" s="184" t="str">
        <f ca="1">IF(BQ$2="","",IFERROR(IF(VLOOKUP($A105,Copie_Inscriptions_ROUTE!$UV$44:$VC$68,7,0)&lt;&gt;"",VLOOKUP($A105,Copie_Inscriptions_ROUTE!$UV$44:$VC102,7,0)),""))</f>
        <v/>
      </c>
      <c r="BR105" s="184" t="str">
        <f ca="1">IF(BR$2="","",IFERROR(IF(VLOOKUP($A105,Copie_Inscriptions_ROUTE!$VE$44:$VL$68,7,0)&lt;&gt;"",VLOOKUP($A105,Copie_Inscriptions_ROUTE!$VE$44:$VL$68,7,0)),""))</f>
        <v/>
      </c>
      <c r="BS105" s="184" t="str">
        <f ca="1">IF(BS$2="","",IFERROR(IF(VLOOKUP($A105,Copie_Inscriptions_ROUTE!$VN$44:$VU$68,7,0)&lt;&gt;"",VLOOKUP($A105,Copie_Inscriptions_ROUTE!$VN$44:$VU$68,7,0)),""))</f>
        <v/>
      </c>
      <c r="BT105" s="184" t="str">
        <f ca="1">IF(BT$2="","",IFERROR(IF(VLOOKUP($A105,Copie_Inscriptions_ROUTE!$VW$44:$WD$68,7,0)&lt;&gt;"",VLOOKUP($A105,Copie_Inscriptions_ROUTE!$VW$44:$WD$68,7,0)),""))</f>
        <v/>
      </c>
      <c r="BU105" s="184" t="str">
        <f ca="1">IF(BU$2="","",IFERROR(IF(VLOOKUP($A105,Copie_Inscriptions_ROUTE!$WF$44:$WM$68,7,0)&lt;&gt;"",VLOOKUP($A105,Copie_Inscriptions_ROUTE!$WF$44:$WM$68,7,0)),""))</f>
        <v/>
      </c>
      <c r="BV105" s="184" t="str">
        <f ca="1">IF(BV$2="","",IFERROR(IF(VLOOKUP($A105,Copie_Inscriptions_ROUTE!$WO$44:$WV$68,7,0)&lt;&gt;"",VLOOKUP($A105,Copie_Inscriptions_ROUTE!$WO$44:$WV$68,7,0)),""))</f>
        <v/>
      </c>
      <c r="BW105" s="184" t="str">
        <f ca="1">IF(BW$2="","",IFERROR(IF(VLOOKUP($A105,Copie_Inscriptions_ROUTE!$WX$44:$XE$68,7,0)&lt;&gt;"",VLOOKUP($A105,Copie_Inscriptions_ROUTE!$WX$44:$XE$68,7,0)),""))</f>
        <v/>
      </c>
      <c r="BX105" s="184" t="str">
        <f ca="1">IF(BX$2="","",IFERROR(IF(VLOOKUP($A105,Copie_Inscriptions_ROUTE!$XG$44:$XN$68,7,0)&lt;&gt;"",VLOOKUP($A105,Copie_Inscriptions_ROUTE!$XG$44:$XN$68,7,0)),""))</f>
        <v/>
      </c>
      <c r="BY105" s="184" t="str">
        <f ca="1">IF(BY$2="","",IFERROR(IF(VLOOKUP($A105,Copie_Inscriptions_ROUTE!$XP$44:$XW$68,7,0)&lt;&gt;"",VLOOKUP($A105,Copie_Inscriptions_ROUTE!$XP$44:$XW$68,7,0)),""))</f>
        <v/>
      </c>
      <c r="BZ105" s="184" t="str">
        <f ca="1">IF(BZ$2="","",IFERROR(IF(VLOOKUP($A105,Copie_Inscriptions_ROUTE!$XY$44:$YF$68,7,0)&lt;&gt;"",VLOOKUP($A105,Copie_Inscriptions_ROUTE!$XY$44:$YF$68,7,0)),""))</f>
        <v/>
      </c>
    </row>
    <row r="106" spans="1:78">
      <c r="A106" s="86">
        <f t="shared" si="16"/>
        <v>36</v>
      </c>
      <c r="B106" s="87" t="str">
        <f>IF(Listing_Coursiers!B38="","",Listing_Coursiers!B38)</f>
        <v>TOURY</v>
      </c>
      <c r="C106" s="88" t="str">
        <f>IF(Listing_Coursiers!C38="","",Listing_Coursiers!C38)</f>
        <v>Jean Marie</v>
      </c>
      <c r="D106" s="103" t="str">
        <f t="shared" ca="1" si="17"/>
        <v/>
      </c>
      <c r="E106" s="293" t="str">
        <f t="shared" ca="1" si="18"/>
        <v/>
      </c>
      <c r="F106" s="291" t="str">
        <f ca="1">IF(F$68="","",IFERROR(IF(VLOOKUP($A106,Copie_Inscriptions_ROUTE!$A$44:$H$68,7,0)&lt;&gt;"",VLOOKUP($A106,Copie_Inscriptions_ROUTE!$A$44:$H$68,7,0)),""))</f>
        <v/>
      </c>
      <c r="G106" s="184" t="str">
        <f ca="1">IF(G$2="","",IFERROR(IF(VLOOKUP($A106,Copie_Inscriptions_ROUTE!$J$44:$Q$68,7,0)&lt;&gt;"",VLOOKUP($A106,Copie_Inscriptions_ROUTE!$J$44:$Q$68,7,0)),""))</f>
        <v/>
      </c>
      <c r="H106" s="184" t="str">
        <f ca="1">IF(H$2="","",IFERROR(IF(VLOOKUP($A106,Copie_Inscriptions_ROUTE!$S$44:$AG$68,7,0)&lt;&gt;"",VLOOKUP($A106,Copie_Inscriptions_ROUTE!$S$44:$AG$68,7,0)),""))</f>
        <v/>
      </c>
      <c r="I106" s="184" t="str">
        <f ca="1">IF(I$2="","",IFERROR(IF(VLOOKUP($A106,Copie_Inscriptions_ROUTE!$AB$44:$AI$68,7,0)&lt;&gt;"",VLOOKUP($A106,Copie_Inscriptions_ROUTE!$AB$44:$AI$68,7,0)),""))</f>
        <v/>
      </c>
      <c r="J106" s="184" t="str">
        <f ca="1">IF(J$2="","",IFERROR(IF(VLOOKUP($A106,Copie_Inscriptions_ROUTE!$AK$44:$AR$68,7,0)&lt;&gt;"",VLOOKUP($A106,Copie_Inscriptions_ROUTE!$AK$44:$AR$68,7,0)),""))</f>
        <v/>
      </c>
      <c r="K106" s="184" t="str">
        <f ca="1">IF(K$2="","",IFERROR(IF(VLOOKUP($A106,Copie_Inscriptions_ROUTE!$AT$44:$BA$68,7,0)&lt;&gt;"",VLOOKUP($A106,Copie_Inscriptions_ROUTE!$AT$44:$BA$68,7,0)),""))</f>
        <v/>
      </c>
      <c r="L106" s="184" t="str">
        <f ca="1">IF(L$2="","",IFERROR(IF(VLOOKUP($A106,Copie_Inscriptions_ROUTE!$BC$44:$BK$68,7,0)&lt;&gt;"",VLOOKUP($A106,Copie_Inscriptions_ROUTE!$BC$44:$BK$68,7,0)),""))</f>
        <v/>
      </c>
      <c r="M106" s="184" t="str">
        <f ca="1">IF(M$2="","",IFERROR(IF(VLOOKUP($A106,Copie_Inscriptions_ROUTE!$BL$44:$BS$68,7,0)&lt;&gt;"",VLOOKUP($A106,Copie_Inscriptions_ROUTE!$BL$44:$BS$68,7,0)),""))</f>
        <v/>
      </c>
      <c r="N106" s="184" t="str">
        <f ca="1">IF(N$2="","",IFERROR(IF(VLOOKUP($A106,Copie_Inscriptions_ROUTE!$BU$44:$CB$68,7,0)&lt;&gt;"",VLOOKUP($A106,Copie_Inscriptions_ROUTE!$BU$44:$CB$68,7,0)),""))</f>
        <v/>
      </c>
      <c r="O106" s="184" t="str">
        <f ca="1">IF(O$2="","",IFERROR(IF(VLOOKUP($A106,Copie_Inscriptions_ROUTE!$CD$44:$CK$68,7,0)&lt;&gt;"",VLOOKUP($A106,Copie_Inscriptions_ROUTE!$CD$44:$CK$68,7,0)),""))</f>
        <v/>
      </c>
      <c r="P106" s="184" t="str">
        <f ca="1">IF(P$2="","",IFERROR(IF(VLOOKUP($A106,Copie_Inscriptions_ROUTE!$CM$44:$CT$68,7,0)&lt;&gt;"",VLOOKUP($A106,Copie_Inscriptions_ROUTE!$CM$44:$CT$68,7,0)),""))</f>
        <v/>
      </c>
      <c r="Q106" s="184" t="str">
        <f ca="1">IF(Q$2="","",IFERROR(IF(VLOOKUP($A106,Copie_Inscriptions_ROUTE!$CV$44:$DC$68,7,0)&lt;&gt;"",VLOOKUP($A106,Copie_Inscriptions_ROUTE!$CV$44:$DC103,7,0)),""))</f>
        <v/>
      </c>
      <c r="R106" s="184" t="str">
        <f ca="1">IF(R$2="","",IFERROR(IF(VLOOKUP($A106,Copie_Inscriptions_ROUTE!$DE$44:$DL$68,7,0)&lt;&gt;"",VLOOKUP($A106,Copie_Inscriptions_ROUTE!$DE$44:$DL$68,7,0)),""))</f>
        <v/>
      </c>
      <c r="S106" s="184" t="str">
        <f ca="1">IF(S$2="","",IFERROR(IF(VLOOKUP($A106,Copie_Inscriptions_ROUTE!$DN$44:$DU$68,7,0)&lt;&gt;"",VLOOKUP($A106,Copie_Inscriptions_ROUTE!$DN$44:$DU$67,7,0)),""))</f>
        <v/>
      </c>
      <c r="T106" s="184" t="str">
        <f ca="1">IF(T$2="","",IFERROR(IF(VLOOKUP($A106,Copie_Inscriptions_ROUTE!$DW$44:$ED$68,7,0)&lt;&gt;"",VLOOKUP($A106,Copie_Inscriptions_ROUTE!$DW$44:$ED$68,7,0)),""))</f>
        <v/>
      </c>
      <c r="U106" s="184" t="str">
        <f ca="1">IF(U$2="","",IFERROR(IF(VLOOKUP($A106,Copie_Inscriptions_ROUTE!$EF$44:$EM$68,7,0)&lt;&gt;"",VLOOKUP($A106,Copie_Inscriptions_ROUTE!$EF$44:$EM$68,7,0)),""))</f>
        <v/>
      </c>
      <c r="V106" s="184" t="str">
        <f ca="1">IF(V$2="","",IFERROR(IF(VLOOKUP($A106,Copie_Inscriptions_ROUTE!$EO$44:$EV$68,7,0)&lt;&gt;"",VLOOKUP($A106,Copie_Inscriptions_ROUTE!$EO$44:$EV$68,7,0)),""))</f>
        <v/>
      </c>
      <c r="W106" s="184" t="str">
        <f ca="1">IF(W$2="","",IFERROR(IF(VLOOKUP($A106,Copie_Inscriptions_ROUTE!$EX$44:$FE$68,7,0)&lt;&gt;"",VLOOKUP($A106,Copie_Inscriptions_ROUTE!$EX$44:$FE$68,7,0)),""))</f>
        <v/>
      </c>
      <c r="X106" s="184" t="str">
        <f ca="1">IF(X$2="","",IFERROR(IF(VLOOKUP($A106,Copie_Inscriptions_ROUTE!$FG$44:$FN$68,7,0)&lt;&gt;"",VLOOKUP($A106,Copie_Inscriptions_ROUTE!$FG$44:$FN$68,7,0)),""))</f>
        <v/>
      </c>
      <c r="Y106" s="184" t="str">
        <f ca="1">IF(Y$2="","",IFERROR(IF(VLOOKUP($A106,Copie_Inscriptions_ROUTE!$FP$44:$FW$68,7,0)&lt;&gt;"",VLOOKUP($A106,Copie_Inscriptions_ROUTE!$FP$44:$FW$68,7,0)),""))</f>
        <v/>
      </c>
      <c r="Z106" s="184" t="str">
        <f ca="1">IF(Z$2="","",IFERROR(IF(VLOOKUP($A106,Copie_Inscriptions_ROUTE!$FY$44:$GF$68,7,0)&lt;&gt;"",VLOOKUP($A106,Copie_Inscriptions_ROUTE!$FY$44:$GF$68,7,0)),""))</f>
        <v/>
      </c>
      <c r="AA106" s="184" t="str">
        <f ca="1">IF(AA$2="","",IFERROR(IF(VLOOKUP($A106,Copie_Inscriptions_ROUTE!$GH$44:$GO$68,7,0)&lt;&gt;"",VLOOKUP($A106,Copie_Inscriptions_ROUTE!$GH$44:$GO$68,7,0)),""))</f>
        <v/>
      </c>
      <c r="AB106" s="184" t="str">
        <f ca="1">IF(AB$2="","",IFERROR(IF(VLOOKUP($A106,Copie_Inscriptions_ROUTE!$GQ$44:$GX$68,7,0)&lt;&gt;"",VLOOKUP($A106,Copie_Inscriptions_ROUTE!$GQ$44:$GX$68,7,0)),""))</f>
        <v/>
      </c>
      <c r="AC106" s="184" t="str">
        <f ca="1">IF(AC$2="","",IFERROR(IF(VLOOKUP($A106,Copie_Inscriptions_ROUTE!$GZ$44:$HG$68,7,0)&lt;&gt;"",VLOOKUP($A106,Copie_Inscriptions_ROUTE!$GZ$44:$HG$68,7,0)),""))</f>
        <v/>
      </c>
      <c r="AD106" s="184" t="str">
        <f ca="1">IF(AD$2="","",IFERROR(IF(VLOOKUP($A106,Copie_Inscriptions_ROUTE!$HI$44:$HP$68,7,0)&lt;&gt;"",VLOOKUP($A106,Copie_Inscriptions_ROUTE!$HI$44:$HP$68,7,0)),""))</f>
        <v/>
      </c>
      <c r="AE106" s="184" t="str">
        <f ca="1">IF(AE$2="","",IFERROR(IF(VLOOKUP($A106,Copie_Inscriptions_ROUTE!$HR$44:$HY$68,7,0)&lt;&gt;"",VLOOKUP($A106,Copie_Inscriptions_ROUTE!$HR$44:$HY$68,7,0)),""))</f>
        <v/>
      </c>
      <c r="AF106" s="184" t="str">
        <f ca="1">IF(AF$2="","",IFERROR(IF(VLOOKUP($A106,Copie_Inscriptions_ROUTE!$IA$44:$IH$68,7,0)&lt;&gt;"",VLOOKUP($A106,Copie_Inscriptions_ROUTE!$IA$44:$IH$68,7,0)),""))</f>
        <v/>
      </c>
      <c r="AG106" s="184" t="str">
        <f ca="1">IF(AG$2="","",IFERROR(IF(VLOOKUP($A106,Copie_Inscriptions_ROUTE!$IJ$44:$IQ$68,7,0)&lt;&gt;"",VLOOKUP($A106,Copie_Inscriptions_ROUTE!$IJ$44:$IQ$68,7,0)),""))</f>
        <v/>
      </c>
      <c r="AH106" s="184" t="str">
        <f ca="1">IF(AH$2="","",IFERROR(IF(VLOOKUP($A106,Copie_Inscriptions_ROUTE!$IS$44:$IZ$68,7,0)&lt;&gt;"",VLOOKUP($A106,Copie_Inscriptions_ROUTE!$IS$44:$IZ$68,7,0)),""))</f>
        <v/>
      </c>
      <c r="AI106" s="184" t="str">
        <f ca="1">IF(AI$2="","",IFERROR(IF(VLOOKUP($A106,Copie_Inscriptions_ROUTE!$JB$44:$JI$680,7,0)&lt;&gt;"",VLOOKUP($A106,Copie_Inscriptions_ROUTE!$JB$44:$JI$68,7,0)),""))</f>
        <v/>
      </c>
      <c r="AJ106" s="184" t="str">
        <f ca="1">IF(AJ$2="","",IFERROR(IF(VLOOKUP($A106,Copie_Inscriptions_ROUTE!$JK$44:$JR$68,7,0)&lt;&gt;"",VLOOKUP($A106,Copie_Inscriptions_ROUTE!$JK$44:$JR$68,7,0)),""))</f>
        <v/>
      </c>
      <c r="AK106" s="184" t="str">
        <f ca="1">IF(AK$2="","",IFERROR(IF(VLOOKUP($A106,Copie_Inscriptions_ROUTE!$JT$44:$KA$68,7,0)&lt;&gt;"",VLOOKUP($A106,Copie_Inscriptions_ROUTE!$JT$44:$KA$68,7,0)),""))</f>
        <v/>
      </c>
      <c r="AL106" s="184" t="str">
        <f ca="1">IF(AL$2="","",IFERROR(IF(VLOOKUP($A106,Copie_Inscriptions_ROUTE!$KC$44:$KJ$68,7,0)&lt;&gt;"",VLOOKUP($A106,Copie_Inscriptions_ROUTE!$KC$44:$KJ$68,7,0)),""))</f>
        <v/>
      </c>
      <c r="AM106" s="184" t="str">
        <f ca="1">IF(AM$2="","",IFERROR(IF(VLOOKUP($A106,Copie_Inscriptions_ROUTE!$KL$44:$KS$68,7,0)&lt;&gt;"",VLOOKUP($A106,Copie_Inscriptions_ROUTE!$KL$44:$KS$68,7,0)),""))</f>
        <v/>
      </c>
      <c r="AN106" s="184" t="str">
        <f ca="1">IF(AN$2="","",IFERROR(IF(VLOOKUP($A106,Copie_Inscriptions_ROUTE!$KU$44:$LB$68,7,0)&lt;&gt;"",VLOOKUP($A106,Copie_Inscriptions_ROUTE!$KU$44:$LB$68,7,0)),""))</f>
        <v/>
      </c>
      <c r="AO106" s="184" t="str">
        <f ca="1">IF(AO$2="","",IFERROR(IF(VLOOKUP($A106,Copie_Inscriptions_ROUTE!$LD$44:$LK$68,7,0)&lt;&gt;"",VLOOKUP($A106,Copie_Inscriptions_ROUTE!$LD$44:$LK$68,7,0)),""))</f>
        <v/>
      </c>
      <c r="AP106" s="184" t="str">
        <f ca="1">IF(AP$2="","",IFERROR(IF(VLOOKUP($A106,Copie_Inscriptions_ROUTE!$LM$44:$LT$68,7,0)&lt;&gt;"",VLOOKUP($A106,Copie_Inscriptions_ROUTE!$LM$44:$LT$68,7,0)),""))</f>
        <v/>
      </c>
      <c r="AQ106" s="184" t="str">
        <f ca="1">IF(AQ$2="","",IFERROR(IF(VLOOKUP($A106,Copie_Inscriptions_ROUTE!$LV$44:$MC$68,7,0)&lt;&gt;"",VLOOKUP($A106,Copie_Inscriptions_ROUTE!$LV$44:$MC$68,7,0)),""))</f>
        <v/>
      </c>
      <c r="AR106" s="184" t="str">
        <f ca="1">IF(AR$2="","",IFERROR(IF(VLOOKUP($A106,Copie_Inscriptions_ROUTE!$ME$44:$ML$68,7,0)&lt;&gt;"",VLOOKUP($A106,Copie_Inscriptions_ROUTE!$ME$44:$ML$68,7,0)),""))</f>
        <v/>
      </c>
      <c r="AS106" s="184" t="str">
        <f ca="1">IF(AS$2="","",IFERROR(IF(VLOOKUP($A106,Copie_Inscriptions_ROUTE!$MN$44:$MU$68,7,0)&lt;&gt;"",VLOOKUP($A106,Copie_Inscriptions_ROUTE!$MN$44:$MU$68,7,0)),""))</f>
        <v/>
      </c>
      <c r="AT106" s="184" t="str">
        <f ca="1">IF(AT$2="","",IFERROR(IF(VLOOKUP($A106,Copie_Inscriptions_ROUTE!$MW$44:$ND$68,7,0)&lt;&gt;"",VLOOKUP($A106,Copie_Inscriptions_ROUTE!$MW$44:$ND$68,7,0)),""))</f>
        <v/>
      </c>
      <c r="AU106" s="184" t="str">
        <f ca="1">IF(AU$2="","",IFERROR(IF(VLOOKUP($A106,Copie_Inscriptions_ROUTE!$NF$44:$NM$68,7,0)&lt;&gt;"",VLOOKUP($A106,Copie_Inscriptions_ROUTE!$NF$44:$NM$68,7,0)),""))</f>
        <v/>
      </c>
      <c r="AV106" s="184" t="str">
        <f ca="1">IF(AV$2="","",IFERROR(IF(VLOOKUP($A106,Copie_Inscriptions_ROUTE!$NO$44:$NV$68,7,0)&lt;&gt;"",VLOOKUP($A106,Copie_Inscriptions_ROUTE!$NO$44:$NV$68,7,0)),""))</f>
        <v/>
      </c>
      <c r="AW106" s="184" t="str">
        <f ca="1">IF(AW$2="","",IFERROR(IF(VLOOKUP($A106,Copie_Inscriptions_ROUTE!$NX$44:$OE$68,7,0)&lt;&gt;"",VLOOKUP($A106,Copie_Inscriptions_ROUTE!$NX$44:$OE$68,7,0)),""))</f>
        <v/>
      </c>
      <c r="AX106" s="184" t="str">
        <f ca="1">IF(AX$2="","",IFERROR(IF(VLOOKUP($A106,Copie_Inscriptions_ROUTE!$OG$44:$ON$68,7,0)&lt;&gt;"",VLOOKUP($A106,Copie_Inscriptions_ROUTE!$OG$44:$ON$68,7,0)),""))</f>
        <v/>
      </c>
      <c r="AY106" s="184" t="str">
        <f ca="1">IF(AY$2="","",IFERROR(IF(VLOOKUP($A106,Copie_Inscriptions_ROUTE!$OP$44:$OW$68,7,0)&lt;&gt;"",VLOOKUP($A106,Copie_Inscriptions_ROUTE!$OP$44:$OW$68,7,0)),""))</f>
        <v/>
      </c>
      <c r="AZ106" s="184" t="str">
        <f ca="1">IF(AZ$2="","",IFERROR(IF(VLOOKUP($A106,Copie_Inscriptions_ROUTE!$OY$44:$PF$68,7,0)&lt;&gt;"",VLOOKUP($A106,Copie_Inscriptions_ROUTE!$OY$44:$PF$68,7,0)),""))</f>
        <v/>
      </c>
      <c r="BA106" s="184" t="str">
        <f ca="1">IF(BA$2="","",IFERROR(IF(VLOOKUP($A106,Copie_Inscriptions_ROUTE!$PH$44:$PO$68,7,0)&lt;&gt;"",VLOOKUP($A106,Copie_Inscriptions_ROUTE!$PH$44:$PO$68,7,0)),""))</f>
        <v/>
      </c>
      <c r="BB106" s="184" t="str">
        <f ca="1">IF(BB$2="","",IFERROR(IF(VLOOKUP($A106,Copie_Inscriptions_ROUTE!$PQ$44:$PX$68,7,0)&lt;&gt;"",VLOOKUP($A106,Copie_Inscriptions_ROUTE!$PQ$44:$PX$68,7,0)),""))</f>
        <v/>
      </c>
      <c r="BC106" s="184" t="str">
        <f ca="1">IF(BC$2="","",IFERROR(IF(VLOOKUP($A106,Copie_Inscriptions_ROUTE!$PZ$44:$QG$68,7,0)&lt;&gt;"",VLOOKUP($A106,Copie_Inscriptions_ROUTE!$PZ$44:$QG$68,7,0)),""))</f>
        <v/>
      </c>
      <c r="BD106" s="184" t="str">
        <f ca="1">IF(BD$2="","",IFERROR(IF(VLOOKUP($A106,Copie_Inscriptions_ROUTE!$QI$44:$QP$68,7,0)&lt;&gt;"",VLOOKUP($A106,Copie_Inscriptions_ROUTE!$QI$44:$QP$68,7,0)),""))</f>
        <v/>
      </c>
      <c r="BE106" s="184" t="str">
        <f ca="1">IF(BE$2="","",IFERROR(IF(VLOOKUP($A106,Copie_Inscriptions_ROUTE!$QR$44:$QY$68,7,0)&lt;&gt;"",VLOOKUP($A106,Copie_Inscriptions_ROUTE!$QR$44:$QY$68,7,0)),""))</f>
        <v/>
      </c>
      <c r="BF106" s="184" t="str">
        <f ca="1">IF(BF$2="","",IFERROR(IF(VLOOKUP($A106,Copie_Inscriptions_ROUTE!$RA$44:$RH$68,7,0)&lt;&gt;"",VLOOKUP($A106,Copie_Inscriptions_ROUTE!$RA$44:$RH$68,7,0)),""))</f>
        <v/>
      </c>
      <c r="BG106" s="184" t="str">
        <f ca="1">IF(BG$2="","",IFERROR(IF(VLOOKUP($A106,Copie_Inscriptions_ROUTE!$RJ$44:$RQ$68,7,0)&lt;&gt;"",VLOOKUP($A106,Copie_Inscriptions_ROUTE!$RJ$44:$RQ$68,7,0)),""))</f>
        <v/>
      </c>
      <c r="BH106" s="184" t="str">
        <f ca="1">IF(BH$2="","",IFERROR(IF(VLOOKUP($A106,Copie_Inscriptions_ROUTE!$RS$44:$RZ$68,7,0)&lt;&gt;"",VLOOKUP($A106,Copie_Inscriptions_ROUTE!$RS$44:$RZ$68,7,0)),""))</f>
        <v/>
      </c>
      <c r="BI106" s="184" t="str">
        <f ca="1">IF(BI$2="","",IFERROR(IF(VLOOKUP($A106,Copie_Inscriptions_ROUTE!$SB$44:$SI$68,7,0)&lt;&gt;"",VLOOKUP($A106,Copie_Inscriptions_ROUTE!$SB$44:$SI$68,7,0)),""))</f>
        <v/>
      </c>
      <c r="BJ106" s="184" t="str">
        <f ca="1">IF(BJ$2="","",IFERROR(IF(VLOOKUP($A106,Copie_Inscriptions_ROUTE!$SK$44:$SR$68,7,0)&lt;&gt;"",VLOOKUP($A106,Copie_Inscriptions_ROUTE!$SK$44:$SR$68,7,0)),""))</f>
        <v/>
      </c>
      <c r="BK106" s="184" t="str">
        <f ca="1">IF(BK$2="","",IFERROR(IF(VLOOKUP($A106,Copie_Inscriptions_ROUTE!$ST$44:$TA$68,7,0)&lt;&gt;"",VLOOKUP($A106,Copie_Inscriptions_ROUTE!$ST$44:$TA$68,7,0)),""))</f>
        <v/>
      </c>
      <c r="BL106" s="184" t="str">
        <f ca="1">IF(BL$2="","",IFERROR(IF(VLOOKUP($A106,Copie_Inscriptions_ROUTE!$TC$44:$TJ$68,7,0)&lt;&gt;"",VLOOKUP($A106,Copie_Inscriptions_ROUTE!$TC$44:$TJ$68,7,0)),""))</f>
        <v/>
      </c>
      <c r="BM106" s="184" t="str">
        <f ca="1">IF(BM$2="","",IFERROR(IF(VLOOKUP($A106,Copie_Inscriptions_ROUTE!$TL$44:$TS$68,7,0)&lt;&gt;"",VLOOKUP($A106,Copie_Inscriptions_ROUTE!$TL$44:$TS$68,7,0)),""))</f>
        <v/>
      </c>
      <c r="BN106" s="184" t="str">
        <f ca="1">IF(BN$2="","",IFERROR(IF(VLOOKUP($A106,Copie_Inscriptions_ROUTE!$TU$44:$UB$68,7,0)&lt;&gt;"",VLOOKUP($A106,Copie_Inscriptions_ROUTE!$TU$44:$UB$68,7,0)),""))</f>
        <v/>
      </c>
      <c r="BO106" s="184" t="str">
        <f ca="1">IF(BO$2="","",IFERROR(IF(VLOOKUP($A106,Copie_Inscriptions_ROUTE!$UD$44:$UK$68,7,0)&lt;&gt;"",VLOOKUP($A106,Copie_Inscriptions_ROUTE!$UD$44:$UK$68,7,0)),""))</f>
        <v/>
      </c>
      <c r="BP106" s="184" t="str">
        <f ca="1">IF(BP$2="","",IFERROR(IF(VLOOKUP($A106,Copie_Inscriptions_ROUTE!$UM$44:$UT$68,7,0)&lt;&gt;"",VLOOKUP($A106,Copie_Inscriptions_ROUTE!$UM$44:$UT$68,7,0)),""))</f>
        <v/>
      </c>
      <c r="BQ106" s="184" t="str">
        <f ca="1">IF(BQ$2="","",IFERROR(IF(VLOOKUP($A106,Copie_Inscriptions_ROUTE!$UV$44:$VC$68,7,0)&lt;&gt;"",VLOOKUP($A106,Copie_Inscriptions_ROUTE!$UV$44:$VC103,7,0)),""))</f>
        <v/>
      </c>
      <c r="BR106" s="184" t="str">
        <f ca="1">IF(BR$2="","",IFERROR(IF(VLOOKUP($A106,Copie_Inscriptions_ROUTE!$VE$44:$VL$68,7,0)&lt;&gt;"",VLOOKUP($A106,Copie_Inscriptions_ROUTE!$VE$44:$VL$68,7,0)),""))</f>
        <v/>
      </c>
      <c r="BS106" s="184" t="str">
        <f ca="1">IF(BS$2="","",IFERROR(IF(VLOOKUP($A106,Copie_Inscriptions_ROUTE!$VN$44:$VU$68,7,0)&lt;&gt;"",VLOOKUP($A106,Copie_Inscriptions_ROUTE!$VN$44:$VU$68,7,0)),""))</f>
        <v/>
      </c>
      <c r="BT106" s="184" t="str">
        <f ca="1">IF(BT$2="","",IFERROR(IF(VLOOKUP($A106,Copie_Inscriptions_ROUTE!$VW$44:$WD$68,7,0)&lt;&gt;"",VLOOKUP($A106,Copie_Inscriptions_ROUTE!$VW$44:$WD$68,7,0)),""))</f>
        <v/>
      </c>
      <c r="BU106" s="184" t="str">
        <f ca="1">IF(BU$2="","",IFERROR(IF(VLOOKUP($A106,Copie_Inscriptions_ROUTE!$WF$44:$WM$68,7,0)&lt;&gt;"",VLOOKUP($A106,Copie_Inscriptions_ROUTE!$WF$44:$WM$68,7,0)),""))</f>
        <v/>
      </c>
      <c r="BV106" s="184" t="str">
        <f ca="1">IF(BV$2="","",IFERROR(IF(VLOOKUP($A106,Copie_Inscriptions_ROUTE!$WO$44:$WV$68,7,0)&lt;&gt;"",VLOOKUP($A106,Copie_Inscriptions_ROUTE!$WO$44:$WV$68,7,0)),""))</f>
        <v/>
      </c>
      <c r="BW106" s="184" t="str">
        <f ca="1">IF(BW$2="","",IFERROR(IF(VLOOKUP($A106,Copie_Inscriptions_ROUTE!$WX$44:$XE$68,7,0)&lt;&gt;"",VLOOKUP($A106,Copie_Inscriptions_ROUTE!$WX$44:$XE$68,7,0)),""))</f>
        <v/>
      </c>
      <c r="BX106" s="184" t="str">
        <f ca="1">IF(BX$2="","",IFERROR(IF(VLOOKUP($A106,Copie_Inscriptions_ROUTE!$XG$44:$XN$68,7,0)&lt;&gt;"",VLOOKUP($A106,Copie_Inscriptions_ROUTE!$XG$44:$XN$68,7,0)),""))</f>
        <v/>
      </c>
      <c r="BY106" s="184" t="str">
        <f ca="1">IF(BY$2="","",IFERROR(IF(VLOOKUP($A106,Copie_Inscriptions_ROUTE!$XP$44:$XW$68,7,0)&lt;&gt;"",VLOOKUP($A106,Copie_Inscriptions_ROUTE!$XP$44:$XW$68,7,0)),""))</f>
        <v/>
      </c>
      <c r="BZ106" s="184" t="str">
        <f ca="1">IF(BZ$2="","",IFERROR(IF(VLOOKUP($A106,Copie_Inscriptions_ROUTE!$XY$44:$YF$68,7,0)&lt;&gt;"",VLOOKUP($A106,Copie_Inscriptions_ROUTE!$XY$44:$YF$68,7,0)),""))</f>
        <v/>
      </c>
    </row>
    <row r="107" spans="1:78">
      <c r="A107" s="83">
        <f t="shared" si="16"/>
        <v>37</v>
      </c>
      <c r="B107" s="84" t="str">
        <f>IF(Listing_Coursiers!B39="","",Listing_Coursiers!B39)</f>
        <v>VERGNE</v>
      </c>
      <c r="C107" s="85" t="str">
        <f>IF(Listing_Coursiers!C39="","",Listing_Coursiers!C39)</f>
        <v>Jean Pierre</v>
      </c>
      <c r="D107" s="103" t="str">
        <f t="shared" ca="1" si="17"/>
        <v/>
      </c>
      <c r="E107" s="293" t="str">
        <f t="shared" ca="1" si="18"/>
        <v/>
      </c>
      <c r="F107" s="291" t="str">
        <f ca="1">IF(F$68="","",IFERROR(IF(VLOOKUP($A107,Copie_Inscriptions_ROUTE!$A$44:$H$68,7,0)&lt;&gt;"",VLOOKUP($A107,Copie_Inscriptions_ROUTE!$A$44:$H$68,7,0)),""))</f>
        <v/>
      </c>
      <c r="G107" s="184" t="str">
        <f ca="1">IF(G$2="","",IFERROR(IF(VLOOKUP($A107,Copie_Inscriptions_ROUTE!$J$44:$Q$68,7,0)&lt;&gt;"",VLOOKUP($A107,Copie_Inscriptions_ROUTE!$J$44:$Q$68,7,0)),""))</f>
        <v/>
      </c>
      <c r="H107" s="184" t="str">
        <f ca="1">IF(H$2="","",IFERROR(IF(VLOOKUP($A107,Copie_Inscriptions_ROUTE!$S$44:$AG$68,7,0)&lt;&gt;"",VLOOKUP($A107,Copie_Inscriptions_ROUTE!$S$44:$AG$68,7,0)),""))</f>
        <v/>
      </c>
      <c r="I107" s="184" t="str">
        <f ca="1">IF(I$2="","",IFERROR(IF(VLOOKUP($A107,Copie_Inscriptions_ROUTE!$AB$44:$AI$68,7,0)&lt;&gt;"",VLOOKUP($A107,Copie_Inscriptions_ROUTE!$AB$44:$AI$68,7,0)),""))</f>
        <v/>
      </c>
      <c r="J107" s="184" t="str">
        <f ca="1">IF(J$2="","",IFERROR(IF(VLOOKUP($A107,Copie_Inscriptions_ROUTE!$AK$44:$AR$68,7,0)&lt;&gt;"",VLOOKUP($A107,Copie_Inscriptions_ROUTE!$AK$44:$AR$68,7,0)),""))</f>
        <v/>
      </c>
      <c r="K107" s="184" t="str">
        <f ca="1">IF(K$2="","",IFERROR(IF(VLOOKUP($A107,Copie_Inscriptions_ROUTE!$AT$44:$BA$68,7,0)&lt;&gt;"",VLOOKUP($A107,Copie_Inscriptions_ROUTE!$AT$44:$BA$68,7,0)),""))</f>
        <v/>
      </c>
      <c r="L107" s="184" t="str">
        <f ca="1">IF(L$2="","",IFERROR(IF(VLOOKUP($A107,Copie_Inscriptions_ROUTE!$BC$44:$BK$68,7,0)&lt;&gt;"",VLOOKUP($A107,Copie_Inscriptions_ROUTE!$BC$44:$BK$68,7,0)),""))</f>
        <v/>
      </c>
      <c r="M107" s="184" t="str">
        <f ca="1">IF(M$2="","",IFERROR(IF(VLOOKUP($A107,Copie_Inscriptions_ROUTE!$BL$44:$BS$68,7,0)&lt;&gt;"",VLOOKUP($A107,Copie_Inscriptions_ROUTE!$BL$44:$BS$68,7,0)),""))</f>
        <v/>
      </c>
      <c r="N107" s="184" t="str">
        <f ca="1">IF(N$2="","",IFERROR(IF(VLOOKUP($A107,Copie_Inscriptions_ROUTE!$BU$44:$CB$68,7,0)&lt;&gt;"",VLOOKUP($A107,Copie_Inscriptions_ROUTE!$BU$44:$CB$68,7,0)),""))</f>
        <v/>
      </c>
      <c r="O107" s="184" t="str">
        <f ca="1">IF(O$2="","",IFERROR(IF(VLOOKUP($A107,Copie_Inscriptions_ROUTE!$CD$44:$CK$68,7,0)&lt;&gt;"",VLOOKUP($A107,Copie_Inscriptions_ROUTE!$CD$44:$CK$68,7,0)),""))</f>
        <v/>
      </c>
      <c r="P107" s="184" t="str">
        <f ca="1">IF(P$2="","",IFERROR(IF(VLOOKUP($A107,Copie_Inscriptions_ROUTE!$CM$44:$CT$68,7,0)&lt;&gt;"",VLOOKUP($A107,Copie_Inscriptions_ROUTE!$CM$44:$CT$68,7,0)),""))</f>
        <v/>
      </c>
      <c r="Q107" s="184" t="str">
        <f ca="1">IF(Q$2="","",IFERROR(IF(VLOOKUP($A107,Copie_Inscriptions_ROUTE!$CV$44:$DC$68,7,0)&lt;&gt;"",VLOOKUP($A107,Copie_Inscriptions_ROUTE!$CV$44:$DC104,7,0)),""))</f>
        <v/>
      </c>
      <c r="R107" s="184" t="str">
        <f ca="1">IF(R$2="","",IFERROR(IF(VLOOKUP($A107,Copie_Inscriptions_ROUTE!$DE$44:$DL$68,7,0)&lt;&gt;"",VLOOKUP($A107,Copie_Inscriptions_ROUTE!$DE$44:$DL$68,7,0)),""))</f>
        <v/>
      </c>
      <c r="S107" s="184" t="str">
        <f ca="1">IF(S$2="","",IFERROR(IF(VLOOKUP($A107,Copie_Inscriptions_ROUTE!$DN$44:$DU$68,7,0)&lt;&gt;"",VLOOKUP($A107,Copie_Inscriptions_ROUTE!$DN$44:$DU$67,7,0)),""))</f>
        <v/>
      </c>
      <c r="T107" s="184" t="str">
        <f ca="1">IF(T$2="","",IFERROR(IF(VLOOKUP($A107,Copie_Inscriptions_ROUTE!$DW$44:$ED$68,7,0)&lt;&gt;"",VLOOKUP($A107,Copie_Inscriptions_ROUTE!$DW$44:$ED$68,7,0)),""))</f>
        <v/>
      </c>
      <c r="U107" s="184" t="str">
        <f ca="1">IF(U$2="","",IFERROR(IF(VLOOKUP($A107,Copie_Inscriptions_ROUTE!$EF$44:$EM$68,7,0)&lt;&gt;"",VLOOKUP($A107,Copie_Inscriptions_ROUTE!$EF$44:$EM$68,7,0)),""))</f>
        <v/>
      </c>
      <c r="V107" s="184" t="str">
        <f ca="1">IF(V$2="","",IFERROR(IF(VLOOKUP($A107,Copie_Inscriptions_ROUTE!$EO$44:$EV$68,7,0)&lt;&gt;"",VLOOKUP($A107,Copie_Inscriptions_ROUTE!$EO$44:$EV$68,7,0)),""))</f>
        <v/>
      </c>
      <c r="W107" s="184" t="str">
        <f ca="1">IF(W$2="","",IFERROR(IF(VLOOKUP($A107,Copie_Inscriptions_ROUTE!$EX$44:$FE$68,7,0)&lt;&gt;"",VLOOKUP($A107,Copie_Inscriptions_ROUTE!$EX$44:$FE$68,7,0)),""))</f>
        <v/>
      </c>
      <c r="X107" s="184" t="str">
        <f ca="1">IF(X$2="","",IFERROR(IF(VLOOKUP($A107,Copie_Inscriptions_ROUTE!$FG$44:$FN$68,7,0)&lt;&gt;"",VLOOKUP($A107,Copie_Inscriptions_ROUTE!$FG$44:$FN$68,7,0)),""))</f>
        <v/>
      </c>
      <c r="Y107" s="184" t="str">
        <f ca="1">IF(Y$2="","",IFERROR(IF(VLOOKUP($A107,Copie_Inscriptions_ROUTE!$FP$44:$FW$68,7,0)&lt;&gt;"",VLOOKUP($A107,Copie_Inscriptions_ROUTE!$FP$44:$FW$68,7,0)),""))</f>
        <v/>
      </c>
      <c r="Z107" s="184" t="str">
        <f ca="1">IF(Z$2="","",IFERROR(IF(VLOOKUP($A107,Copie_Inscriptions_ROUTE!$FY$44:$GF$68,7,0)&lt;&gt;"",VLOOKUP($A107,Copie_Inscriptions_ROUTE!$FY$44:$GF$68,7,0)),""))</f>
        <v/>
      </c>
      <c r="AA107" s="184" t="str">
        <f ca="1">IF(AA$2="","",IFERROR(IF(VLOOKUP($A107,Copie_Inscriptions_ROUTE!$GH$44:$GO$68,7,0)&lt;&gt;"",VLOOKUP($A107,Copie_Inscriptions_ROUTE!$GH$44:$GO$68,7,0)),""))</f>
        <v/>
      </c>
      <c r="AB107" s="184" t="str">
        <f ca="1">IF(AB$2="","",IFERROR(IF(VLOOKUP($A107,Copie_Inscriptions_ROUTE!$GQ$44:$GX$68,7,0)&lt;&gt;"",VLOOKUP($A107,Copie_Inscriptions_ROUTE!$GQ$44:$GX$68,7,0)),""))</f>
        <v/>
      </c>
      <c r="AC107" s="184" t="str">
        <f ca="1">IF(AC$2="","",IFERROR(IF(VLOOKUP($A107,Copie_Inscriptions_ROUTE!$GZ$44:$HG$68,7,0)&lt;&gt;"",VLOOKUP($A107,Copie_Inscriptions_ROUTE!$GZ$44:$HG$68,7,0)),""))</f>
        <v/>
      </c>
      <c r="AD107" s="184" t="str">
        <f ca="1">IF(AD$2="","",IFERROR(IF(VLOOKUP($A107,Copie_Inscriptions_ROUTE!$HI$44:$HP$68,7,0)&lt;&gt;"",VLOOKUP($A107,Copie_Inscriptions_ROUTE!$HI$44:$HP$68,7,0)),""))</f>
        <v/>
      </c>
      <c r="AE107" s="184" t="str">
        <f ca="1">IF(AE$2="","",IFERROR(IF(VLOOKUP($A107,Copie_Inscriptions_ROUTE!$HR$44:$HY$68,7,0)&lt;&gt;"",VLOOKUP($A107,Copie_Inscriptions_ROUTE!$HR$44:$HY$68,7,0)),""))</f>
        <v/>
      </c>
      <c r="AF107" s="184" t="str">
        <f ca="1">IF(AF$2="","",IFERROR(IF(VLOOKUP($A107,Copie_Inscriptions_ROUTE!$IA$44:$IH$68,7,0)&lt;&gt;"",VLOOKUP($A107,Copie_Inscriptions_ROUTE!$IA$44:$IH$68,7,0)),""))</f>
        <v/>
      </c>
      <c r="AG107" s="184" t="str">
        <f ca="1">IF(AG$2="","",IFERROR(IF(VLOOKUP($A107,Copie_Inscriptions_ROUTE!$IJ$44:$IQ$68,7,0)&lt;&gt;"",VLOOKUP($A107,Copie_Inscriptions_ROUTE!$IJ$44:$IQ$68,7,0)),""))</f>
        <v/>
      </c>
      <c r="AH107" s="184" t="str">
        <f ca="1">IF(AH$2="","",IFERROR(IF(VLOOKUP($A107,Copie_Inscriptions_ROUTE!$IS$44:$IZ$68,7,0)&lt;&gt;"",VLOOKUP($A107,Copie_Inscriptions_ROUTE!$IS$44:$IZ$68,7,0)),""))</f>
        <v/>
      </c>
      <c r="AI107" s="184" t="str">
        <f ca="1">IF(AI$2="","",IFERROR(IF(VLOOKUP($A107,Copie_Inscriptions_ROUTE!$JB$44:$JI$680,7,0)&lt;&gt;"",VLOOKUP($A107,Copie_Inscriptions_ROUTE!$JB$44:$JI$68,7,0)),""))</f>
        <v/>
      </c>
      <c r="AJ107" s="184" t="str">
        <f ca="1">IF(AJ$2="","",IFERROR(IF(VLOOKUP($A107,Copie_Inscriptions_ROUTE!$JK$44:$JR$68,7,0)&lt;&gt;"",VLOOKUP($A107,Copie_Inscriptions_ROUTE!$JK$44:$JR$68,7,0)),""))</f>
        <v/>
      </c>
      <c r="AK107" s="184" t="str">
        <f ca="1">IF(AK$2="","",IFERROR(IF(VLOOKUP($A107,Copie_Inscriptions_ROUTE!$JT$44:$KA$68,7,0)&lt;&gt;"",VLOOKUP($A107,Copie_Inscriptions_ROUTE!$JT$44:$KA$68,7,0)),""))</f>
        <v/>
      </c>
      <c r="AL107" s="184" t="str">
        <f ca="1">IF(AL$2="","",IFERROR(IF(VLOOKUP($A107,Copie_Inscriptions_ROUTE!$KC$44:$KJ$68,7,0)&lt;&gt;"",VLOOKUP($A107,Copie_Inscriptions_ROUTE!$KC$44:$KJ$68,7,0)),""))</f>
        <v/>
      </c>
      <c r="AM107" s="184" t="str">
        <f ca="1">IF(AM$2="","",IFERROR(IF(VLOOKUP($A107,Copie_Inscriptions_ROUTE!$KL$44:$KS$68,7,0)&lt;&gt;"",VLOOKUP($A107,Copie_Inscriptions_ROUTE!$KL$44:$KS$68,7,0)),""))</f>
        <v/>
      </c>
      <c r="AN107" s="184" t="str">
        <f ca="1">IF(AN$2="","",IFERROR(IF(VLOOKUP($A107,Copie_Inscriptions_ROUTE!$KU$44:$LB$68,7,0)&lt;&gt;"",VLOOKUP($A107,Copie_Inscriptions_ROUTE!$KU$44:$LB$68,7,0)),""))</f>
        <v/>
      </c>
      <c r="AO107" s="184" t="str">
        <f ca="1">IF(AO$2="","",IFERROR(IF(VLOOKUP($A107,Copie_Inscriptions_ROUTE!$LD$44:$LK$68,7,0)&lt;&gt;"",VLOOKUP($A107,Copie_Inscriptions_ROUTE!$LD$44:$LK$68,7,0)),""))</f>
        <v/>
      </c>
      <c r="AP107" s="184" t="str">
        <f ca="1">IF(AP$2="","",IFERROR(IF(VLOOKUP($A107,Copie_Inscriptions_ROUTE!$LM$44:$LT$68,7,0)&lt;&gt;"",VLOOKUP($A107,Copie_Inscriptions_ROUTE!$LM$44:$LT$68,7,0)),""))</f>
        <v/>
      </c>
      <c r="AQ107" s="184" t="str">
        <f ca="1">IF(AQ$2="","",IFERROR(IF(VLOOKUP($A107,Copie_Inscriptions_ROUTE!$LV$44:$MC$68,7,0)&lt;&gt;"",VLOOKUP($A107,Copie_Inscriptions_ROUTE!$LV$44:$MC$68,7,0)),""))</f>
        <v/>
      </c>
      <c r="AR107" s="184" t="str">
        <f ca="1">IF(AR$2="","",IFERROR(IF(VLOOKUP($A107,Copie_Inscriptions_ROUTE!$ME$44:$ML$68,7,0)&lt;&gt;"",VLOOKUP($A107,Copie_Inscriptions_ROUTE!$ME$44:$ML$68,7,0)),""))</f>
        <v/>
      </c>
      <c r="AS107" s="184" t="str">
        <f ca="1">IF(AS$2="","",IFERROR(IF(VLOOKUP($A107,Copie_Inscriptions_ROUTE!$MN$44:$MU$68,7,0)&lt;&gt;"",VLOOKUP($A107,Copie_Inscriptions_ROUTE!$MN$44:$MU$68,7,0)),""))</f>
        <v/>
      </c>
      <c r="AT107" s="184" t="str">
        <f ca="1">IF(AT$2="","",IFERROR(IF(VLOOKUP($A107,Copie_Inscriptions_ROUTE!$MW$44:$ND$68,7,0)&lt;&gt;"",VLOOKUP($A107,Copie_Inscriptions_ROUTE!$MW$44:$ND$68,7,0)),""))</f>
        <v/>
      </c>
      <c r="AU107" s="184" t="str">
        <f ca="1">IF(AU$2="","",IFERROR(IF(VLOOKUP($A107,Copie_Inscriptions_ROUTE!$NF$44:$NM$68,7,0)&lt;&gt;"",VLOOKUP($A107,Copie_Inscriptions_ROUTE!$NF$44:$NM$68,7,0)),""))</f>
        <v/>
      </c>
      <c r="AV107" s="184" t="str">
        <f ca="1">IF(AV$2="","",IFERROR(IF(VLOOKUP($A107,Copie_Inscriptions_ROUTE!$NO$44:$NV$68,7,0)&lt;&gt;"",VLOOKUP($A107,Copie_Inscriptions_ROUTE!$NO$44:$NV$68,7,0)),""))</f>
        <v/>
      </c>
      <c r="AW107" s="184" t="str">
        <f ca="1">IF(AW$2="","",IFERROR(IF(VLOOKUP($A107,Copie_Inscriptions_ROUTE!$NX$44:$OE$68,7,0)&lt;&gt;"",VLOOKUP($A107,Copie_Inscriptions_ROUTE!$NX$44:$OE$68,7,0)),""))</f>
        <v/>
      </c>
      <c r="AX107" s="184" t="str">
        <f ca="1">IF(AX$2="","",IFERROR(IF(VLOOKUP($A107,Copie_Inscriptions_ROUTE!$OG$44:$ON$68,7,0)&lt;&gt;"",VLOOKUP($A107,Copie_Inscriptions_ROUTE!$OG$44:$ON$68,7,0)),""))</f>
        <v/>
      </c>
      <c r="AY107" s="184" t="str">
        <f ca="1">IF(AY$2="","",IFERROR(IF(VLOOKUP($A107,Copie_Inscriptions_ROUTE!$OP$44:$OW$68,7,0)&lt;&gt;"",VLOOKUP($A107,Copie_Inscriptions_ROUTE!$OP$44:$OW$68,7,0)),""))</f>
        <v/>
      </c>
      <c r="AZ107" s="184" t="str">
        <f ca="1">IF(AZ$2="","",IFERROR(IF(VLOOKUP($A107,Copie_Inscriptions_ROUTE!$OY$44:$PF$68,7,0)&lt;&gt;"",VLOOKUP($A107,Copie_Inscriptions_ROUTE!$OY$44:$PF$68,7,0)),""))</f>
        <v/>
      </c>
      <c r="BA107" s="184" t="str">
        <f ca="1">IF(BA$2="","",IFERROR(IF(VLOOKUP($A107,Copie_Inscriptions_ROUTE!$PH$44:$PO$68,7,0)&lt;&gt;"",VLOOKUP($A107,Copie_Inscriptions_ROUTE!$PH$44:$PO$68,7,0)),""))</f>
        <v/>
      </c>
      <c r="BB107" s="184" t="str">
        <f ca="1">IF(BB$2="","",IFERROR(IF(VLOOKUP($A107,Copie_Inscriptions_ROUTE!$PQ$44:$PX$68,7,0)&lt;&gt;"",VLOOKUP($A107,Copie_Inscriptions_ROUTE!$PQ$44:$PX$68,7,0)),""))</f>
        <v/>
      </c>
      <c r="BC107" s="184" t="str">
        <f ca="1">IF(BC$2="","",IFERROR(IF(VLOOKUP($A107,Copie_Inscriptions_ROUTE!$PZ$44:$QG$68,7,0)&lt;&gt;"",VLOOKUP($A107,Copie_Inscriptions_ROUTE!$PZ$44:$QG$68,7,0)),""))</f>
        <v/>
      </c>
      <c r="BD107" s="184" t="str">
        <f ca="1">IF(BD$2="","",IFERROR(IF(VLOOKUP($A107,Copie_Inscriptions_ROUTE!$QI$44:$QP$68,7,0)&lt;&gt;"",VLOOKUP($A107,Copie_Inscriptions_ROUTE!$QI$44:$QP$68,7,0)),""))</f>
        <v/>
      </c>
      <c r="BE107" s="184" t="str">
        <f ca="1">IF(BE$2="","",IFERROR(IF(VLOOKUP($A107,Copie_Inscriptions_ROUTE!$QR$44:$QY$68,7,0)&lt;&gt;"",VLOOKUP($A107,Copie_Inscriptions_ROUTE!$QR$44:$QY$68,7,0)),""))</f>
        <v/>
      </c>
      <c r="BF107" s="184" t="str">
        <f ca="1">IF(BF$2="","",IFERROR(IF(VLOOKUP($A107,Copie_Inscriptions_ROUTE!$RA$44:$RH$68,7,0)&lt;&gt;"",VLOOKUP($A107,Copie_Inscriptions_ROUTE!$RA$44:$RH$68,7,0)),""))</f>
        <v/>
      </c>
      <c r="BG107" s="184" t="str">
        <f ca="1">IF(BG$2="","",IFERROR(IF(VLOOKUP($A107,Copie_Inscriptions_ROUTE!$RJ$44:$RQ$68,7,0)&lt;&gt;"",VLOOKUP($A107,Copie_Inscriptions_ROUTE!$RJ$44:$RQ$68,7,0)),""))</f>
        <v/>
      </c>
      <c r="BH107" s="184" t="str">
        <f ca="1">IF(BH$2="","",IFERROR(IF(VLOOKUP($A107,Copie_Inscriptions_ROUTE!$RS$44:$RZ$68,7,0)&lt;&gt;"",VLOOKUP($A107,Copie_Inscriptions_ROUTE!$RS$44:$RZ$68,7,0)),""))</f>
        <v/>
      </c>
      <c r="BI107" s="184" t="str">
        <f ca="1">IF(BI$2="","",IFERROR(IF(VLOOKUP($A107,Copie_Inscriptions_ROUTE!$SB$44:$SI$68,7,0)&lt;&gt;"",VLOOKUP($A107,Copie_Inscriptions_ROUTE!$SB$44:$SI$68,7,0)),""))</f>
        <v/>
      </c>
      <c r="BJ107" s="184" t="str">
        <f ca="1">IF(BJ$2="","",IFERROR(IF(VLOOKUP($A107,Copie_Inscriptions_ROUTE!$SK$44:$SR$68,7,0)&lt;&gt;"",VLOOKUP($A107,Copie_Inscriptions_ROUTE!$SK$44:$SR$68,7,0)),""))</f>
        <v/>
      </c>
      <c r="BK107" s="184" t="str">
        <f ca="1">IF(BK$2="","",IFERROR(IF(VLOOKUP($A107,Copie_Inscriptions_ROUTE!$ST$44:$TA$68,7,0)&lt;&gt;"",VLOOKUP($A107,Copie_Inscriptions_ROUTE!$ST$44:$TA$68,7,0)),""))</f>
        <v/>
      </c>
      <c r="BL107" s="184" t="str">
        <f ca="1">IF(BL$2="","",IFERROR(IF(VLOOKUP($A107,Copie_Inscriptions_ROUTE!$TC$44:$TJ$68,7,0)&lt;&gt;"",VLOOKUP($A107,Copie_Inscriptions_ROUTE!$TC$44:$TJ$68,7,0)),""))</f>
        <v/>
      </c>
      <c r="BM107" s="184" t="str">
        <f ca="1">IF(BM$2="","",IFERROR(IF(VLOOKUP($A107,Copie_Inscriptions_ROUTE!$TL$44:$TS$68,7,0)&lt;&gt;"",VLOOKUP($A107,Copie_Inscriptions_ROUTE!$TL$44:$TS$68,7,0)),""))</f>
        <v/>
      </c>
      <c r="BN107" s="184" t="str">
        <f ca="1">IF(BN$2="","",IFERROR(IF(VLOOKUP($A107,Copie_Inscriptions_ROUTE!$TU$44:$UB$68,7,0)&lt;&gt;"",VLOOKUP($A107,Copie_Inscriptions_ROUTE!$TU$44:$UB$68,7,0)),""))</f>
        <v/>
      </c>
      <c r="BO107" s="184" t="str">
        <f ca="1">IF(BO$2="","",IFERROR(IF(VLOOKUP($A107,Copie_Inscriptions_ROUTE!$UD$44:$UK$68,7,0)&lt;&gt;"",VLOOKUP($A107,Copie_Inscriptions_ROUTE!$UD$44:$UK$68,7,0)),""))</f>
        <v/>
      </c>
      <c r="BP107" s="184" t="str">
        <f ca="1">IF(BP$2="","",IFERROR(IF(VLOOKUP($A107,Copie_Inscriptions_ROUTE!$UM$44:$UT$68,7,0)&lt;&gt;"",VLOOKUP($A107,Copie_Inscriptions_ROUTE!$UM$44:$UT$68,7,0)),""))</f>
        <v/>
      </c>
      <c r="BQ107" s="184" t="str">
        <f ca="1">IF(BQ$2="","",IFERROR(IF(VLOOKUP($A107,Copie_Inscriptions_ROUTE!$UV$44:$VC$68,7,0)&lt;&gt;"",VLOOKUP($A107,Copie_Inscriptions_ROUTE!$UV$44:$VC104,7,0)),""))</f>
        <v/>
      </c>
      <c r="BR107" s="184" t="str">
        <f ca="1">IF(BR$2="","",IFERROR(IF(VLOOKUP($A107,Copie_Inscriptions_ROUTE!$VE$44:$VL$68,7,0)&lt;&gt;"",VLOOKUP($A107,Copie_Inscriptions_ROUTE!$VE$44:$VL$68,7,0)),""))</f>
        <v/>
      </c>
      <c r="BS107" s="184" t="str">
        <f ca="1">IF(BS$2="","",IFERROR(IF(VLOOKUP($A107,Copie_Inscriptions_ROUTE!$VN$44:$VU$68,7,0)&lt;&gt;"",VLOOKUP($A107,Copie_Inscriptions_ROUTE!$VN$44:$VU$68,7,0)),""))</f>
        <v/>
      </c>
      <c r="BT107" s="184" t="str">
        <f ca="1">IF(BT$2="","",IFERROR(IF(VLOOKUP($A107,Copie_Inscriptions_ROUTE!$VW$44:$WD$68,7,0)&lt;&gt;"",VLOOKUP($A107,Copie_Inscriptions_ROUTE!$VW$44:$WD$68,7,0)),""))</f>
        <v/>
      </c>
      <c r="BU107" s="184" t="str">
        <f ca="1">IF(BU$2="","",IFERROR(IF(VLOOKUP($A107,Copie_Inscriptions_ROUTE!$WF$44:$WM$68,7,0)&lt;&gt;"",VLOOKUP($A107,Copie_Inscriptions_ROUTE!$WF$44:$WM$68,7,0)),""))</f>
        <v/>
      </c>
      <c r="BV107" s="184" t="str">
        <f ca="1">IF(BV$2="","",IFERROR(IF(VLOOKUP($A107,Copie_Inscriptions_ROUTE!$WO$44:$WV$68,7,0)&lt;&gt;"",VLOOKUP($A107,Copie_Inscriptions_ROUTE!$WO$44:$WV$68,7,0)),""))</f>
        <v/>
      </c>
      <c r="BW107" s="184" t="str">
        <f ca="1">IF(BW$2="","",IFERROR(IF(VLOOKUP($A107,Copie_Inscriptions_ROUTE!$WX$44:$XE$68,7,0)&lt;&gt;"",VLOOKUP($A107,Copie_Inscriptions_ROUTE!$WX$44:$XE$68,7,0)),""))</f>
        <v/>
      </c>
      <c r="BX107" s="184" t="str">
        <f ca="1">IF(BX$2="","",IFERROR(IF(VLOOKUP($A107,Copie_Inscriptions_ROUTE!$XG$44:$XN$68,7,0)&lt;&gt;"",VLOOKUP($A107,Copie_Inscriptions_ROUTE!$XG$44:$XN$68,7,0)),""))</f>
        <v/>
      </c>
      <c r="BY107" s="184" t="str">
        <f ca="1">IF(BY$2="","",IFERROR(IF(VLOOKUP($A107,Copie_Inscriptions_ROUTE!$XP$44:$XW$68,7,0)&lt;&gt;"",VLOOKUP($A107,Copie_Inscriptions_ROUTE!$XP$44:$XW$68,7,0)),""))</f>
        <v/>
      </c>
      <c r="BZ107" s="184" t="str">
        <f ca="1">IF(BZ$2="","",IFERROR(IF(VLOOKUP($A107,Copie_Inscriptions_ROUTE!$XY$44:$YF$68,7,0)&lt;&gt;"",VLOOKUP($A107,Copie_Inscriptions_ROUTE!$XY$44:$YF$68,7,0)),""))</f>
        <v/>
      </c>
    </row>
    <row r="108" spans="1:78">
      <c r="A108" s="86">
        <f t="shared" si="16"/>
        <v>38</v>
      </c>
      <c r="B108" s="87" t="str">
        <f>IF(Listing_Coursiers!B40="","",Listing_Coursiers!B40)</f>
        <v/>
      </c>
      <c r="C108" s="88" t="str">
        <f>IF(Listing_Coursiers!C40="","",Listing_Coursiers!C40)</f>
        <v/>
      </c>
      <c r="D108" s="103" t="str">
        <f t="shared" ca="1" si="17"/>
        <v/>
      </c>
      <c r="E108" s="293" t="str">
        <f t="shared" ca="1" si="18"/>
        <v/>
      </c>
      <c r="F108" s="291" t="str">
        <f ca="1">IF(F$68="","",IFERROR(IF(VLOOKUP($A108,Copie_Inscriptions_ROUTE!$A$44:$H$68,7,0)&lt;&gt;"",VLOOKUP($A108,Copie_Inscriptions_ROUTE!$A$44:$H$68,7,0)),""))</f>
        <v/>
      </c>
      <c r="G108" s="184" t="str">
        <f ca="1">IF(G$2="","",IFERROR(IF(VLOOKUP($A108,Copie_Inscriptions_ROUTE!$J$44:$Q$68,7,0)&lt;&gt;"",VLOOKUP($A108,Copie_Inscriptions_ROUTE!$J$44:$Q$68,7,0)),""))</f>
        <v/>
      </c>
      <c r="H108" s="184" t="str">
        <f ca="1">IF(H$2="","",IFERROR(IF(VLOOKUP($A108,Copie_Inscriptions_ROUTE!$S$44:$AG$68,7,0)&lt;&gt;"",VLOOKUP($A108,Copie_Inscriptions_ROUTE!$S$44:$AG$68,7,0)),""))</f>
        <v/>
      </c>
      <c r="I108" s="184" t="str">
        <f ca="1">IF(I$2="","",IFERROR(IF(VLOOKUP($A108,Copie_Inscriptions_ROUTE!$AB$44:$AI$68,7,0)&lt;&gt;"",VLOOKUP($A108,Copie_Inscriptions_ROUTE!$AB$44:$AI$68,7,0)),""))</f>
        <v/>
      </c>
      <c r="J108" s="184" t="str">
        <f ca="1">IF(J$2="","",IFERROR(IF(VLOOKUP($A108,Copie_Inscriptions_ROUTE!$AK$44:$AR$68,7,0)&lt;&gt;"",VLOOKUP($A108,Copie_Inscriptions_ROUTE!$AK$44:$AR$68,7,0)),""))</f>
        <v/>
      </c>
      <c r="K108" s="184" t="str">
        <f ca="1">IF(K$2="","",IFERROR(IF(VLOOKUP($A108,Copie_Inscriptions_ROUTE!$AT$44:$BA$68,7,0)&lt;&gt;"",VLOOKUP($A108,Copie_Inscriptions_ROUTE!$AT$44:$BA$68,7,0)),""))</f>
        <v/>
      </c>
      <c r="L108" s="184" t="str">
        <f ca="1">IF(L$2="","",IFERROR(IF(VLOOKUP($A108,Copie_Inscriptions_ROUTE!$BC$44:$BK$68,7,0)&lt;&gt;"",VLOOKUP($A108,Copie_Inscriptions_ROUTE!$BC$44:$BK$68,7,0)),""))</f>
        <v/>
      </c>
      <c r="M108" s="184" t="str">
        <f ca="1">IF(M$2="","",IFERROR(IF(VLOOKUP($A108,Copie_Inscriptions_ROUTE!$BL$44:$BS$68,7,0)&lt;&gt;"",VLOOKUP($A108,Copie_Inscriptions_ROUTE!$BL$44:$BS$68,7,0)),""))</f>
        <v/>
      </c>
      <c r="N108" s="184" t="str">
        <f ca="1">IF(N$2="","",IFERROR(IF(VLOOKUP($A108,Copie_Inscriptions_ROUTE!$BU$44:$CB$68,7,0)&lt;&gt;"",VLOOKUP($A108,Copie_Inscriptions_ROUTE!$BU$44:$CB$68,7,0)),""))</f>
        <v/>
      </c>
      <c r="O108" s="184" t="str">
        <f ca="1">IF(O$2="","",IFERROR(IF(VLOOKUP($A108,Copie_Inscriptions_ROUTE!$CD$44:$CK$68,7,0)&lt;&gt;"",VLOOKUP($A108,Copie_Inscriptions_ROUTE!$CD$44:$CK$68,7,0)),""))</f>
        <v/>
      </c>
      <c r="P108" s="184" t="str">
        <f ca="1">IF(P$2="","",IFERROR(IF(VLOOKUP($A108,Copie_Inscriptions_ROUTE!$CM$44:$CT$68,7,0)&lt;&gt;"",VLOOKUP($A108,Copie_Inscriptions_ROUTE!$CM$44:$CT$68,7,0)),""))</f>
        <v/>
      </c>
      <c r="Q108" s="184" t="str">
        <f ca="1">IF(Q$2="","",IFERROR(IF(VLOOKUP($A108,Copie_Inscriptions_ROUTE!$CV$44:$DC$68,7,0)&lt;&gt;"",VLOOKUP($A108,Copie_Inscriptions_ROUTE!$CV$44:$DC105,7,0)),""))</f>
        <v/>
      </c>
      <c r="R108" s="184" t="str">
        <f ca="1">IF(R$2="","",IFERROR(IF(VLOOKUP($A108,Copie_Inscriptions_ROUTE!$DE$44:$DL$68,7,0)&lt;&gt;"",VLOOKUP($A108,Copie_Inscriptions_ROUTE!$DE$44:$DL$68,7,0)),""))</f>
        <v/>
      </c>
      <c r="S108" s="184" t="str">
        <f ca="1">IF(S$2="","",IFERROR(IF(VLOOKUP($A108,Copie_Inscriptions_ROUTE!$DN$44:$DU$68,7,0)&lt;&gt;"",VLOOKUP($A108,Copie_Inscriptions_ROUTE!$DN$44:$DU$67,7,0)),""))</f>
        <v/>
      </c>
      <c r="T108" s="184" t="str">
        <f ca="1">IF(T$2="","",IFERROR(IF(VLOOKUP($A108,Copie_Inscriptions_ROUTE!$DW$44:$ED$68,7,0)&lt;&gt;"",VLOOKUP($A108,Copie_Inscriptions_ROUTE!$DW$44:$ED$68,7,0)),""))</f>
        <v/>
      </c>
      <c r="U108" s="184" t="str">
        <f ca="1">IF(U$2="","",IFERROR(IF(VLOOKUP($A108,Copie_Inscriptions_ROUTE!$EF$44:$EM$68,7,0)&lt;&gt;"",VLOOKUP($A108,Copie_Inscriptions_ROUTE!$EF$44:$EM$68,7,0)),""))</f>
        <v/>
      </c>
      <c r="V108" s="184" t="str">
        <f ca="1">IF(V$2="","",IFERROR(IF(VLOOKUP($A108,Copie_Inscriptions_ROUTE!$EO$44:$EV$68,7,0)&lt;&gt;"",VLOOKUP($A108,Copie_Inscriptions_ROUTE!$EO$44:$EV$68,7,0)),""))</f>
        <v/>
      </c>
      <c r="W108" s="184" t="str">
        <f ca="1">IF(W$2="","",IFERROR(IF(VLOOKUP($A108,Copie_Inscriptions_ROUTE!$EX$44:$FE$68,7,0)&lt;&gt;"",VLOOKUP($A108,Copie_Inscriptions_ROUTE!$EX$44:$FE$68,7,0)),""))</f>
        <v/>
      </c>
      <c r="X108" s="184" t="str">
        <f ca="1">IF(X$2="","",IFERROR(IF(VLOOKUP($A108,Copie_Inscriptions_ROUTE!$FG$44:$FN$68,7,0)&lt;&gt;"",VLOOKUP($A108,Copie_Inscriptions_ROUTE!$FG$44:$FN$68,7,0)),""))</f>
        <v/>
      </c>
      <c r="Y108" s="184" t="str">
        <f ca="1">IF(Y$2="","",IFERROR(IF(VLOOKUP($A108,Copie_Inscriptions_ROUTE!$FP$44:$FW$68,7,0)&lt;&gt;"",VLOOKUP($A108,Copie_Inscriptions_ROUTE!$FP$44:$FW$68,7,0)),""))</f>
        <v/>
      </c>
      <c r="Z108" s="184" t="str">
        <f ca="1">IF(Z$2="","",IFERROR(IF(VLOOKUP($A108,Copie_Inscriptions_ROUTE!$FY$44:$GF$68,7,0)&lt;&gt;"",VLOOKUP($A108,Copie_Inscriptions_ROUTE!$FY$44:$GF$68,7,0)),""))</f>
        <v/>
      </c>
      <c r="AA108" s="184" t="str">
        <f ca="1">IF(AA$2="","",IFERROR(IF(VLOOKUP($A108,Copie_Inscriptions_ROUTE!$GH$44:$GO$68,7,0)&lt;&gt;"",VLOOKUP($A108,Copie_Inscriptions_ROUTE!$GH$44:$GO$68,7,0)),""))</f>
        <v/>
      </c>
      <c r="AB108" s="184" t="str">
        <f ca="1">IF(AB$2="","",IFERROR(IF(VLOOKUP($A108,Copie_Inscriptions_ROUTE!$GQ$44:$GX$68,7,0)&lt;&gt;"",VLOOKUP($A108,Copie_Inscriptions_ROUTE!$GQ$44:$GX$68,7,0)),""))</f>
        <v/>
      </c>
      <c r="AC108" s="184" t="str">
        <f ca="1">IF(AC$2="","",IFERROR(IF(VLOOKUP($A108,Copie_Inscriptions_ROUTE!$GZ$44:$HG$68,7,0)&lt;&gt;"",VLOOKUP($A108,Copie_Inscriptions_ROUTE!$GZ$44:$HG$68,7,0)),""))</f>
        <v/>
      </c>
      <c r="AD108" s="184" t="str">
        <f ca="1">IF(AD$2="","",IFERROR(IF(VLOOKUP($A108,Copie_Inscriptions_ROUTE!$HI$44:$HP$68,7,0)&lt;&gt;"",VLOOKUP($A108,Copie_Inscriptions_ROUTE!$HI$44:$HP$68,7,0)),""))</f>
        <v/>
      </c>
      <c r="AE108" s="184" t="str">
        <f ca="1">IF(AE$2="","",IFERROR(IF(VLOOKUP($A108,Copie_Inscriptions_ROUTE!$HR$44:$HY$68,7,0)&lt;&gt;"",VLOOKUP($A108,Copie_Inscriptions_ROUTE!$HR$44:$HY$68,7,0)),""))</f>
        <v/>
      </c>
      <c r="AF108" s="184" t="str">
        <f ca="1">IF(AF$2="","",IFERROR(IF(VLOOKUP($A108,Copie_Inscriptions_ROUTE!$IA$44:$IH$68,7,0)&lt;&gt;"",VLOOKUP($A108,Copie_Inscriptions_ROUTE!$IA$44:$IH$68,7,0)),""))</f>
        <v/>
      </c>
      <c r="AG108" s="184" t="str">
        <f ca="1">IF(AG$2="","",IFERROR(IF(VLOOKUP($A108,Copie_Inscriptions_ROUTE!$IJ$44:$IQ$68,7,0)&lt;&gt;"",VLOOKUP($A108,Copie_Inscriptions_ROUTE!$IJ$44:$IQ$68,7,0)),""))</f>
        <v/>
      </c>
      <c r="AH108" s="184" t="str">
        <f ca="1">IF(AH$2="","",IFERROR(IF(VLOOKUP($A108,Copie_Inscriptions_ROUTE!$IS$44:$IZ$68,7,0)&lt;&gt;"",VLOOKUP($A108,Copie_Inscriptions_ROUTE!$IS$44:$IZ$68,7,0)),""))</f>
        <v/>
      </c>
      <c r="AI108" s="184" t="str">
        <f ca="1">IF(AI$2="","",IFERROR(IF(VLOOKUP($A108,Copie_Inscriptions_ROUTE!$JB$44:$JI$680,7,0)&lt;&gt;"",VLOOKUP($A108,Copie_Inscriptions_ROUTE!$JB$44:$JI$68,7,0)),""))</f>
        <v/>
      </c>
      <c r="AJ108" s="184" t="str">
        <f ca="1">IF(AJ$2="","",IFERROR(IF(VLOOKUP($A108,Copie_Inscriptions_ROUTE!$JK$44:$JR$68,7,0)&lt;&gt;"",VLOOKUP($A108,Copie_Inscriptions_ROUTE!$JK$44:$JR$68,7,0)),""))</f>
        <v/>
      </c>
      <c r="AK108" s="184" t="str">
        <f ca="1">IF(AK$2="","",IFERROR(IF(VLOOKUP($A108,Copie_Inscriptions_ROUTE!$JT$44:$KA$68,7,0)&lt;&gt;"",VLOOKUP($A108,Copie_Inscriptions_ROUTE!$JT$44:$KA$68,7,0)),""))</f>
        <v/>
      </c>
      <c r="AL108" s="184" t="str">
        <f ca="1">IF(AL$2="","",IFERROR(IF(VLOOKUP($A108,Copie_Inscriptions_ROUTE!$KC$44:$KJ$68,7,0)&lt;&gt;"",VLOOKUP($A108,Copie_Inscriptions_ROUTE!$KC$44:$KJ$68,7,0)),""))</f>
        <v/>
      </c>
      <c r="AM108" s="184" t="str">
        <f ca="1">IF(AM$2="","",IFERROR(IF(VLOOKUP($A108,Copie_Inscriptions_ROUTE!$KL$44:$KS$68,7,0)&lt;&gt;"",VLOOKUP($A108,Copie_Inscriptions_ROUTE!$KL$44:$KS$68,7,0)),""))</f>
        <v/>
      </c>
      <c r="AN108" s="184" t="str">
        <f ca="1">IF(AN$2="","",IFERROR(IF(VLOOKUP($A108,Copie_Inscriptions_ROUTE!$KU$44:$LB$68,7,0)&lt;&gt;"",VLOOKUP($A108,Copie_Inscriptions_ROUTE!$KU$44:$LB$68,7,0)),""))</f>
        <v/>
      </c>
      <c r="AO108" s="184" t="str">
        <f ca="1">IF(AO$2="","",IFERROR(IF(VLOOKUP($A108,Copie_Inscriptions_ROUTE!$LD$44:$LK$68,7,0)&lt;&gt;"",VLOOKUP($A108,Copie_Inscriptions_ROUTE!$LD$44:$LK$68,7,0)),""))</f>
        <v/>
      </c>
      <c r="AP108" s="184" t="str">
        <f ca="1">IF(AP$2="","",IFERROR(IF(VLOOKUP($A108,Copie_Inscriptions_ROUTE!$LM$44:$LT$68,7,0)&lt;&gt;"",VLOOKUP($A108,Copie_Inscriptions_ROUTE!$LM$44:$LT$68,7,0)),""))</f>
        <v/>
      </c>
      <c r="AQ108" s="184" t="str">
        <f ca="1">IF(AQ$2="","",IFERROR(IF(VLOOKUP($A108,Copie_Inscriptions_ROUTE!$LV$44:$MC$68,7,0)&lt;&gt;"",VLOOKUP($A108,Copie_Inscriptions_ROUTE!$LV$44:$MC$68,7,0)),""))</f>
        <v/>
      </c>
      <c r="AR108" s="184" t="str">
        <f ca="1">IF(AR$2="","",IFERROR(IF(VLOOKUP($A108,Copie_Inscriptions_ROUTE!$ME$44:$ML$68,7,0)&lt;&gt;"",VLOOKUP($A108,Copie_Inscriptions_ROUTE!$ME$44:$ML$68,7,0)),""))</f>
        <v/>
      </c>
      <c r="AS108" s="184" t="str">
        <f ca="1">IF(AS$2="","",IFERROR(IF(VLOOKUP($A108,Copie_Inscriptions_ROUTE!$MN$44:$MU$68,7,0)&lt;&gt;"",VLOOKUP($A108,Copie_Inscriptions_ROUTE!$MN$44:$MU$68,7,0)),""))</f>
        <v/>
      </c>
      <c r="AT108" s="184" t="str">
        <f ca="1">IF(AT$2="","",IFERROR(IF(VLOOKUP($A108,Copie_Inscriptions_ROUTE!$MW$44:$ND$68,7,0)&lt;&gt;"",VLOOKUP($A108,Copie_Inscriptions_ROUTE!$MW$44:$ND$68,7,0)),""))</f>
        <v/>
      </c>
      <c r="AU108" s="184" t="str">
        <f ca="1">IF(AU$2="","",IFERROR(IF(VLOOKUP($A108,Copie_Inscriptions_ROUTE!$NF$44:$NM$68,7,0)&lt;&gt;"",VLOOKUP($A108,Copie_Inscriptions_ROUTE!$NF$44:$NM$68,7,0)),""))</f>
        <v/>
      </c>
      <c r="AV108" s="184" t="str">
        <f ca="1">IF(AV$2="","",IFERROR(IF(VLOOKUP($A108,Copie_Inscriptions_ROUTE!$NO$44:$NV$68,7,0)&lt;&gt;"",VLOOKUP($A108,Copie_Inscriptions_ROUTE!$NO$44:$NV$68,7,0)),""))</f>
        <v/>
      </c>
      <c r="AW108" s="184" t="str">
        <f ca="1">IF(AW$2="","",IFERROR(IF(VLOOKUP($A108,Copie_Inscriptions_ROUTE!$NX$44:$OE$68,7,0)&lt;&gt;"",VLOOKUP($A108,Copie_Inscriptions_ROUTE!$NX$44:$OE$68,7,0)),""))</f>
        <v/>
      </c>
      <c r="AX108" s="184" t="str">
        <f ca="1">IF(AX$2="","",IFERROR(IF(VLOOKUP($A108,Copie_Inscriptions_ROUTE!$OG$44:$ON$68,7,0)&lt;&gt;"",VLOOKUP($A108,Copie_Inscriptions_ROUTE!$OG$44:$ON$68,7,0)),""))</f>
        <v/>
      </c>
      <c r="AY108" s="184" t="str">
        <f ca="1">IF(AY$2="","",IFERROR(IF(VLOOKUP($A108,Copie_Inscriptions_ROUTE!$OP$44:$OW$68,7,0)&lt;&gt;"",VLOOKUP($A108,Copie_Inscriptions_ROUTE!$OP$44:$OW$68,7,0)),""))</f>
        <v/>
      </c>
      <c r="AZ108" s="184" t="str">
        <f ca="1">IF(AZ$2="","",IFERROR(IF(VLOOKUP($A108,Copie_Inscriptions_ROUTE!$OY$44:$PF$68,7,0)&lt;&gt;"",VLOOKUP($A108,Copie_Inscriptions_ROUTE!$OY$44:$PF$68,7,0)),""))</f>
        <v/>
      </c>
      <c r="BA108" s="184" t="str">
        <f ca="1">IF(BA$2="","",IFERROR(IF(VLOOKUP($A108,Copie_Inscriptions_ROUTE!$PH$44:$PO$68,7,0)&lt;&gt;"",VLOOKUP($A108,Copie_Inscriptions_ROUTE!$PH$44:$PO$68,7,0)),""))</f>
        <v/>
      </c>
      <c r="BB108" s="184" t="str">
        <f ca="1">IF(BB$2="","",IFERROR(IF(VLOOKUP($A108,Copie_Inscriptions_ROUTE!$PQ$44:$PX$68,7,0)&lt;&gt;"",VLOOKUP($A108,Copie_Inscriptions_ROUTE!$PQ$44:$PX$68,7,0)),""))</f>
        <v/>
      </c>
      <c r="BC108" s="184" t="str">
        <f ca="1">IF(BC$2="","",IFERROR(IF(VLOOKUP($A108,Copie_Inscriptions_ROUTE!$PZ$44:$QG$68,7,0)&lt;&gt;"",VLOOKUP($A108,Copie_Inscriptions_ROUTE!$PZ$44:$QG$68,7,0)),""))</f>
        <v/>
      </c>
      <c r="BD108" s="184" t="str">
        <f ca="1">IF(BD$2="","",IFERROR(IF(VLOOKUP($A108,Copie_Inscriptions_ROUTE!$QI$44:$QP$68,7,0)&lt;&gt;"",VLOOKUP($A108,Copie_Inscriptions_ROUTE!$QI$44:$QP$68,7,0)),""))</f>
        <v/>
      </c>
      <c r="BE108" s="184" t="str">
        <f ca="1">IF(BE$2="","",IFERROR(IF(VLOOKUP($A108,Copie_Inscriptions_ROUTE!$QR$44:$QY$68,7,0)&lt;&gt;"",VLOOKUP($A108,Copie_Inscriptions_ROUTE!$QR$44:$QY$68,7,0)),""))</f>
        <v/>
      </c>
      <c r="BF108" s="184" t="str">
        <f ca="1">IF(BF$2="","",IFERROR(IF(VLOOKUP($A108,Copie_Inscriptions_ROUTE!$RA$44:$RH$68,7,0)&lt;&gt;"",VLOOKUP($A108,Copie_Inscriptions_ROUTE!$RA$44:$RH$68,7,0)),""))</f>
        <v/>
      </c>
      <c r="BG108" s="184" t="str">
        <f ca="1">IF(BG$2="","",IFERROR(IF(VLOOKUP($A108,Copie_Inscriptions_ROUTE!$RJ$44:$RQ$68,7,0)&lt;&gt;"",VLOOKUP($A108,Copie_Inscriptions_ROUTE!$RJ$44:$RQ$68,7,0)),""))</f>
        <v/>
      </c>
      <c r="BH108" s="184" t="str">
        <f ca="1">IF(BH$2="","",IFERROR(IF(VLOOKUP($A108,Copie_Inscriptions_ROUTE!$RS$44:$RZ$68,7,0)&lt;&gt;"",VLOOKUP($A108,Copie_Inscriptions_ROUTE!$RS$44:$RZ$68,7,0)),""))</f>
        <v/>
      </c>
      <c r="BI108" s="184" t="str">
        <f ca="1">IF(BI$2="","",IFERROR(IF(VLOOKUP($A108,Copie_Inscriptions_ROUTE!$SB$44:$SI$68,7,0)&lt;&gt;"",VLOOKUP($A108,Copie_Inscriptions_ROUTE!$SB$44:$SI$68,7,0)),""))</f>
        <v/>
      </c>
      <c r="BJ108" s="184" t="str">
        <f ca="1">IF(BJ$2="","",IFERROR(IF(VLOOKUP($A108,Copie_Inscriptions_ROUTE!$SK$44:$SR$68,7,0)&lt;&gt;"",VLOOKUP($A108,Copie_Inscriptions_ROUTE!$SK$44:$SR$68,7,0)),""))</f>
        <v/>
      </c>
      <c r="BK108" s="184" t="str">
        <f ca="1">IF(BK$2="","",IFERROR(IF(VLOOKUP($A108,Copie_Inscriptions_ROUTE!$ST$44:$TA$68,7,0)&lt;&gt;"",VLOOKUP($A108,Copie_Inscriptions_ROUTE!$ST$44:$TA$68,7,0)),""))</f>
        <v/>
      </c>
      <c r="BL108" s="184" t="str">
        <f ca="1">IF(BL$2="","",IFERROR(IF(VLOOKUP($A108,Copie_Inscriptions_ROUTE!$TC$44:$TJ$68,7,0)&lt;&gt;"",VLOOKUP($A108,Copie_Inscriptions_ROUTE!$TC$44:$TJ$68,7,0)),""))</f>
        <v/>
      </c>
      <c r="BM108" s="184" t="str">
        <f ca="1">IF(BM$2="","",IFERROR(IF(VLOOKUP($A108,Copie_Inscriptions_ROUTE!$TL$44:$TS$68,7,0)&lt;&gt;"",VLOOKUP($A108,Copie_Inscriptions_ROUTE!$TL$44:$TS$68,7,0)),""))</f>
        <v/>
      </c>
      <c r="BN108" s="184" t="str">
        <f ca="1">IF(BN$2="","",IFERROR(IF(VLOOKUP($A108,Copie_Inscriptions_ROUTE!$TU$44:$UB$68,7,0)&lt;&gt;"",VLOOKUP($A108,Copie_Inscriptions_ROUTE!$TU$44:$UB$68,7,0)),""))</f>
        <v/>
      </c>
      <c r="BO108" s="184" t="str">
        <f ca="1">IF(BO$2="","",IFERROR(IF(VLOOKUP($A108,Copie_Inscriptions_ROUTE!$UD$44:$UK$68,7,0)&lt;&gt;"",VLOOKUP($A108,Copie_Inscriptions_ROUTE!$UD$44:$UK$68,7,0)),""))</f>
        <v/>
      </c>
      <c r="BP108" s="184" t="str">
        <f ca="1">IF(BP$2="","",IFERROR(IF(VLOOKUP($A108,Copie_Inscriptions_ROUTE!$UM$44:$UT$68,7,0)&lt;&gt;"",VLOOKUP($A108,Copie_Inscriptions_ROUTE!$UM$44:$UT$68,7,0)),""))</f>
        <v/>
      </c>
      <c r="BQ108" s="184" t="str">
        <f ca="1">IF(BQ$2="","",IFERROR(IF(VLOOKUP($A108,Copie_Inscriptions_ROUTE!$UV$44:$VC$68,7,0)&lt;&gt;"",VLOOKUP($A108,Copie_Inscriptions_ROUTE!$UV$44:$VC105,7,0)),""))</f>
        <v/>
      </c>
      <c r="BR108" s="184" t="str">
        <f ca="1">IF(BR$2="","",IFERROR(IF(VLOOKUP($A108,Copie_Inscriptions_ROUTE!$VE$44:$VL$68,7,0)&lt;&gt;"",VLOOKUP($A108,Copie_Inscriptions_ROUTE!$VE$44:$VL$68,7,0)),""))</f>
        <v/>
      </c>
      <c r="BS108" s="184" t="str">
        <f ca="1">IF(BS$2="","",IFERROR(IF(VLOOKUP($A108,Copie_Inscriptions_ROUTE!$VN$44:$VU$68,7,0)&lt;&gt;"",VLOOKUP($A108,Copie_Inscriptions_ROUTE!$VN$44:$VU$68,7,0)),""))</f>
        <v/>
      </c>
      <c r="BT108" s="184" t="str">
        <f ca="1">IF(BT$2="","",IFERROR(IF(VLOOKUP($A108,Copie_Inscriptions_ROUTE!$VW$44:$WD$68,7,0)&lt;&gt;"",VLOOKUP($A108,Copie_Inscriptions_ROUTE!$VW$44:$WD$68,7,0)),""))</f>
        <v/>
      </c>
      <c r="BU108" s="184" t="str">
        <f ca="1">IF(BU$2="","",IFERROR(IF(VLOOKUP($A108,Copie_Inscriptions_ROUTE!$WF$44:$WM$68,7,0)&lt;&gt;"",VLOOKUP($A108,Copie_Inscriptions_ROUTE!$WF$44:$WM$68,7,0)),""))</f>
        <v/>
      </c>
      <c r="BV108" s="184" t="str">
        <f ca="1">IF(BV$2="","",IFERROR(IF(VLOOKUP($A108,Copie_Inscriptions_ROUTE!$WO$44:$WV$68,7,0)&lt;&gt;"",VLOOKUP($A108,Copie_Inscriptions_ROUTE!$WO$44:$WV$68,7,0)),""))</f>
        <v/>
      </c>
      <c r="BW108" s="184" t="str">
        <f ca="1">IF(BW$2="","",IFERROR(IF(VLOOKUP($A108,Copie_Inscriptions_ROUTE!$WX$44:$XE$68,7,0)&lt;&gt;"",VLOOKUP($A108,Copie_Inscriptions_ROUTE!$WX$44:$XE$68,7,0)),""))</f>
        <v/>
      </c>
      <c r="BX108" s="184" t="str">
        <f ca="1">IF(BX$2="","",IFERROR(IF(VLOOKUP($A108,Copie_Inscriptions_ROUTE!$XG$44:$XN$68,7,0)&lt;&gt;"",VLOOKUP($A108,Copie_Inscriptions_ROUTE!$XG$44:$XN$68,7,0)),""))</f>
        <v/>
      </c>
      <c r="BY108" s="184" t="str">
        <f ca="1">IF(BY$2="","",IFERROR(IF(VLOOKUP($A108,Copie_Inscriptions_ROUTE!$XP$44:$XW$68,7,0)&lt;&gt;"",VLOOKUP($A108,Copie_Inscriptions_ROUTE!$XP$44:$XW$68,7,0)),""))</f>
        <v/>
      </c>
      <c r="BZ108" s="184" t="str">
        <f ca="1">IF(BZ$2="","",IFERROR(IF(VLOOKUP($A108,Copie_Inscriptions_ROUTE!$XY$44:$YF$68,7,0)&lt;&gt;"",VLOOKUP($A108,Copie_Inscriptions_ROUTE!$XY$44:$YF$68,7,0)),""))</f>
        <v/>
      </c>
    </row>
    <row r="109" spans="1:78">
      <c r="A109" s="83">
        <f t="shared" si="16"/>
        <v>39</v>
      </c>
      <c r="B109" s="84" t="str">
        <f>IF(Listing_Coursiers!B41="","",Listing_Coursiers!B41)</f>
        <v/>
      </c>
      <c r="C109" s="85" t="str">
        <f>IF(Listing_Coursiers!C41="","",Listing_Coursiers!C41)</f>
        <v/>
      </c>
      <c r="D109" s="103" t="str">
        <f t="shared" ca="1" si="17"/>
        <v/>
      </c>
      <c r="E109" s="293" t="str">
        <f t="shared" ca="1" si="18"/>
        <v/>
      </c>
      <c r="F109" s="291" t="str">
        <f ca="1">IF(F$68="","",IFERROR(IF(VLOOKUP($A109,Copie_Inscriptions_ROUTE!$A$44:$H$68,7,0)&lt;&gt;"",VLOOKUP($A109,Copie_Inscriptions_ROUTE!$A$44:$H$68,7,0)),""))</f>
        <v/>
      </c>
      <c r="G109" s="184" t="str">
        <f ca="1">IF(G$2="","",IFERROR(IF(VLOOKUP($A109,Copie_Inscriptions_ROUTE!$J$44:$Q$68,7,0)&lt;&gt;"",VLOOKUP($A109,Copie_Inscriptions_ROUTE!$J$44:$Q$68,7,0)),""))</f>
        <v/>
      </c>
      <c r="H109" s="184" t="str">
        <f ca="1">IF(H$2="","",IFERROR(IF(VLOOKUP($A109,Copie_Inscriptions_ROUTE!$S$44:$AG$68,7,0)&lt;&gt;"",VLOOKUP($A109,Copie_Inscriptions_ROUTE!$S$44:$AG$68,7,0)),""))</f>
        <v/>
      </c>
      <c r="I109" s="184" t="str">
        <f ca="1">IF(I$2="","",IFERROR(IF(VLOOKUP($A109,Copie_Inscriptions_ROUTE!$AB$44:$AI$68,7,0)&lt;&gt;"",VLOOKUP($A109,Copie_Inscriptions_ROUTE!$AB$44:$AI$68,7,0)),""))</f>
        <v/>
      </c>
      <c r="J109" s="184" t="str">
        <f ca="1">IF(J$2="","",IFERROR(IF(VLOOKUP($A109,Copie_Inscriptions_ROUTE!$AK$44:$AR$68,7,0)&lt;&gt;"",VLOOKUP($A109,Copie_Inscriptions_ROUTE!$AK$44:$AR$68,7,0)),""))</f>
        <v/>
      </c>
      <c r="K109" s="184" t="str">
        <f ca="1">IF(K$2="","",IFERROR(IF(VLOOKUP($A109,Copie_Inscriptions_ROUTE!$AT$44:$BA$68,7,0)&lt;&gt;"",VLOOKUP($A109,Copie_Inscriptions_ROUTE!$AT$44:$BA$68,7,0)),""))</f>
        <v/>
      </c>
      <c r="L109" s="184" t="str">
        <f ca="1">IF(L$2="","",IFERROR(IF(VLOOKUP($A109,Copie_Inscriptions_ROUTE!$BC$44:$BK$68,7,0)&lt;&gt;"",VLOOKUP($A109,Copie_Inscriptions_ROUTE!$BC$44:$BK$68,7,0)),""))</f>
        <v/>
      </c>
      <c r="M109" s="184" t="str">
        <f ca="1">IF(M$2="","",IFERROR(IF(VLOOKUP($A109,Copie_Inscriptions_ROUTE!$BL$44:$BS$68,7,0)&lt;&gt;"",VLOOKUP($A109,Copie_Inscriptions_ROUTE!$BL$44:$BS$68,7,0)),""))</f>
        <v/>
      </c>
      <c r="N109" s="184" t="str">
        <f ca="1">IF(N$2="","",IFERROR(IF(VLOOKUP($A109,Copie_Inscriptions_ROUTE!$BU$44:$CB$68,7,0)&lt;&gt;"",VLOOKUP($A109,Copie_Inscriptions_ROUTE!$BU$44:$CB$68,7,0)),""))</f>
        <v/>
      </c>
      <c r="O109" s="184" t="str">
        <f ca="1">IF(O$2="","",IFERROR(IF(VLOOKUP($A109,Copie_Inscriptions_ROUTE!$CD$44:$CK$68,7,0)&lt;&gt;"",VLOOKUP($A109,Copie_Inscriptions_ROUTE!$CD$44:$CK$68,7,0)),""))</f>
        <v/>
      </c>
      <c r="P109" s="184" t="str">
        <f ca="1">IF(P$2="","",IFERROR(IF(VLOOKUP($A109,Copie_Inscriptions_ROUTE!$CM$44:$CT$68,7,0)&lt;&gt;"",VLOOKUP($A109,Copie_Inscriptions_ROUTE!$CM$44:$CT$68,7,0)),""))</f>
        <v/>
      </c>
      <c r="Q109" s="184" t="str">
        <f ca="1">IF(Q$2="","",IFERROR(IF(VLOOKUP($A109,Copie_Inscriptions_ROUTE!$CV$44:$DC$68,7,0)&lt;&gt;"",VLOOKUP($A109,Copie_Inscriptions_ROUTE!$CV$44:$DC106,7,0)),""))</f>
        <v/>
      </c>
      <c r="R109" s="184" t="str">
        <f ca="1">IF(R$2="","",IFERROR(IF(VLOOKUP($A109,Copie_Inscriptions_ROUTE!$DE$44:$DL$68,7,0)&lt;&gt;"",VLOOKUP($A109,Copie_Inscriptions_ROUTE!$DE$44:$DL$68,7,0)),""))</f>
        <v/>
      </c>
      <c r="S109" s="184" t="str">
        <f ca="1">IF(S$2="","",IFERROR(IF(VLOOKUP($A109,Copie_Inscriptions_ROUTE!$DN$44:$DU$68,7,0)&lt;&gt;"",VLOOKUP($A109,Copie_Inscriptions_ROUTE!$DN$44:$DU$67,7,0)),""))</f>
        <v/>
      </c>
      <c r="T109" s="184" t="str">
        <f ca="1">IF(T$2="","",IFERROR(IF(VLOOKUP($A109,Copie_Inscriptions_ROUTE!$DW$44:$ED$68,7,0)&lt;&gt;"",VLOOKUP($A109,Copie_Inscriptions_ROUTE!$DW$44:$ED$68,7,0)),""))</f>
        <v/>
      </c>
      <c r="U109" s="184" t="str">
        <f ca="1">IF(U$2="","",IFERROR(IF(VLOOKUP($A109,Copie_Inscriptions_ROUTE!$EF$44:$EM$68,7,0)&lt;&gt;"",VLOOKUP($A109,Copie_Inscriptions_ROUTE!$EF$44:$EM$68,7,0)),""))</f>
        <v/>
      </c>
      <c r="V109" s="184" t="str">
        <f ca="1">IF(V$2="","",IFERROR(IF(VLOOKUP($A109,Copie_Inscriptions_ROUTE!$EO$44:$EV$68,7,0)&lt;&gt;"",VLOOKUP($A109,Copie_Inscriptions_ROUTE!$EO$44:$EV$68,7,0)),""))</f>
        <v/>
      </c>
      <c r="W109" s="184" t="str">
        <f ca="1">IF(W$2="","",IFERROR(IF(VLOOKUP($A109,Copie_Inscriptions_ROUTE!$EX$44:$FE$68,7,0)&lt;&gt;"",VLOOKUP($A109,Copie_Inscriptions_ROUTE!$EX$44:$FE$68,7,0)),""))</f>
        <v/>
      </c>
      <c r="X109" s="184" t="str">
        <f ca="1">IF(X$2="","",IFERROR(IF(VLOOKUP($A109,Copie_Inscriptions_ROUTE!$FG$44:$FN$68,7,0)&lt;&gt;"",VLOOKUP($A109,Copie_Inscriptions_ROUTE!$FG$44:$FN$68,7,0)),""))</f>
        <v/>
      </c>
      <c r="Y109" s="184" t="str">
        <f ca="1">IF(Y$2="","",IFERROR(IF(VLOOKUP($A109,Copie_Inscriptions_ROUTE!$FP$44:$FW$68,7,0)&lt;&gt;"",VLOOKUP($A109,Copie_Inscriptions_ROUTE!$FP$44:$FW$68,7,0)),""))</f>
        <v/>
      </c>
      <c r="Z109" s="184" t="str">
        <f ca="1">IF(Z$2="","",IFERROR(IF(VLOOKUP($A109,Copie_Inscriptions_ROUTE!$FY$44:$GF$68,7,0)&lt;&gt;"",VLOOKUP($A109,Copie_Inscriptions_ROUTE!$FY$44:$GF$68,7,0)),""))</f>
        <v/>
      </c>
      <c r="AA109" s="184" t="str">
        <f ca="1">IF(AA$2="","",IFERROR(IF(VLOOKUP($A109,Copie_Inscriptions_ROUTE!$GH$44:$GO$68,7,0)&lt;&gt;"",VLOOKUP($A109,Copie_Inscriptions_ROUTE!$GH$44:$GO$68,7,0)),""))</f>
        <v/>
      </c>
      <c r="AB109" s="184" t="str">
        <f ca="1">IF(AB$2="","",IFERROR(IF(VLOOKUP($A109,Copie_Inscriptions_ROUTE!$GQ$44:$GX$68,7,0)&lt;&gt;"",VLOOKUP($A109,Copie_Inscriptions_ROUTE!$GQ$44:$GX$68,7,0)),""))</f>
        <v/>
      </c>
      <c r="AC109" s="184" t="str">
        <f ca="1">IF(AC$2="","",IFERROR(IF(VLOOKUP($A109,Copie_Inscriptions_ROUTE!$GZ$44:$HG$68,7,0)&lt;&gt;"",VLOOKUP($A109,Copie_Inscriptions_ROUTE!$GZ$44:$HG$68,7,0)),""))</f>
        <v/>
      </c>
      <c r="AD109" s="184" t="str">
        <f ca="1">IF(AD$2="","",IFERROR(IF(VLOOKUP($A109,Copie_Inscriptions_ROUTE!$HI$44:$HP$68,7,0)&lt;&gt;"",VLOOKUP($A109,Copie_Inscriptions_ROUTE!$HI$44:$HP$68,7,0)),""))</f>
        <v/>
      </c>
      <c r="AE109" s="184" t="str">
        <f ca="1">IF(AE$2="","",IFERROR(IF(VLOOKUP($A109,Copie_Inscriptions_ROUTE!$HR$44:$HY$68,7,0)&lt;&gt;"",VLOOKUP($A109,Copie_Inscriptions_ROUTE!$HR$44:$HY$68,7,0)),""))</f>
        <v/>
      </c>
      <c r="AF109" s="184" t="str">
        <f ca="1">IF(AF$2="","",IFERROR(IF(VLOOKUP($A109,Copie_Inscriptions_ROUTE!$IA$44:$IH$68,7,0)&lt;&gt;"",VLOOKUP($A109,Copie_Inscriptions_ROUTE!$IA$44:$IH$68,7,0)),""))</f>
        <v/>
      </c>
      <c r="AG109" s="184" t="str">
        <f ca="1">IF(AG$2="","",IFERROR(IF(VLOOKUP($A109,Copie_Inscriptions_ROUTE!$IJ$44:$IQ$68,7,0)&lt;&gt;"",VLOOKUP($A109,Copie_Inscriptions_ROUTE!$IJ$44:$IQ$68,7,0)),""))</f>
        <v/>
      </c>
      <c r="AH109" s="184" t="str">
        <f ca="1">IF(AH$2="","",IFERROR(IF(VLOOKUP($A109,Copie_Inscriptions_ROUTE!$IS$44:$IZ$68,7,0)&lt;&gt;"",VLOOKUP($A109,Copie_Inscriptions_ROUTE!$IS$44:$IZ$68,7,0)),""))</f>
        <v/>
      </c>
      <c r="AI109" s="184" t="str">
        <f ca="1">IF(AI$2="","",IFERROR(IF(VLOOKUP($A109,Copie_Inscriptions_ROUTE!$JB$44:$JI$680,7,0)&lt;&gt;"",VLOOKUP($A109,Copie_Inscriptions_ROUTE!$JB$44:$JI$68,7,0)),""))</f>
        <v/>
      </c>
      <c r="AJ109" s="184" t="str">
        <f ca="1">IF(AJ$2="","",IFERROR(IF(VLOOKUP($A109,Copie_Inscriptions_ROUTE!$JK$44:$JR$68,7,0)&lt;&gt;"",VLOOKUP($A109,Copie_Inscriptions_ROUTE!$JK$44:$JR$68,7,0)),""))</f>
        <v/>
      </c>
      <c r="AK109" s="184" t="str">
        <f ca="1">IF(AK$2="","",IFERROR(IF(VLOOKUP($A109,Copie_Inscriptions_ROUTE!$JT$44:$KA$68,7,0)&lt;&gt;"",VLOOKUP($A109,Copie_Inscriptions_ROUTE!$JT$44:$KA$68,7,0)),""))</f>
        <v/>
      </c>
      <c r="AL109" s="184" t="str">
        <f ca="1">IF(AL$2="","",IFERROR(IF(VLOOKUP($A109,Copie_Inscriptions_ROUTE!$KC$44:$KJ$68,7,0)&lt;&gt;"",VLOOKUP($A109,Copie_Inscriptions_ROUTE!$KC$44:$KJ$68,7,0)),""))</f>
        <v/>
      </c>
      <c r="AM109" s="184" t="str">
        <f ca="1">IF(AM$2="","",IFERROR(IF(VLOOKUP($A109,Copie_Inscriptions_ROUTE!$KL$44:$KS$68,7,0)&lt;&gt;"",VLOOKUP($A109,Copie_Inscriptions_ROUTE!$KL$44:$KS$68,7,0)),""))</f>
        <v/>
      </c>
      <c r="AN109" s="184" t="str">
        <f ca="1">IF(AN$2="","",IFERROR(IF(VLOOKUP($A109,Copie_Inscriptions_ROUTE!$KU$44:$LB$68,7,0)&lt;&gt;"",VLOOKUP($A109,Copie_Inscriptions_ROUTE!$KU$44:$LB$68,7,0)),""))</f>
        <v/>
      </c>
      <c r="AO109" s="184" t="str">
        <f ca="1">IF(AO$2="","",IFERROR(IF(VLOOKUP($A109,Copie_Inscriptions_ROUTE!$LD$44:$LK$68,7,0)&lt;&gt;"",VLOOKUP($A109,Copie_Inscriptions_ROUTE!$LD$44:$LK$68,7,0)),""))</f>
        <v/>
      </c>
      <c r="AP109" s="184" t="str">
        <f ca="1">IF(AP$2="","",IFERROR(IF(VLOOKUP($A109,Copie_Inscriptions_ROUTE!$LM$44:$LT$68,7,0)&lt;&gt;"",VLOOKUP($A109,Copie_Inscriptions_ROUTE!$LM$44:$LT$68,7,0)),""))</f>
        <v/>
      </c>
      <c r="AQ109" s="184" t="str">
        <f ca="1">IF(AQ$2="","",IFERROR(IF(VLOOKUP($A109,Copie_Inscriptions_ROUTE!$LV$44:$MC$68,7,0)&lt;&gt;"",VLOOKUP($A109,Copie_Inscriptions_ROUTE!$LV$44:$MC$68,7,0)),""))</f>
        <v/>
      </c>
      <c r="AR109" s="184" t="str">
        <f ca="1">IF(AR$2="","",IFERROR(IF(VLOOKUP($A109,Copie_Inscriptions_ROUTE!$ME$44:$ML$68,7,0)&lt;&gt;"",VLOOKUP($A109,Copie_Inscriptions_ROUTE!$ME$44:$ML$68,7,0)),""))</f>
        <v/>
      </c>
      <c r="AS109" s="184" t="str">
        <f ca="1">IF(AS$2="","",IFERROR(IF(VLOOKUP($A109,Copie_Inscriptions_ROUTE!$MN$44:$MU$68,7,0)&lt;&gt;"",VLOOKUP($A109,Copie_Inscriptions_ROUTE!$MN$44:$MU$68,7,0)),""))</f>
        <v/>
      </c>
      <c r="AT109" s="184" t="str">
        <f ca="1">IF(AT$2="","",IFERROR(IF(VLOOKUP($A109,Copie_Inscriptions_ROUTE!$MW$44:$ND$68,7,0)&lt;&gt;"",VLOOKUP($A109,Copie_Inscriptions_ROUTE!$MW$44:$ND$68,7,0)),""))</f>
        <v/>
      </c>
      <c r="AU109" s="184" t="str">
        <f ca="1">IF(AU$2="","",IFERROR(IF(VLOOKUP($A109,Copie_Inscriptions_ROUTE!$NF$44:$NM$68,7,0)&lt;&gt;"",VLOOKUP($A109,Copie_Inscriptions_ROUTE!$NF$44:$NM$68,7,0)),""))</f>
        <v/>
      </c>
      <c r="AV109" s="184" t="str">
        <f ca="1">IF(AV$2="","",IFERROR(IF(VLOOKUP($A109,Copie_Inscriptions_ROUTE!$NO$44:$NV$68,7,0)&lt;&gt;"",VLOOKUP($A109,Copie_Inscriptions_ROUTE!$NO$44:$NV$68,7,0)),""))</f>
        <v/>
      </c>
      <c r="AW109" s="184" t="str">
        <f ca="1">IF(AW$2="","",IFERROR(IF(VLOOKUP($A109,Copie_Inscriptions_ROUTE!$NX$44:$OE$68,7,0)&lt;&gt;"",VLOOKUP($A109,Copie_Inscriptions_ROUTE!$NX$44:$OE$68,7,0)),""))</f>
        <v/>
      </c>
      <c r="AX109" s="184" t="str">
        <f ca="1">IF(AX$2="","",IFERROR(IF(VLOOKUP($A109,Copie_Inscriptions_ROUTE!$OG$44:$ON$68,7,0)&lt;&gt;"",VLOOKUP($A109,Copie_Inscriptions_ROUTE!$OG$44:$ON$68,7,0)),""))</f>
        <v/>
      </c>
      <c r="AY109" s="184" t="str">
        <f ca="1">IF(AY$2="","",IFERROR(IF(VLOOKUP($A109,Copie_Inscriptions_ROUTE!$OP$44:$OW$68,7,0)&lt;&gt;"",VLOOKUP($A109,Copie_Inscriptions_ROUTE!$OP$44:$OW$68,7,0)),""))</f>
        <v/>
      </c>
      <c r="AZ109" s="184" t="str">
        <f ca="1">IF(AZ$2="","",IFERROR(IF(VLOOKUP($A109,Copie_Inscriptions_ROUTE!$OY$44:$PF$68,7,0)&lt;&gt;"",VLOOKUP($A109,Copie_Inscriptions_ROUTE!$OY$44:$PF$68,7,0)),""))</f>
        <v/>
      </c>
      <c r="BA109" s="184" t="str">
        <f ca="1">IF(BA$2="","",IFERROR(IF(VLOOKUP($A109,Copie_Inscriptions_ROUTE!$PH$44:$PO$68,7,0)&lt;&gt;"",VLOOKUP($A109,Copie_Inscriptions_ROUTE!$PH$44:$PO$68,7,0)),""))</f>
        <v/>
      </c>
      <c r="BB109" s="184" t="str">
        <f ca="1">IF(BB$2="","",IFERROR(IF(VLOOKUP($A109,Copie_Inscriptions_ROUTE!$PQ$44:$PX$68,7,0)&lt;&gt;"",VLOOKUP($A109,Copie_Inscriptions_ROUTE!$PQ$44:$PX$68,7,0)),""))</f>
        <v/>
      </c>
      <c r="BC109" s="184" t="str">
        <f ca="1">IF(BC$2="","",IFERROR(IF(VLOOKUP($A109,Copie_Inscriptions_ROUTE!$PZ$44:$QG$68,7,0)&lt;&gt;"",VLOOKUP($A109,Copie_Inscriptions_ROUTE!$PZ$44:$QG$68,7,0)),""))</f>
        <v/>
      </c>
      <c r="BD109" s="184" t="str">
        <f ca="1">IF(BD$2="","",IFERROR(IF(VLOOKUP($A109,Copie_Inscriptions_ROUTE!$QI$44:$QP$68,7,0)&lt;&gt;"",VLOOKUP($A109,Copie_Inscriptions_ROUTE!$QI$44:$QP$68,7,0)),""))</f>
        <v/>
      </c>
      <c r="BE109" s="184" t="str">
        <f ca="1">IF(BE$2="","",IFERROR(IF(VLOOKUP($A109,Copie_Inscriptions_ROUTE!$QR$44:$QY$68,7,0)&lt;&gt;"",VLOOKUP($A109,Copie_Inscriptions_ROUTE!$QR$44:$QY$68,7,0)),""))</f>
        <v/>
      </c>
      <c r="BF109" s="184" t="str">
        <f ca="1">IF(BF$2="","",IFERROR(IF(VLOOKUP($A109,Copie_Inscriptions_ROUTE!$RA$44:$RH$68,7,0)&lt;&gt;"",VLOOKUP($A109,Copie_Inscriptions_ROUTE!$RA$44:$RH$68,7,0)),""))</f>
        <v/>
      </c>
      <c r="BG109" s="184" t="str">
        <f ca="1">IF(BG$2="","",IFERROR(IF(VLOOKUP($A109,Copie_Inscriptions_ROUTE!$RJ$44:$RQ$68,7,0)&lt;&gt;"",VLOOKUP($A109,Copie_Inscriptions_ROUTE!$RJ$44:$RQ$68,7,0)),""))</f>
        <v/>
      </c>
      <c r="BH109" s="184" t="str">
        <f ca="1">IF(BH$2="","",IFERROR(IF(VLOOKUP($A109,Copie_Inscriptions_ROUTE!$RS$44:$RZ$68,7,0)&lt;&gt;"",VLOOKUP($A109,Copie_Inscriptions_ROUTE!$RS$44:$RZ$68,7,0)),""))</f>
        <v/>
      </c>
      <c r="BI109" s="184" t="str">
        <f ca="1">IF(BI$2="","",IFERROR(IF(VLOOKUP($A109,Copie_Inscriptions_ROUTE!$SB$44:$SI$68,7,0)&lt;&gt;"",VLOOKUP($A109,Copie_Inscriptions_ROUTE!$SB$44:$SI$68,7,0)),""))</f>
        <v/>
      </c>
      <c r="BJ109" s="184" t="str">
        <f ca="1">IF(BJ$2="","",IFERROR(IF(VLOOKUP($A109,Copie_Inscriptions_ROUTE!$SK$44:$SR$68,7,0)&lt;&gt;"",VLOOKUP($A109,Copie_Inscriptions_ROUTE!$SK$44:$SR$68,7,0)),""))</f>
        <v/>
      </c>
      <c r="BK109" s="184" t="str">
        <f ca="1">IF(BK$2="","",IFERROR(IF(VLOOKUP($A109,Copie_Inscriptions_ROUTE!$ST$44:$TA$68,7,0)&lt;&gt;"",VLOOKUP($A109,Copie_Inscriptions_ROUTE!$ST$44:$TA$68,7,0)),""))</f>
        <v/>
      </c>
      <c r="BL109" s="184" t="str">
        <f ca="1">IF(BL$2="","",IFERROR(IF(VLOOKUP($A109,Copie_Inscriptions_ROUTE!$TC$44:$TJ$68,7,0)&lt;&gt;"",VLOOKUP($A109,Copie_Inscriptions_ROUTE!$TC$44:$TJ$68,7,0)),""))</f>
        <v/>
      </c>
      <c r="BM109" s="184" t="str">
        <f ca="1">IF(BM$2="","",IFERROR(IF(VLOOKUP($A109,Copie_Inscriptions_ROUTE!$TL$44:$TS$68,7,0)&lt;&gt;"",VLOOKUP($A109,Copie_Inscriptions_ROUTE!$TL$44:$TS$68,7,0)),""))</f>
        <v/>
      </c>
      <c r="BN109" s="184" t="str">
        <f ca="1">IF(BN$2="","",IFERROR(IF(VLOOKUP($A109,Copie_Inscriptions_ROUTE!$TU$44:$UB$68,7,0)&lt;&gt;"",VLOOKUP($A109,Copie_Inscriptions_ROUTE!$TU$44:$UB$68,7,0)),""))</f>
        <v/>
      </c>
      <c r="BO109" s="184" t="str">
        <f ca="1">IF(BO$2="","",IFERROR(IF(VLOOKUP($A109,Copie_Inscriptions_ROUTE!$UD$44:$UK$68,7,0)&lt;&gt;"",VLOOKUP($A109,Copie_Inscriptions_ROUTE!$UD$44:$UK$68,7,0)),""))</f>
        <v/>
      </c>
      <c r="BP109" s="184" t="str">
        <f ca="1">IF(BP$2="","",IFERROR(IF(VLOOKUP($A109,Copie_Inscriptions_ROUTE!$UM$44:$UT$68,7,0)&lt;&gt;"",VLOOKUP($A109,Copie_Inscriptions_ROUTE!$UM$44:$UT$68,7,0)),""))</f>
        <v/>
      </c>
      <c r="BQ109" s="184" t="str">
        <f ca="1">IF(BQ$2="","",IFERROR(IF(VLOOKUP($A109,Copie_Inscriptions_ROUTE!$UV$44:$VC$68,7,0)&lt;&gt;"",VLOOKUP($A109,Copie_Inscriptions_ROUTE!$UV$44:$VC106,7,0)),""))</f>
        <v/>
      </c>
      <c r="BR109" s="184" t="str">
        <f ca="1">IF(BR$2="","",IFERROR(IF(VLOOKUP($A109,Copie_Inscriptions_ROUTE!$VE$44:$VL$68,7,0)&lt;&gt;"",VLOOKUP($A109,Copie_Inscriptions_ROUTE!$VE$44:$VL$68,7,0)),""))</f>
        <v/>
      </c>
      <c r="BS109" s="184" t="str">
        <f ca="1">IF(BS$2="","",IFERROR(IF(VLOOKUP($A109,Copie_Inscriptions_ROUTE!$VN$44:$VU$68,7,0)&lt;&gt;"",VLOOKUP($A109,Copie_Inscriptions_ROUTE!$VN$44:$VU$68,7,0)),""))</f>
        <v/>
      </c>
      <c r="BT109" s="184" t="str">
        <f ca="1">IF(BT$2="","",IFERROR(IF(VLOOKUP($A109,Copie_Inscriptions_ROUTE!$VW$44:$WD$68,7,0)&lt;&gt;"",VLOOKUP($A109,Copie_Inscriptions_ROUTE!$VW$44:$WD$68,7,0)),""))</f>
        <v/>
      </c>
      <c r="BU109" s="184" t="str">
        <f ca="1">IF(BU$2="","",IFERROR(IF(VLOOKUP($A109,Copie_Inscriptions_ROUTE!$WF$44:$WM$68,7,0)&lt;&gt;"",VLOOKUP($A109,Copie_Inscriptions_ROUTE!$WF$44:$WM$68,7,0)),""))</f>
        <v/>
      </c>
      <c r="BV109" s="184" t="str">
        <f ca="1">IF(BV$2="","",IFERROR(IF(VLOOKUP($A109,Copie_Inscriptions_ROUTE!$WO$44:$WV$68,7,0)&lt;&gt;"",VLOOKUP($A109,Copie_Inscriptions_ROUTE!$WO$44:$WV$68,7,0)),""))</f>
        <v/>
      </c>
      <c r="BW109" s="184" t="str">
        <f ca="1">IF(BW$2="","",IFERROR(IF(VLOOKUP($A109,Copie_Inscriptions_ROUTE!$WX$44:$XE$68,7,0)&lt;&gt;"",VLOOKUP($A109,Copie_Inscriptions_ROUTE!$WX$44:$XE$68,7,0)),""))</f>
        <v/>
      </c>
      <c r="BX109" s="184" t="str">
        <f ca="1">IF(BX$2="","",IFERROR(IF(VLOOKUP($A109,Copie_Inscriptions_ROUTE!$XG$44:$XN$68,7,0)&lt;&gt;"",VLOOKUP($A109,Copie_Inscriptions_ROUTE!$XG$44:$XN$68,7,0)),""))</f>
        <v/>
      </c>
      <c r="BY109" s="184" t="str">
        <f ca="1">IF(BY$2="","",IFERROR(IF(VLOOKUP($A109,Copie_Inscriptions_ROUTE!$XP$44:$XW$68,7,0)&lt;&gt;"",VLOOKUP($A109,Copie_Inscriptions_ROUTE!$XP$44:$XW$68,7,0)),""))</f>
        <v/>
      </c>
      <c r="BZ109" s="184" t="str">
        <f ca="1">IF(BZ$2="","",IFERROR(IF(VLOOKUP($A109,Copie_Inscriptions_ROUTE!$XY$44:$YF$68,7,0)&lt;&gt;"",VLOOKUP($A109,Copie_Inscriptions_ROUTE!$XY$44:$YF$68,7,0)),""))</f>
        <v/>
      </c>
    </row>
    <row r="110" spans="1:78">
      <c r="A110" s="86">
        <f t="shared" si="16"/>
        <v>40</v>
      </c>
      <c r="B110" s="87" t="str">
        <f>IF(Listing_Coursiers!B42="","",Listing_Coursiers!B42)</f>
        <v/>
      </c>
      <c r="C110" s="88" t="str">
        <f>IF(Listing_Coursiers!C42="","",Listing_Coursiers!C42)</f>
        <v/>
      </c>
      <c r="D110" s="103" t="str">
        <f t="shared" ca="1" si="17"/>
        <v/>
      </c>
      <c r="E110" s="293" t="str">
        <f t="shared" ca="1" si="18"/>
        <v/>
      </c>
      <c r="F110" s="291" t="str">
        <f ca="1">IF(F$68="","",IFERROR(IF(VLOOKUP($A110,Copie_Inscriptions_ROUTE!$A$44:$H$68,7,0)&lt;&gt;"",VLOOKUP($A110,Copie_Inscriptions_ROUTE!$A$44:$H$68,7,0)),""))</f>
        <v/>
      </c>
      <c r="G110" s="184" t="str">
        <f ca="1">IF(G$2="","",IFERROR(IF(VLOOKUP($A110,Copie_Inscriptions_ROUTE!$J$44:$Q$68,7,0)&lt;&gt;"",VLOOKUP($A110,Copie_Inscriptions_ROUTE!$J$44:$Q$68,7,0)),""))</f>
        <v/>
      </c>
      <c r="H110" s="184" t="str">
        <f ca="1">IF(H$2="","",IFERROR(IF(VLOOKUP($A110,Copie_Inscriptions_ROUTE!$S$44:$AG$68,7,0)&lt;&gt;"",VLOOKUP($A110,Copie_Inscriptions_ROUTE!$S$44:$AG$68,7,0)),""))</f>
        <v/>
      </c>
      <c r="I110" s="184" t="str">
        <f ca="1">IF(I$2="","",IFERROR(IF(VLOOKUP($A110,Copie_Inscriptions_ROUTE!$AB$44:$AI$68,7,0)&lt;&gt;"",VLOOKUP($A110,Copie_Inscriptions_ROUTE!$AB$44:$AI$68,7,0)),""))</f>
        <v/>
      </c>
      <c r="J110" s="184" t="str">
        <f ca="1">IF(J$2="","",IFERROR(IF(VLOOKUP($A110,Copie_Inscriptions_ROUTE!$AK$44:$AR$68,7,0)&lt;&gt;"",VLOOKUP($A110,Copie_Inscriptions_ROUTE!$AK$44:$AR$68,7,0)),""))</f>
        <v/>
      </c>
      <c r="K110" s="184" t="str">
        <f ca="1">IF(K$2="","",IFERROR(IF(VLOOKUP($A110,Copie_Inscriptions_ROUTE!$AT$44:$BA$68,7,0)&lt;&gt;"",VLOOKUP($A110,Copie_Inscriptions_ROUTE!$AT$44:$BA$68,7,0)),""))</f>
        <v/>
      </c>
      <c r="L110" s="184" t="str">
        <f ca="1">IF(L$2="","",IFERROR(IF(VLOOKUP($A110,Copie_Inscriptions_ROUTE!$BC$44:$BK$68,7,0)&lt;&gt;"",VLOOKUP($A110,Copie_Inscriptions_ROUTE!$BC$44:$BK$68,7,0)),""))</f>
        <v/>
      </c>
      <c r="M110" s="184" t="str">
        <f ca="1">IF(M$2="","",IFERROR(IF(VLOOKUP($A110,Copie_Inscriptions_ROUTE!$BL$44:$BS$68,7,0)&lt;&gt;"",VLOOKUP($A110,Copie_Inscriptions_ROUTE!$BL$44:$BS$68,7,0)),""))</f>
        <v/>
      </c>
      <c r="N110" s="184" t="str">
        <f ca="1">IF(N$2="","",IFERROR(IF(VLOOKUP($A110,Copie_Inscriptions_ROUTE!$BU$44:$CB$68,7,0)&lt;&gt;"",VLOOKUP($A110,Copie_Inscriptions_ROUTE!$BU$44:$CB$68,7,0)),""))</f>
        <v/>
      </c>
      <c r="O110" s="184" t="str">
        <f ca="1">IF(O$2="","",IFERROR(IF(VLOOKUP($A110,Copie_Inscriptions_ROUTE!$CD$44:$CK$68,7,0)&lt;&gt;"",VLOOKUP($A110,Copie_Inscriptions_ROUTE!$CD$44:$CK$68,7,0)),""))</f>
        <v/>
      </c>
      <c r="P110" s="184" t="str">
        <f ca="1">IF(P$2="","",IFERROR(IF(VLOOKUP($A110,Copie_Inscriptions_ROUTE!$CM$44:$CT$68,7,0)&lt;&gt;"",VLOOKUP($A110,Copie_Inscriptions_ROUTE!$CM$44:$CT$68,7,0)),""))</f>
        <v/>
      </c>
      <c r="Q110" s="184" t="str">
        <f ca="1">IF(Q$2="","",IFERROR(IF(VLOOKUP($A110,Copie_Inscriptions_ROUTE!$CV$44:$DC$68,7,0)&lt;&gt;"",VLOOKUP($A110,Copie_Inscriptions_ROUTE!$CV$44:$DC107,7,0)),""))</f>
        <v/>
      </c>
      <c r="R110" s="184" t="str">
        <f ca="1">IF(R$2="","",IFERROR(IF(VLOOKUP($A110,Copie_Inscriptions_ROUTE!$DE$44:$DL$68,7,0)&lt;&gt;"",VLOOKUP($A110,Copie_Inscriptions_ROUTE!$DE$44:$DL$68,7,0)),""))</f>
        <v/>
      </c>
      <c r="S110" s="184" t="str">
        <f ca="1">IF(S$2="","",IFERROR(IF(VLOOKUP($A110,Copie_Inscriptions_ROUTE!$DN$44:$DU$68,7,0)&lt;&gt;"",VLOOKUP($A110,Copie_Inscriptions_ROUTE!$DN$44:$DU$67,7,0)),""))</f>
        <v/>
      </c>
      <c r="T110" s="184" t="str">
        <f ca="1">IF(T$2="","",IFERROR(IF(VLOOKUP($A110,Copie_Inscriptions_ROUTE!$DW$44:$ED$68,7,0)&lt;&gt;"",VLOOKUP($A110,Copie_Inscriptions_ROUTE!$DW$44:$ED$68,7,0)),""))</f>
        <v/>
      </c>
      <c r="U110" s="184" t="str">
        <f ca="1">IF(U$2="","",IFERROR(IF(VLOOKUP($A110,Copie_Inscriptions_ROUTE!$EF$44:$EM$68,7,0)&lt;&gt;"",VLOOKUP($A110,Copie_Inscriptions_ROUTE!$EF$44:$EM$68,7,0)),""))</f>
        <v/>
      </c>
      <c r="V110" s="184" t="str">
        <f ca="1">IF(V$2="","",IFERROR(IF(VLOOKUP($A110,Copie_Inscriptions_ROUTE!$EO$44:$EV$68,7,0)&lt;&gt;"",VLOOKUP($A110,Copie_Inscriptions_ROUTE!$EO$44:$EV$68,7,0)),""))</f>
        <v/>
      </c>
      <c r="W110" s="184" t="str">
        <f ca="1">IF(W$2="","",IFERROR(IF(VLOOKUP($A110,Copie_Inscriptions_ROUTE!$EX$44:$FE$68,7,0)&lt;&gt;"",VLOOKUP($A110,Copie_Inscriptions_ROUTE!$EX$44:$FE$68,7,0)),""))</f>
        <v/>
      </c>
      <c r="X110" s="184" t="str">
        <f ca="1">IF(X$2="","",IFERROR(IF(VLOOKUP($A110,Copie_Inscriptions_ROUTE!$FG$44:$FN$68,7,0)&lt;&gt;"",VLOOKUP($A110,Copie_Inscriptions_ROUTE!$FG$44:$FN$68,7,0)),""))</f>
        <v/>
      </c>
      <c r="Y110" s="184" t="str">
        <f ca="1">IF(Y$2="","",IFERROR(IF(VLOOKUP($A110,Copie_Inscriptions_ROUTE!$FP$44:$FW$68,7,0)&lt;&gt;"",VLOOKUP($A110,Copie_Inscriptions_ROUTE!$FP$44:$FW$68,7,0)),""))</f>
        <v/>
      </c>
      <c r="Z110" s="184" t="str">
        <f ca="1">IF(Z$2="","",IFERROR(IF(VLOOKUP($A110,Copie_Inscriptions_ROUTE!$FY$44:$GF$68,7,0)&lt;&gt;"",VLOOKUP($A110,Copie_Inscriptions_ROUTE!$FY$44:$GF$68,7,0)),""))</f>
        <v/>
      </c>
      <c r="AA110" s="184" t="str">
        <f ca="1">IF(AA$2="","",IFERROR(IF(VLOOKUP($A110,Copie_Inscriptions_ROUTE!$GH$44:$GO$68,7,0)&lt;&gt;"",VLOOKUP($A110,Copie_Inscriptions_ROUTE!$GH$44:$GO$68,7,0)),""))</f>
        <v/>
      </c>
      <c r="AB110" s="184" t="str">
        <f ca="1">IF(AB$2="","",IFERROR(IF(VLOOKUP($A110,Copie_Inscriptions_ROUTE!$GQ$44:$GX$68,7,0)&lt;&gt;"",VLOOKUP($A110,Copie_Inscriptions_ROUTE!$GQ$44:$GX$68,7,0)),""))</f>
        <v/>
      </c>
      <c r="AC110" s="184" t="str">
        <f ca="1">IF(AC$2="","",IFERROR(IF(VLOOKUP($A110,Copie_Inscriptions_ROUTE!$GZ$44:$HG$68,7,0)&lt;&gt;"",VLOOKUP($A110,Copie_Inscriptions_ROUTE!$GZ$44:$HG$68,7,0)),""))</f>
        <v/>
      </c>
      <c r="AD110" s="184" t="str">
        <f ca="1">IF(AD$2="","",IFERROR(IF(VLOOKUP($A110,Copie_Inscriptions_ROUTE!$HI$44:$HP$68,7,0)&lt;&gt;"",VLOOKUP($A110,Copie_Inscriptions_ROUTE!$HI$44:$HP$68,7,0)),""))</f>
        <v/>
      </c>
      <c r="AE110" s="184" t="str">
        <f ca="1">IF(AE$2="","",IFERROR(IF(VLOOKUP($A110,Copie_Inscriptions_ROUTE!$HR$44:$HY$68,7,0)&lt;&gt;"",VLOOKUP($A110,Copie_Inscriptions_ROUTE!$HR$44:$HY$68,7,0)),""))</f>
        <v/>
      </c>
      <c r="AF110" s="184" t="str">
        <f ca="1">IF(AF$2="","",IFERROR(IF(VLOOKUP($A110,Copie_Inscriptions_ROUTE!$IA$44:$IH$68,7,0)&lt;&gt;"",VLOOKUP($A110,Copie_Inscriptions_ROUTE!$IA$44:$IH$68,7,0)),""))</f>
        <v/>
      </c>
      <c r="AG110" s="184" t="str">
        <f ca="1">IF(AG$2="","",IFERROR(IF(VLOOKUP($A110,Copie_Inscriptions_ROUTE!$IJ$44:$IQ$68,7,0)&lt;&gt;"",VLOOKUP($A110,Copie_Inscriptions_ROUTE!$IJ$44:$IQ$68,7,0)),""))</f>
        <v/>
      </c>
      <c r="AH110" s="184" t="str">
        <f ca="1">IF(AH$2="","",IFERROR(IF(VLOOKUP($A110,Copie_Inscriptions_ROUTE!$IS$44:$IZ$68,7,0)&lt;&gt;"",VLOOKUP($A110,Copie_Inscriptions_ROUTE!$IS$44:$IZ$68,7,0)),""))</f>
        <v/>
      </c>
      <c r="AI110" s="184" t="str">
        <f ca="1">IF(AI$2="","",IFERROR(IF(VLOOKUP($A110,Copie_Inscriptions_ROUTE!$JB$44:$JI$680,7,0)&lt;&gt;"",VLOOKUP($A110,Copie_Inscriptions_ROUTE!$JB$44:$JI$68,7,0)),""))</f>
        <v/>
      </c>
      <c r="AJ110" s="184" t="str">
        <f ca="1">IF(AJ$2="","",IFERROR(IF(VLOOKUP($A110,Copie_Inscriptions_ROUTE!$JK$44:$JR$68,7,0)&lt;&gt;"",VLOOKUP($A110,Copie_Inscriptions_ROUTE!$JK$44:$JR$68,7,0)),""))</f>
        <v/>
      </c>
      <c r="AK110" s="184" t="str">
        <f ca="1">IF(AK$2="","",IFERROR(IF(VLOOKUP($A110,Copie_Inscriptions_ROUTE!$JT$44:$KA$68,7,0)&lt;&gt;"",VLOOKUP($A110,Copie_Inscriptions_ROUTE!$JT$44:$KA$68,7,0)),""))</f>
        <v/>
      </c>
      <c r="AL110" s="184" t="str">
        <f ca="1">IF(AL$2="","",IFERROR(IF(VLOOKUP($A110,Copie_Inscriptions_ROUTE!$KC$44:$KJ$68,7,0)&lt;&gt;"",VLOOKUP($A110,Copie_Inscriptions_ROUTE!$KC$44:$KJ$68,7,0)),""))</f>
        <v/>
      </c>
      <c r="AM110" s="184" t="str">
        <f ca="1">IF(AM$2="","",IFERROR(IF(VLOOKUP($A110,Copie_Inscriptions_ROUTE!$KL$44:$KS$68,7,0)&lt;&gt;"",VLOOKUP($A110,Copie_Inscriptions_ROUTE!$KL$44:$KS$68,7,0)),""))</f>
        <v/>
      </c>
      <c r="AN110" s="184" t="str">
        <f ca="1">IF(AN$2="","",IFERROR(IF(VLOOKUP($A110,Copie_Inscriptions_ROUTE!$KU$44:$LB$68,7,0)&lt;&gt;"",VLOOKUP($A110,Copie_Inscriptions_ROUTE!$KU$44:$LB$68,7,0)),""))</f>
        <v/>
      </c>
      <c r="AO110" s="184" t="str">
        <f ca="1">IF(AO$2="","",IFERROR(IF(VLOOKUP($A110,Copie_Inscriptions_ROUTE!$LD$44:$LK$68,7,0)&lt;&gt;"",VLOOKUP($A110,Copie_Inscriptions_ROUTE!$LD$44:$LK$68,7,0)),""))</f>
        <v/>
      </c>
      <c r="AP110" s="184" t="str">
        <f ca="1">IF(AP$2="","",IFERROR(IF(VLOOKUP($A110,Copie_Inscriptions_ROUTE!$LM$44:$LT$68,7,0)&lt;&gt;"",VLOOKUP($A110,Copie_Inscriptions_ROUTE!$LM$44:$LT$68,7,0)),""))</f>
        <v/>
      </c>
      <c r="AQ110" s="184" t="str">
        <f ca="1">IF(AQ$2="","",IFERROR(IF(VLOOKUP($A110,Copie_Inscriptions_ROUTE!$LV$44:$MC$68,7,0)&lt;&gt;"",VLOOKUP($A110,Copie_Inscriptions_ROUTE!$LV$44:$MC$68,7,0)),""))</f>
        <v/>
      </c>
      <c r="AR110" s="184" t="str">
        <f ca="1">IF(AR$2="","",IFERROR(IF(VLOOKUP($A110,Copie_Inscriptions_ROUTE!$ME$44:$ML$68,7,0)&lt;&gt;"",VLOOKUP($A110,Copie_Inscriptions_ROUTE!$ME$44:$ML$68,7,0)),""))</f>
        <v/>
      </c>
      <c r="AS110" s="184" t="str">
        <f ca="1">IF(AS$2="","",IFERROR(IF(VLOOKUP($A110,Copie_Inscriptions_ROUTE!$MN$44:$MU$68,7,0)&lt;&gt;"",VLOOKUP($A110,Copie_Inscriptions_ROUTE!$MN$44:$MU$68,7,0)),""))</f>
        <v/>
      </c>
      <c r="AT110" s="184" t="str">
        <f ca="1">IF(AT$2="","",IFERROR(IF(VLOOKUP($A110,Copie_Inscriptions_ROUTE!$MW$44:$ND$68,7,0)&lt;&gt;"",VLOOKUP($A110,Copie_Inscriptions_ROUTE!$MW$44:$ND$68,7,0)),""))</f>
        <v/>
      </c>
      <c r="AU110" s="184" t="str">
        <f ca="1">IF(AU$2="","",IFERROR(IF(VLOOKUP($A110,Copie_Inscriptions_ROUTE!$NF$44:$NM$68,7,0)&lt;&gt;"",VLOOKUP($A110,Copie_Inscriptions_ROUTE!$NF$44:$NM$68,7,0)),""))</f>
        <v/>
      </c>
      <c r="AV110" s="184" t="str">
        <f ca="1">IF(AV$2="","",IFERROR(IF(VLOOKUP($A110,Copie_Inscriptions_ROUTE!$NO$44:$NV$68,7,0)&lt;&gt;"",VLOOKUP($A110,Copie_Inscriptions_ROUTE!$NO$44:$NV$68,7,0)),""))</f>
        <v/>
      </c>
      <c r="AW110" s="184" t="str">
        <f ca="1">IF(AW$2="","",IFERROR(IF(VLOOKUP($A110,Copie_Inscriptions_ROUTE!$NX$44:$OE$68,7,0)&lt;&gt;"",VLOOKUP($A110,Copie_Inscriptions_ROUTE!$NX$44:$OE$68,7,0)),""))</f>
        <v/>
      </c>
      <c r="AX110" s="184" t="str">
        <f ca="1">IF(AX$2="","",IFERROR(IF(VLOOKUP($A110,Copie_Inscriptions_ROUTE!$OG$44:$ON$68,7,0)&lt;&gt;"",VLOOKUP($A110,Copie_Inscriptions_ROUTE!$OG$44:$ON$68,7,0)),""))</f>
        <v/>
      </c>
      <c r="AY110" s="184" t="str">
        <f ca="1">IF(AY$2="","",IFERROR(IF(VLOOKUP($A110,Copie_Inscriptions_ROUTE!$OP$44:$OW$68,7,0)&lt;&gt;"",VLOOKUP($A110,Copie_Inscriptions_ROUTE!$OP$44:$OW$68,7,0)),""))</f>
        <v/>
      </c>
      <c r="AZ110" s="184" t="str">
        <f ca="1">IF(AZ$2="","",IFERROR(IF(VLOOKUP($A110,Copie_Inscriptions_ROUTE!$OY$44:$PF$68,7,0)&lt;&gt;"",VLOOKUP($A110,Copie_Inscriptions_ROUTE!$OY$44:$PF$68,7,0)),""))</f>
        <v/>
      </c>
      <c r="BA110" s="184" t="str">
        <f ca="1">IF(BA$2="","",IFERROR(IF(VLOOKUP($A110,Copie_Inscriptions_ROUTE!$PH$44:$PO$68,7,0)&lt;&gt;"",VLOOKUP($A110,Copie_Inscriptions_ROUTE!$PH$44:$PO$68,7,0)),""))</f>
        <v/>
      </c>
      <c r="BB110" s="184" t="str">
        <f ca="1">IF(BB$2="","",IFERROR(IF(VLOOKUP($A110,Copie_Inscriptions_ROUTE!$PQ$44:$PX$68,7,0)&lt;&gt;"",VLOOKUP($A110,Copie_Inscriptions_ROUTE!$PQ$44:$PX$68,7,0)),""))</f>
        <v/>
      </c>
      <c r="BC110" s="184" t="str">
        <f ca="1">IF(BC$2="","",IFERROR(IF(VLOOKUP($A110,Copie_Inscriptions_ROUTE!$PZ$44:$QG$68,7,0)&lt;&gt;"",VLOOKUP($A110,Copie_Inscriptions_ROUTE!$PZ$44:$QG$68,7,0)),""))</f>
        <v/>
      </c>
      <c r="BD110" s="184" t="str">
        <f ca="1">IF(BD$2="","",IFERROR(IF(VLOOKUP($A110,Copie_Inscriptions_ROUTE!$QI$44:$QP$68,7,0)&lt;&gt;"",VLOOKUP($A110,Copie_Inscriptions_ROUTE!$QI$44:$QP$68,7,0)),""))</f>
        <v/>
      </c>
      <c r="BE110" s="184" t="str">
        <f ca="1">IF(BE$2="","",IFERROR(IF(VLOOKUP($A110,Copie_Inscriptions_ROUTE!$QR$44:$QY$68,7,0)&lt;&gt;"",VLOOKUP($A110,Copie_Inscriptions_ROUTE!$QR$44:$QY$68,7,0)),""))</f>
        <v/>
      </c>
      <c r="BF110" s="184" t="str">
        <f ca="1">IF(BF$2="","",IFERROR(IF(VLOOKUP($A110,Copie_Inscriptions_ROUTE!$RA$44:$RH$68,7,0)&lt;&gt;"",VLOOKUP($A110,Copie_Inscriptions_ROUTE!$RA$44:$RH$68,7,0)),""))</f>
        <v/>
      </c>
      <c r="BG110" s="184" t="str">
        <f ca="1">IF(BG$2="","",IFERROR(IF(VLOOKUP($A110,Copie_Inscriptions_ROUTE!$RJ$44:$RQ$68,7,0)&lt;&gt;"",VLOOKUP($A110,Copie_Inscriptions_ROUTE!$RJ$44:$RQ$68,7,0)),""))</f>
        <v/>
      </c>
      <c r="BH110" s="184" t="str">
        <f ca="1">IF(BH$2="","",IFERROR(IF(VLOOKUP($A110,Copie_Inscriptions_ROUTE!$RS$44:$RZ$68,7,0)&lt;&gt;"",VLOOKUP($A110,Copie_Inscriptions_ROUTE!$RS$44:$RZ$68,7,0)),""))</f>
        <v/>
      </c>
      <c r="BI110" s="184" t="str">
        <f ca="1">IF(BI$2="","",IFERROR(IF(VLOOKUP($A110,Copie_Inscriptions_ROUTE!$SB$44:$SI$68,7,0)&lt;&gt;"",VLOOKUP($A110,Copie_Inscriptions_ROUTE!$SB$44:$SI$68,7,0)),""))</f>
        <v/>
      </c>
      <c r="BJ110" s="184" t="str">
        <f ca="1">IF(BJ$2="","",IFERROR(IF(VLOOKUP($A110,Copie_Inscriptions_ROUTE!$SK$44:$SR$68,7,0)&lt;&gt;"",VLOOKUP($A110,Copie_Inscriptions_ROUTE!$SK$44:$SR$68,7,0)),""))</f>
        <v/>
      </c>
      <c r="BK110" s="184" t="str">
        <f ca="1">IF(BK$2="","",IFERROR(IF(VLOOKUP($A110,Copie_Inscriptions_ROUTE!$ST$44:$TA$68,7,0)&lt;&gt;"",VLOOKUP($A110,Copie_Inscriptions_ROUTE!$ST$44:$TA$68,7,0)),""))</f>
        <v/>
      </c>
      <c r="BL110" s="184" t="str">
        <f ca="1">IF(BL$2="","",IFERROR(IF(VLOOKUP($A110,Copie_Inscriptions_ROUTE!$TC$44:$TJ$68,7,0)&lt;&gt;"",VLOOKUP($A110,Copie_Inscriptions_ROUTE!$TC$44:$TJ$68,7,0)),""))</f>
        <v/>
      </c>
      <c r="BM110" s="184" t="str">
        <f ca="1">IF(BM$2="","",IFERROR(IF(VLOOKUP($A110,Copie_Inscriptions_ROUTE!$TL$44:$TS$68,7,0)&lt;&gt;"",VLOOKUP($A110,Copie_Inscriptions_ROUTE!$TL$44:$TS$68,7,0)),""))</f>
        <v/>
      </c>
      <c r="BN110" s="184" t="str">
        <f ca="1">IF(BN$2="","",IFERROR(IF(VLOOKUP($A110,Copie_Inscriptions_ROUTE!$TU$44:$UB$68,7,0)&lt;&gt;"",VLOOKUP($A110,Copie_Inscriptions_ROUTE!$TU$44:$UB$68,7,0)),""))</f>
        <v/>
      </c>
      <c r="BO110" s="184" t="str">
        <f ca="1">IF(BO$2="","",IFERROR(IF(VLOOKUP($A110,Copie_Inscriptions_ROUTE!$UD$44:$UK$68,7,0)&lt;&gt;"",VLOOKUP($A110,Copie_Inscriptions_ROUTE!$UD$44:$UK$68,7,0)),""))</f>
        <v/>
      </c>
      <c r="BP110" s="184" t="str">
        <f ca="1">IF(BP$2="","",IFERROR(IF(VLOOKUP($A110,Copie_Inscriptions_ROUTE!$UM$44:$UT$68,7,0)&lt;&gt;"",VLOOKUP($A110,Copie_Inscriptions_ROUTE!$UM$44:$UT$68,7,0)),""))</f>
        <v/>
      </c>
      <c r="BQ110" s="184" t="str">
        <f ca="1">IF(BQ$2="","",IFERROR(IF(VLOOKUP($A110,Copie_Inscriptions_ROUTE!$UV$44:$VC$68,7,0)&lt;&gt;"",VLOOKUP($A110,Copie_Inscriptions_ROUTE!$UV$44:$VC107,7,0)),""))</f>
        <v/>
      </c>
      <c r="BR110" s="184" t="str">
        <f ca="1">IF(BR$2="","",IFERROR(IF(VLOOKUP($A110,Copie_Inscriptions_ROUTE!$VE$44:$VL$68,7,0)&lt;&gt;"",VLOOKUP($A110,Copie_Inscriptions_ROUTE!$VE$44:$VL$68,7,0)),""))</f>
        <v/>
      </c>
      <c r="BS110" s="184" t="str">
        <f ca="1">IF(BS$2="","",IFERROR(IF(VLOOKUP($A110,Copie_Inscriptions_ROUTE!$VN$44:$VU$68,7,0)&lt;&gt;"",VLOOKUP($A110,Copie_Inscriptions_ROUTE!$VN$44:$VU$68,7,0)),""))</f>
        <v/>
      </c>
      <c r="BT110" s="184" t="str">
        <f ca="1">IF(BT$2="","",IFERROR(IF(VLOOKUP($A110,Copie_Inscriptions_ROUTE!$VW$44:$WD$68,7,0)&lt;&gt;"",VLOOKUP($A110,Copie_Inscriptions_ROUTE!$VW$44:$WD$68,7,0)),""))</f>
        <v/>
      </c>
      <c r="BU110" s="184" t="str">
        <f ca="1">IF(BU$2="","",IFERROR(IF(VLOOKUP($A110,Copie_Inscriptions_ROUTE!$WF$44:$WM$68,7,0)&lt;&gt;"",VLOOKUP($A110,Copie_Inscriptions_ROUTE!$WF$44:$WM$68,7,0)),""))</f>
        <v/>
      </c>
      <c r="BV110" s="184" t="str">
        <f ca="1">IF(BV$2="","",IFERROR(IF(VLOOKUP($A110,Copie_Inscriptions_ROUTE!$WO$44:$WV$68,7,0)&lt;&gt;"",VLOOKUP($A110,Copie_Inscriptions_ROUTE!$WO$44:$WV$68,7,0)),""))</f>
        <v/>
      </c>
      <c r="BW110" s="184" t="str">
        <f ca="1">IF(BW$2="","",IFERROR(IF(VLOOKUP($A110,Copie_Inscriptions_ROUTE!$WX$44:$XE$68,7,0)&lt;&gt;"",VLOOKUP($A110,Copie_Inscriptions_ROUTE!$WX$44:$XE$68,7,0)),""))</f>
        <v/>
      </c>
      <c r="BX110" s="184" t="str">
        <f ca="1">IF(BX$2="","",IFERROR(IF(VLOOKUP($A110,Copie_Inscriptions_ROUTE!$XG$44:$XN$68,7,0)&lt;&gt;"",VLOOKUP($A110,Copie_Inscriptions_ROUTE!$XG$44:$XN$68,7,0)),""))</f>
        <v/>
      </c>
      <c r="BY110" s="184" t="str">
        <f ca="1">IF(BY$2="","",IFERROR(IF(VLOOKUP($A110,Copie_Inscriptions_ROUTE!$XP$44:$XW$68,7,0)&lt;&gt;"",VLOOKUP($A110,Copie_Inscriptions_ROUTE!$XP$44:$XW$68,7,0)),""))</f>
        <v/>
      </c>
      <c r="BZ110" s="184" t="str">
        <f ca="1">IF(BZ$2="","",IFERROR(IF(VLOOKUP($A110,Copie_Inscriptions_ROUTE!$XY$44:$YF$68,7,0)&lt;&gt;"",VLOOKUP($A110,Copie_Inscriptions_ROUTE!$XY$44:$YF$68,7,0)),""))</f>
        <v/>
      </c>
    </row>
    <row r="111" spans="1:78">
      <c r="A111" s="83">
        <f t="shared" si="16"/>
        <v>41</v>
      </c>
      <c r="B111" s="84" t="str">
        <f>IF(Listing_Coursiers!B43="","",Listing_Coursiers!B43)</f>
        <v/>
      </c>
      <c r="C111" s="85" t="str">
        <f>IF(Listing_Coursiers!C43="","",Listing_Coursiers!C43)</f>
        <v/>
      </c>
      <c r="D111" s="103" t="str">
        <f t="shared" ca="1" si="17"/>
        <v/>
      </c>
      <c r="E111" s="293" t="str">
        <f t="shared" ca="1" si="18"/>
        <v/>
      </c>
      <c r="F111" s="291" t="str">
        <f ca="1">IF(F$68="","",IFERROR(IF(VLOOKUP($A111,Copie_Inscriptions_ROUTE!$A$44:$H$68,7,0)&lt;&gt;"",VLOOKUP($A111,Copie_Inscriptions_ROUTE!$A$44:$H$68,7,0)),""))</f>
        <v/>
      </c>
      <c r="G111" s="184" t="str">
        <f ca="1">IF(G$2="","",IFERROR(IF(VLOOKUP($A111,Copie_Inscriptions_ROUTE!$J$44:$Q$68,7,0)&lt;&gt;"",VLOOKUP($A111,Copie_Inscriptions_ROUTE!$J$44:$Q$68,7,0)),""))</f>
        <v/>
      </c>
      <c r="H111" s="184" t="str">
        <f ca="1">IF(H$2="","",IFERROR(IF(VLOOKUP($A111,Copie_Inscriptions_ROUTE!$S$44:$AG$68,7,0)&lt;&gt;"",VLOOKUP($A111,Copie_Inscriptions_ROUTE!$S$44:$AG$68,7,0)),""))</f>
        <v/>
      </c>
      <c r="I111" s="184" t="str">
        <f ca="1">IF(I$2="","",IFERROR(IF(VLOOKUP($A111,Copie_Inscriptions_ROUTE!$AB$44:$AI$68,7,0)&lt;&gt;"",VLOOKUP($A111,Copie_Inscriptions_ROUTE!$AB$44:$AI$68,7,0)),""))</f>
        <v/>
      </c>
      <c r="J111" s="184" t="str">
        <f ca="1">IF(J$2="","",IFERROR(IF(VLOOKUP($A111,Copie_Inscriptions_ROUTE!$AK$44:$AR$68,7,0)&lt;&gt;"",VLOOKUP($A111,Copie_Inscriptions_ROUTE!$AK$44:$AR$68,7,0)),""))</f>
        <v/>
      </c>
      <c r="K111" s="184" t="str">
        <f ca="1">IF(K$2="","",IFERROR(IF(VLOOKUP($A111,Copie_Inscriptions_ROUTE!$AT$44:$BA$68,7,0)&lt;&gt;"",VLOOKUP($A111,Copie_Inscriptions_ROUTE!$AT$44:$BA$68,7,0)),""))</f>
        <v/>
      </c>
      <c r="L111" s="184" t="str">
        <f ca="1">IF(L$2="","",IFERROR(IF(VLOOKUP($A111,Copie_Inscriptions_ROUTE!$BC$44:$BK$68,7,0)&lt;&gt;"",VLOOKUP($A111,Copie_Inscriptions_ROUTE!$BC$44:$BK$68,7,0)),""))</f>
        <v/>
      </c>
      <c r="M111" s="184" t="str">
        <f ca="1">IF(M$2="","",IFERROR(IF(VLOOKUP($A111,Copie_Inscriptions_ROUTE!$BL$44:$BS$68,7,0)&lt;&gt;"",VLOOKUP($A111,Copie_Inscriptions_ROUTE!$BL$44:$BS$68,7,0)),""))</f>
        <v/>
      </c>
      <c r="N111" s="184" t="str">
        <f ca="1">IF(N$2="","",IFERROR(IF(VLOOKUP($A111,Copie_Inscriptions_ROUTE!$BU$44:$CB$68,7,0)&lt;&gt;"",VLOOKUP($A111,Copie_Inscriptions_ROUTE!$BU$44:$CB$68,7,0)),""))</f>
        <v/>
      </c>
      <c r="O111" s="184" t="str">
        <f ca="1">IF(O$2="","",IFERROR(IF(VLOOKUP($A111,Copie_Inscriptions_ROUTE!$CD$44:$CK$68,7,0)&lt;&gt;"",VLOOKUP($A111,Copie_Inscriptions_ROUTE!$CD$44:$CK$68,7,0)),""))</f>
        <v/>
      </c>
      <c r="P111" s="184" t="str">
        <f ca="1">IF(P$2="","",IFERROR(IF(VLOOKUP($A111,Copie_Inscriptions_ROUTE!$CM$44:$CT$68,7,0)&lt;&gt;"",VLOOKUP($A111,Copie_Inscriptions_ROUTE!$CM$44:$CT$68,7,0)),""))</f>
        <v/>
      </c>
      <c r="Q111" s="184" t="str">
        <f ca="1">IF(Q$2="","",IFERROR(IF(VLOOKUP($A111,Copie_Inscriptions_ROUTE!$CV$44:$DC$68,7,0)&lt;&gt;"",VLOOKUP($A111,Copie_Inscriptions_ROUTE!$CV$44:$DC108,7,0)),""))</f>
        <v/>
      </c>
      <c r="R111" s="184" t="str">
        <f ca="1">IF(R$2="","",IFERROR(IF(VLOOKUP($A111,Copie_Inscriptions_ROUTE!$DE$44:$DL$68,7,0)&lt;&gt;"",VLOOKUP($A111,Copie_Inscriptions_ROUTE!$DE$44:$DL$68,7,0)),""))</f>
        <v/>
      </c>
      <c r="S111" s="184" t="str">
        <f ca="1">IF(S$2="","",IFERROR(IF(VLOOKUP($A111,Copie_Inscriptions_ROUTE!$DN$44:$DU$68,7,0)&lt;&gt;"",VLOOKUP($A111,Copie_Inscriptions_ROUTE!$DN$44:$DU$67,7,0)),""))</f>
        <v/>
      </c>
      <c r="T111" s="184" t="str">
        <f ca="1">IF(T$2="","",IFERROR(IF(VLOOKUP($A111,Copie_Inscriptions_ROUTE!$DW$44:$ED$68,7,0)&lt;&gt;"",VLOOKUP($A111,Copie_Inscriptions_ROUTE!$DW$44:$ED$68,7,0)),""))</f>
        <v/>
      </c>
      <c r="U111" s="184" t="str">
        <f ca="1">IF(U$2="","",IFERROR(IF(VLOOKUP($A111,Copie_Inscriptions_ROUTE!$EF$44:$EM$68,7,0)&lt;&gt;"",VLOOKUP($A111,Copie_Inscriptions_ROUTE!$EF$44:$EM$68,7,0)),""))</f>
        <v/>
      </c>
      <c r="V111" s="184" t="str">
        <f ca="1">IF(V$2="","",IFERROR(IF(VLOOKUP($A111,Copie_Inscriptions_ROUTE!$EO$44:$EV$68,7,0)&lt;&gt;"",VLOOKUP($A111,Copie_Inscriptions_ROUTE!$EO$44:$EV$68,7,0)),""))</f>
        <v/>
      </c>
      <c r="W111" s="184" t="str">
        <f ca="1">IF(W$2="","",IFERROR(IF(VLOOKUP($A111,Copie_Inscriptions_ROUTE!$EX$44:$FE$68,7,0)&lt;&gt;"",VLOOKUP($A111,Copie_Inscriptions_ROUTE!$EX$44:$FE$68,7,0)),""))</f>
        <v/>
      </c>
      <c r="X111" s="184" t="str">
        <f ca="1">IF(X$2="","",IFERROR(IF(VLOOKUP($A111,Copie_Inscriptions_ROUTE!$FG$44:$FN$68,7,0)&lt;&gt;"",VLOOKUP($A111,Copie_Inscriptions_ROUTE!$FG$44:$FN$68,7,0)),""))</f>
        <v/>
      </c>
      <c r="Y111" s="184" t="str">
        <f ca="1">IF(Y$2="","",IFERROR(IF(VLOOKUP($A111,Copie_Inscriptions_ROUTE!$FP$44:$FW$68,7,0)&lt;&gt;"",VLOOKUP($A111,Copie_Inscriptions_ROUTE!$FP$44:$FW$68,7,0)),""))</f>
        <v/>
      </c>
      <c r="Z111" s="184" t="str">
        <f ca="1">IF(Z$2="","",IFERROR(IF(VLOOKUP($A111,Copie_Inscriptions_ROUTE!$FY$44:$GF$68,7,0)&lt;&gt;"",VLOOKUP($A111,Copie_Inscriptions_ROUTE!$FY$44:$GF$68,7,0)),""))</f>
        <v/>
      </c>
      <c r="AA111" s="184" t="str">
        <f ca="1">IF(AA$2="","",IFERROR(IF(VLOOKUP($A111,Copie_Inscriptions_ROUTE!$GH$44:$GO$68,7,0)&lt;&gt;"",VLOOKUP($A111,Copie_Inscriptions_ROUTE!$GH$44:$GO$68,7,0)),""))</f>
        <v/>
      </c>
      <c r="AB111" s="184" t="str">
        <f ca="1">IF(AB$2="","",IFERROR(IF(VLOOKUP($A111,Copie_Inscriptions_ROUTE!$GQ$44:$GX$68,7,0)&lt;&gt;"",VLOOKUP($A111,Copie_Inscriptions_ROUTE!$GQ$44:$GX$68,7,0)),""))</f>
        <v/>
      </c>
      <c r="AC111" s="184" t="str">
        <f ca="1">IF(AC$2="","",IFERROR(IF(VLOOKUP($A111,Copie_Inscriptions_ROUTE!$GZ$44:$HG$68,7,0)&lt;&gt;"",VLOOKUP($A111,Copie_Inscriptions_ROUTE!$GZ$44:$HG$68,7,0)),""))</f>
        <v/>
      </c>
      <c r="AD111" s="184" t="str">
        <f ca="1">IF(AD$2="","",IFERROR(IF(VLOOKUP($A111,Copie_Inscriptions_ROUTE!$HI$44:$HP$68,7,0)&lt;&gt;"",VLOOKUP($A111,Copie_Inscriptions_ROUTE!$HI$44:$HP$68,7,0)),""))</f>
        <v/>
      </c>
      <c r="AE111" s="184" t="str">
        <f ca="1">IF(AE$2="","",IFERROR(IF(VLOOKUP($A111,Copie_Inscriptions_ROUTE!$HR$44:$HY$68,7,0)&lt;&gt;"",VLOOKUP($A111,Copie_Inscriptions_ROUTE!$HR$44:$HY$68,7,0)),""))</f>
        <v/>
      </c>
      <c r="AF111" s="184" t="str">
        <f ca="1">IF(AF$2="","",IFERROR(IF(VLOOKUP($A111,Copie_Inscriptions_ROUTE!$IA$44:$IH$68,7,0)&lt;&gt;"",VLOOKUP($A111,Copie_Inscriptions_ROUTE!$IA$44:$IH$68,7,0)),""))</f>
        <v/>
      </c>
      <c r="AG111" s="184" t="str">
        <f ca="1">IF(AG$2="","",IFERROR(IF(VLOOKUP($A111,Copie_Inscriptions_ROUTE!$IJ$44:$IQ$68,7,0)&lt;&gt;"",VLOOKUP($A111,Copie_Inscriptions_ROUTE!$IJ$44:$IQ$68,7,0)),""))</f>
        <v/>
      </c>
      <c r="AH111" s="184" t="str">
        <f ca="1">IF(AH$2="","",IFERROR(IF(VLOOKUP($A111,Copie_Inscriptions_ROUTE!$IS$44:$IZ$68,7,0)&lt;&gt;"",VLOOKUP($A111,Copie_Inscriptions_ROUTE!$IS$44:$IZ$68,7,0)),""))</f>
        <v/>
      </c>
      <c r="AI111" s="184" t="str">
        <f ca="1">IF(AI$2="","",IFERROR(IF(VLOOKUP($A111,Copie_Inscriptions_ROUTE!$JB$44:$JI$680,7,0)&lt;&gt;"",VLOOKUP($A111,Copie_Inscriptions_ROUTE!$JB$44:$JI$68,7,0)),""))</f>
        <v/>
      </c>
      <c r="AJ111" s="184" t="str">
        <f ca="1">IF(AJ$2="","",IFERROR(IF(VLOOKUP($A111,Copie_Inscriptions_ROUTE!$JK$44:$JR$68,7,0)&lt;&gt;"",VLOOKUP($A111,Copie_Inscriptions_ROUTE!$JK$44:$JR$68,7,0)),""))</f>
        <v/>
      </c>
      <c r="AK111" s="184" t="str">
        <f ca="1">IF(AK$2="","",IFERROR(IF(VLOOKUP($A111,Copie_Inscriptions_ROUTE!$JT$44:$KA$68,7,0)&lt;&gt;"",VLOOKUP($A111,Copie_Inscriptions_ROUTE!$JT$44:$KA$68,7,0)),""))</f>
        <v/>
      </c>
      <c r="AL111" s="184" t="str">
        <f ca="1">IF(AL$2="","",IFERROR(IF(VLOOKUP($A111,Copie_Inscriptions_ROUTE!$KC$44:$KJ$68,7,0)&lt;&gt;"",VLOOKUP($A111,Copie_Inscriptions_ROUTE!$KC$44:$KJ$68,7,0)),""))</f>
        <v/>
      </c>
      <c r="AM111" s="184" t="str">
        <f ca="1">IF(AM$2="","",IFERROR(IF(VLOOKUP($A111,Copie_Inscriptions_ROUTE!$KL$44:$KS$68,7,0)&lt;&gt;"",VLOOKUP($A111,Copie_Inscriptions_ROUTE!$KL$44:$KS$68,7,0)),""))</f>
        <v/>
      </c>
      <c r="AN111" s="184" t="str">
        <f ca="1">IF(AN$2="","",IFERROR(IF(VLOOKUP($A111,Copie_Inscriptions_ROUTE!$KU$44:$LB$68,7,0)&lt;&gt;"",VLOOKUP($A111,Copie_Inscriptions_ROUTE!$KU$44:$LB$68,7,0)),""))</f>
        <v/>
      </c>
      <c r="AO111" s="184" t="str">
        <f ca="1">IF(AO$2="","",IFERROR(IF(VLOOKUP($A111,Copie_Inscriptions_ROUTE!$LD$44:$LK$68,7,0)&lt;&gt;"",VLOOKUP($A111,Copie_Inscriptions_ROUTE!$LD$44:$LK$68,7,0)),""))</f>
        <v/>
      </c>
      <c r="AP111" s="184" t="str">
        <f ca="1">IF(AP$2="","",IFERROR(IF(VLOOKUP($A111,Copie_Inscriptions_ROUTE!$LM$44:$LT$68,7,0)&lt;&gt;"",VLOOKUP($A111,Copie_Inscriptions_ROUTE!$LM$44:$LT$68,7,0)),""))</f>
        <v/>
      </c>
      <c r="AQ111" s="184" t="str">
        <f ca="1">IF(AQ$2="","",IFERROR(IF(VLOOKUP($A111,Copie_Inscriptions_ROUTE!$LV$44:$MC$68,7,0)&lt;&gt;"",VLOOKUP($A111,Copie_Inscriptions_ROUTE!$LV$44:$MC$68,7,0)),""))</f>
        <v/>
      </c>
      <c r="AR111" s="184" t="str">
        <f ca="1">IF(AR$2="","",IFERROR(IF(VLOOKUP($A111,Copie_Inscriptions_ROUTE!$ME$44:$ML$68,7,0)&lt;&gt;"",VLOOKUP($A111,Copie_Inscriptions_ROUTE!$ME$44:$ML$68,7,0)),""))</f>
        <v/>
      </c>
      <c r="AS111" s="184" t="str">
        <f ca="1">IF(AS$2="","",IFERROR(IF(VLOOKUP($A111,Copie_Inscriptions_ROUTE!$MN$44:$MU$68,7,0)&lt;&gt;"",VLOOKUP($A111,Copie_Inscriptions_ROUTE!$MN$44:$MU$68,7,0)),""))</f>
        <v/>
      </c>
      <c r="AT111" s="184" t="str">
        <f ca="1">IF(AT$2="","",IFERROR(IF(VLOOKUP($A111,Copie_Inscriptions_ROUTE!$MW$44:$ND$68,7,0)&lt;&gt;"",VLOOKUP($A111,Copie_Inscriptions_ROUTE!$MW$44:$ND$68,7,0)),""))</f>
        <v/>
      </c>
      <c r="AU111" s="184" t="str">
        <f ca="1">IF(AU$2="","",IFERROR(IF(VLOOKUP($A111,Copie_Inscriptions_ROUTE!$NF$44:$NM$68,7,0)&lt;&gt;"",VLOOKUP($A111,Copie_Inscriptions_ROUTE!$NF$44:$NM$68,7,0)),""))</f>
        <v/>
      </c>
      <c r="AV111" s="184" t="str">
        <f ca="1">IF(AV$2="","",IFERROR(IF(VLOOKUP($A111,Copie_Inscriptions_ROUTE!$NO$44:$NV$68,7,0)&lt;&gt;"",VLOOKUP($A111,Copie_Inscriptions_ROUTE!$NO$44:$NV$68,7,0)),""))</f>
        <v/>
      </c>
      <c r="AW111" s="184" t="str">
        <f ca="1">IF(AW$2="","",IFERROR(IF(VLOOKUP($A111,Copie_Inscriptions_ROUTE!$NX$44:$OE$68,7,0)&lt;&gt;"",VLOOKUP($A111,Copie_Inscriptions_ROUTE!$NX$44:$OE$68,7,0)),""))</f>
        <v/>
      </c>
      <c r="AX111" s="184" t="str">
        <f ca="1">IF(AX$2="","",IFERROR(IF(VLOOKUP($A111,Copie_Inscriptions_ROUTE!$OG$44:$ON$68,7,0)&lt;&gt;"",VLOOKUP($A111,Copie_Inscriptions_ROUTE!$OG$44:$ON$68,7,0)),""))</f>
        <v/>
      </c>
      <c r="AY111" s="184" t="str">
        <f ca="1">IF(AY$2="","",IFERROR(IF(VLOOKUP($A111,Copie_Inscriptions_ROUTE!$OP$44:$OW$68,7,0)&lt;&gt;"",VLOOKUP($A111,Copie_Inscriptions_ROUTE!$OP$44:$OW$68,7,0)),""))</f>
        <v/>
      </c>
      <c r="AZ111" s="184" t="str">
        <f ca="1">IF(AZ$2="","",IFERROR(IF(VLOOKUP($A111,Copie_Inscriptions_ROUTE!$OY$44:$PF$68,7,0)&lt;&gt;"",VLOOKUP($A111,Copie_Inscriptions_ROUTE!$OY$44:$PF$68,7,0)),""))</f>
        <v/>
      </c>
      <c r="BA111" s="184" t="str">
        <f ca="1">IF(BA$2="","",IFERROR(IF(VLOOKUP($A111,Copie_Inscriptions_ROUTE!$PH$44:$PO$68,7,0)&lt;&gt;"",VLOOKUP($A111,Copie_Inscriptions_ROUTE!$PH$44:$PO$68,7,0)),""))</f>
        <v/>
      </c>
      <c r="BB111" s="184" t="str">
        <f ca="1">IF(BB$2="","",IFERROR(IF(VLOOKUP($A111,Copie_Inscriptions_ROUTE!$PQ$44:$PX$68,7,0)&lt;&gt;"",VLOOKUP($A111,Copie_Inscriptions_ROUTE!$PQ$44:$PX$68,7,0)),""))</f>
        <v/>
      </c>
      <c r="BC111" s="184" t="str">
        <f ca="1">IF(BC$2="","",IFERROR(IF(VLOOKUP($A111,Copie_Inscriptions_ROUTE!$PZ$44:$QG$68,7,0)&lt;&gt;"",VLOOKUP($A111,Copie_Inscriptions_ROUTE!$PZ$44:$QG$68,7,0)),""))</f>
        <v/>
      </c>
      <c r="BD111" s="184" t="str">
        <f ca="1">IF(BD$2="","",IFERROR(IF(VLOOKUP($A111,Copie_Inscriptions_ROUTE!$QI$44:$QP$68,7,0)&lt;&gt;"",VLOOKUP($A111,Copie_Inscriptions_ROUTE!$QI$44:$QP$68,7,0)),""))</f>
        <v/>
      </c>
      <c r="BE111" s="184" t="str">
        <f ca="1">IF(BE$2="","",IFERROR(IF(VLOOKUP($A111,Copie_Inscriptions_ROUTE!$QR$44:$QY$68,7,0)&lt;&gt;"",VLOOKUP($A111,Copie_Inscriptions_ROUTE!$QR$44:$QY$68,7,0)),""))</f>
        <v/>
      </c>
      <c r="BF111" s="184" t="str">
        <f ca="1">IF(BF$2="","",IFERROR(IF(VLOOKUP($A111,Copie_Inscriptions_ROUTE!$RA$44:$RH$68,7,0)&lt;&gt;"",VLOOKUP($A111,Copie_Inscriptions_ROUTE!$RA$44:$RH$68,7,0)),""))</f>
        <v/>
      </c>
      <c r="BG111" s="184" t="str">
        <f ca="1">IF(BG$2="","",IFERROR(IF(VLOOKUP($A111,Copie_Inscriptions_ROUTE!$RJ$44:$RQ$68,7,0)&lt;&gt;"",VLOOKUP($A111,Copie_Inscriptions_ROUTE!$RJ$44:$RQ$68,7,0)),""))</f>
        <v/>
      </c>
      <c r="BH111" s="184" t="str">
        <f ca="1">IF(BH$2="","",IFERROR(IF(VLOOKUP($A111,Copie_Inscriptions_ROUTE!$RS$44:$RZ$68,7,0)&lt;&gt;"",VLOOKUP($A111,Copie_Inscriptions_ROUTE!$RS$44:$RZ$68,7,0)),""))</f>
        <v/>
      </c>
      <c r="BI111" s="184" t="str">
        <f ca="1">IF(BI$2="","",IFERROR(IF(VLOOKUP($A111,Copie_Inscriptions_ROUTE!$SB$44:$SI$68,7,0)&lt;&gt;"",VLOOKUP($A111,Copie_Inscriptions_ROUTE!$SB$44:$SI$68,7,0)),""))</f>
        <v/>
      </c>
      <c r="BJ111" s="184" t="str">
        <f ca="1">IF(BJ$2="","",IFERROR(IF(VLOOKUP($A111,Copie_Inscriptions_ROUTE!$SK$44:$SR$68,7,0)&lt;&gt;"",VLOOKUP($A111,Copie_Inscriptions_ROUTE!$SK$44:$SR$68,7,0)),""))</f>
        <v/>
      </c>
      <c r="BK111" s="184" t="str">
        <f ca="1">IF(BK$2="","",IFERROR(IF(VLOOKUP($A111,Copie_Inscriptions_ROUTE!$ST$44:$TA$68,7,0)&lt;&gt;"",VLOOKUP($A111,Copie_Inscriptions_ROUTE!$ST$44:$TA$68,7,0)),""))</f>
        <v/>
      </c>
      <c r="BL111" s="184" t="str">
        <f ca="1">IF(BL$2="","",IFERROR(IF(VLOOKUP($A111,Copie_Inscriptions_ROUTE!$TC$44:$TJ$68,7,0)&lt;&gt;"",VLOOKUP($A111,Copie_Inscriptions_ROUTE!$TC$44:$TJ$68,7,0)),""))</f>
        <v/>
      </c>
      <c r="BM111" s="184" t="str">
        <f ca="1">IF(BM$2="","",IFERROR(IF(VLOOKUP($A111,Copie_Inscriptions_ROUTE!$TL$44:$TS$68,7,0)&lt;&gt;"",VLOOKUP($A111,Copie_Inscriptions_ROUTE!$TL$44:$TS$68,7,0)),""))</f>
        <v/>
      </c>
      <c r="BN111" s="184" t="str">
        <f ca="1">IF(BN$2="","",IFERROR(IF(VLOOKUP($A111,Copie_Inscriptions_ROUTE!$TU$44:$UB$68,7,0)&lt;&gt;"",VLOOKUP($A111,Copie_Inscriptions_ROUTE!$TU$44:$UB$68,7,0)),""))</f>
        <v/>
      </c>
      <c r="BO111" s="184" t="str">
        <f ca="1">IF(BO$2="","",IFERROR(IF(VLOOKUP($A111,Copie_Inscriptions_ROUTE!$UD$44:$UK$68,7,0)&lt;&gt;"",VLOOKUP($A111,Copie_Inscriptions_ROUTE!$UD$44:$UK$68,7,0)),""))</f>
        <v/>
      </c>
      <c r="BP111" s="184" t="str">
        <f ca="1">IF(BP$2="","",IFERROR(IF(VLOOKUP($A111,Copie_Inscriptions_ROUTE!$UM$44:$UT$68,7,0)&lt;&gt;"",VLOOKUP($A111,Copie_Inscriptions_ROUTE!$UM$44:$UT$68,7,0)),""))</f>
        <v/>
      </c>
      <c r="BQ111" s="184" t="str">
        <f ca="1">IF(BQ$2="","",IFERROR(IF(VLOOKUP($A111,Copie_Inscriptions_ROUTE!$UV$44:$VC$68,7,0)&lt;&gt;"",VLOOKUP($A111,Copie_Inscriptions_ROUTE!$UV$44:$VC108,7,0)),""))</f>
        <v/>
      </c>
      <c r="BR111" s="184" t="str">
        <f ca="1">IF(BR$2="","",IFERROR(IF(VLOOKUP($A111,Copie_Inscriptions_ROUTE!$VE$44:$VL$68,7,0)&lt;&gt;"",VLOOKUP($A111,Copie_Inscriptions_ROUTE!$VE$44:$VL$68,7,0)),""))</f>
        <v/>
      </c>
      <c r="BS111" s="184" t="str">
        <f ca="1">IF(BS$2="","",IFERROR(IF(VLOOKUP($A111,Copie_Inscriptions_ROUTE!$VN$44:$VU$68,7,0)&lt;&gt;"",VLOOKUP($A111,Copie_Inscriptions_ROUTE!$VN$44:$VU$68,7,0)),""))</f>
        <v/>
      </c>
      <c r="BT111" s="184" t="str">
        <f ca="1">IF(BT$2="","",IFERROR(IF(VLOOKUP($A111,Copie_Inscriptions_ROUTE!$VW$44:$WD$68,7,0)&lt;&gt;"",VLOOKUP($A111,Copie_Inscriptions_ROUTE!$VW$44:$WD$68,7,0)),""))</f>
        <v/>
      </c>
      <c r="BU111" s="184" t="str">
        <f ca="1">IF(BU$2="","",IFERROR(IF(VLOOKUP($A111,Copie_Inscriptions_ROUTE!$WF$44:$WM$68,7,0)&lt;&gt;"",VLOOKUP($A111,Copie_Inscriptions_ROUTE!$WF$44:$WM$68,7,0)),""))</f>
        <v/>
      </c>
      <c r="BV111" s="184" t="str">
        <f ca="1">IF(BV$2="","",IFERROR(IF(VLOOKUP($A111,Copie_Inscriptions_ROUTE!$WO$44:$WV$68,7,0)&lt;&gt;"",VLOOKUP($A111,Copie_Inscriptions_ROUTE!$WO$44:$WV$68,7,0)),""))</f>
        <v/>
      </c>
      <c r="BW111" s="184" t="str">
        <f ca="1">IF(BW$2="","",IFERROR(IF(VLOOKUP($A111,Copie_Inscriptions_ROUTE!$WX$44:$XE$68,7,0)&lt;&gt;"",VLOOKUP($A111,Copie_Inscriptions_ROUTE!$WX$44:$XE$68,7,0)),""))</f>
        <v/>
      </c>
      <c r="BX111" s="184" t="str">
        <f ca="1">IF(BX$2="","",IFERROR(IF(VLOOKUP($A111,Copie_Inscriptions_ROUTE!$XG$44:$XN$68,7,0)&lt;&gt;"",VLOOKUP($A111,Copie_Inscriptions_ROUTE!$XG$44:$XN$68,7,0)),""))</f>
        <v/>
      </c>
      <c r="BY111" s="184" t="str">
        <f ca="1">IF(BY$2="","",IFERROR(IF(VLOOKUP($A111,Copie_Inscriptions_ROUTE!$XP$44:$XW$68,7,0)&lt;&gt;"",VLOOKUP($A111,Copie_Inscriptions_ROUTE!$XP$44:$XW$68,7,0)),""))</f>
        <v/>
      </c>
      <c r="BZ111" s="184" t="str">
        <f ca="1">IF(BZ$2="","",IFERROR(IF(VLOOKUP($A111,Copie_Inscriptions_ROUTE!$XY$44:$YF$68,7,0)&lt;&gt;"",VLOOKUP($A111,Copie_Inscriptions_ROUTE!$XY$44:$YF$68,7,0)),""))</f>
        <v/>
      </c>
    </row>
    <row r="112" spans="1:78">
      <c r="A112" s="86">
        <f t="shared" si="16"/>
        <v>42</v>
      </c>
      <c r="B112" s="87" t="str">
        <f>IF(Listing_Coursiers!B44="","",Listing_Coursiers!B44)</f>
        <v/>
      </c>
      <c r="C112" s="88" t="str">
        <f>IF(Listing_Coursiers!C44="","",Listing_Coursiers!C44)</f>
        <v/>
      </c>
      <c r="D112" s="103" t="str">
        <f t="shared" ca="1" si="17"/>
        <v/>
      </c>
      <c r="E112" s="293" t="str">
        <f t="shared" ca="1" si="18"/>
        <v/>
      </c>
      <c r="F112" s="291" t="str">
        <f ca="1">IF(F$68="","",IFERROR(IF(VLOOKUP($A112,Copie_Inscriptions_ROUTE!$A$44:$H$68,7,0)&lt;&gt;"",VLOOKUP($A112,Copie_Inscriptions_ROUTE!$A$44:$H$68,7,0)),""))</f>
        <v/>
      </c>
      <c r="G112" s="184" t="str">
        <f ca="1">IF(G$2="","",IFERROR(IF(VLOOKUP($A112,Copie_Inscriptions_ROUTE!$J$44:$Q$68,7,0)&lt;&gt;"",VLOOKUP($A112,Copie_Inscriptions_ROUTE!$J$44:$Q$68,7,0)),""))</f>
        <v/>
      </c>
      <c r="H112" s="184" t="str">
        <f ca="1">IF(H$2="","",IFERROR(IF(VLOOKUP($A112,Copie_Inscriptions_ROUTE!$S$44:$AG$68,7,0)&lt;&gt;"",VLOOKUP($A112,Copie_Inscriptions_ROUTE!$S$44:$AG$68,7,0)),""))</f>
        <v/>
      </c>
      <c r="I112" s="184" t="str">
        <f ca="1">IF(I$2="","",IFERROR(IF(VLOOKUP($A112,Copie_Inscriptions_ROUTE!$AB$44:$AI$68,7,0)&lt;&gt;"",VLOOKUP($A112,Copie_Inscriptions_ROUTE!$AB$44:$AI$68,7,0)),""))</f>
        <v/>
      </c>
      <c r="J112" s="184" t="str">
        <f ca="1">IF(J$2="","",IFERROR(IF(VLOOKUP($A112,Copie_Inscriptions_ROUTE!$AK$44:$AR$68,7,0)&lt;&gt;"",VLOOKUP($A112,Copie_Inscriptions_ROUTE!$AK$44:$AR$68,7,0)),""))</f>
        <v/>
      </c>
      <c r="K112" s="184" t="str">
        <f ca="1">IF(K$2="","",IFERROR(IF(VLOOKUP($A112,Copie_Inscriptions_ROUTE!$AT$44:$BA$68,7,0)&lt;&gt;"",VLOOKUP($A112,Copie_Inscriptions_ROUTE!$AT$44:$BA$68,7,0)),""))</f>
        <v/>
      </c>
      <c r="L112" s="184" t="str">
        <f ca="1">IF(L$2="","",IFERROR(IF(VLOOKUP($A112,Copie_Inscriptions_ROUTE!$BC$44:$BK$68,7,0)&lt;&gt;"",VLOOKUP($A112,Copie_Inscriptions_ROUTE!$BC$44:$BK$68,7,0)),""))</f>
        <v/>
      </c>
      <c r="M112" s="184" t="str">
        <f ca="1">IF(M$2="","",IFERROR(IF(VLOOKUP($A112,Copie_Inscriptions_ROUTE!$BL$44:$BS$68,7,0)&lt;&gt;"",VLOOKUP($A112,Copie_Inscriptions_ROUTE!$BL$44:$BS$68,7,0)),""))</f>
        <v/>
      </c>
      <c r="N112" s="184" t="str">
        <f ca="1">IF(N$2="","",IFERROR(IF(VLOOKUP($A112,Copie_Inscriptions_ROUTE!$BU$44:$CB$68,7,0)&lt;&gt;"",VLOOKUP($A112,Copie_Inscriptions_ROUTE!$BU$44:$CB$68,7,0)),""))</f>
        <v/>
      </c>
      <c r="O112" s="184" t="str">
        <f ca="1">IF(O$2="","",IFERROR(IF(VLOOKUP($A112,Copie_Inscriptions_ROUTE!$CD$44:$CK$68,7,0)&lt;&gt;"",VLOOKUP($A112,Copie_Inscriptions_ROUTE!$CD$44:$CK$68,7,0)),""))</f>
        <v/>
      </c>
      <c r="P112" s="184" t="str">
        <f ca="1">IF(P$2="","",IFERROR(IF(VLOOKUP($A112,Copie_Inscriptions_ROUTE!$CM$44:$CT$68,7,0)&lt;&gt;"",VLOOKUP($A112,Copie_Inscriptions_ROUTE!$CM$44:$CT$68,7,0)),""))</f>
        <v/>
      </c>
      <c r="Q112" s="184" t="str">
        <f ca="1">IF(Q$2="","",IFERROR(IF(VLOOKUP($A112,Copie_Inscriptions_ROUTE!$CV$44:$DC$68,7,0)&lt;&gt;"",VLOOKUP($A112,Copie_Inscriptions_ROUTE!$CV$44:$DC109,7,0)),""))</f>
        <v/>
      </c>
      <c r="R112" s="184" t="str">
        <f ca="1">IF(R$2="","",IFERROR(IF(VLOOKUP($A112,Copie_Inscriptions_ROUTE!$DE$44:$DL$68,7,0)&lt;&gt;"",VLOOKUP($A112,Copie_Inscriptions_ROUTE!$DE$44:$DL$68,7,0)),""))</f>
        <v/>
      </c>
      <c r="S112" s="184" t="str">
        <f ca="1">IF(S$2="","",IFERROR(IF(VLOOKUP($A112,Copie_Inscriptions_ROUTE!$DN$44:$DU$68,7,0)&lt;&gt;"",VLOOKUP($A112,Copie_Inscriptions_ROUTE!$DN$44:$DU$67,7,0)),""))</f>
        <v/>
      </c>
      <c r="T112" s="184" t="str">
        <f ca="1">IF(T$2="","",IFERROR(IF(VLOOKUP($A112,Copie_Inscriptions_ROUTE!$DW$44:$ED$68,7,0)&lt;&gt;"",VLOOKUP($A112,Copie_Inscriptions_ROUTE!$DW$44:$ED$68,7,0)),""))</f>
        <v/>
      </c>
      <c r="U112" s="184" t="str">
        <f ca="1">IF(U$2="","",IFERROR(IF(VLOOKUP($A112,Copie_Inscriptions_ROUTE!$EF$44:$EM$68,7,0)&lt;&gt;"",VLOOKUP($A112,Copie_Inscriptions_ROUTE!$EF$44:$EM$68,7,0)),""))</f>
        <v/>
      </c>
      <c r="V112" s="184" t="str">
        <f ca="1">IF(V$2="","",IFERROR(IF(VLOOKUP($A112,Copie_Inscriptions_ROUTE!$EO$44:$EV$68,7,0)&lt;&gt;"",VLOOKUP($A112,Copie_Inscriptions_ROUTE!$EO$44:$EV$68,7,0)),""))</f>
        <v/>
      </c>
      <c r="W112" s="184" t="str">
        <f ca="1">IF(W$2="","",IFERROR(IF(VLOOKUP($A112,Copie_Inscriptions_ROUTE!$EX$44:$FE$68,7,0)&lt;&gt;"",VLOOKUP($A112,Copie_Inscriptions_ROUTE!$EX$44:$FE$68,7,0)),""))</f>
        <v/>
      </c>
      <c r="X112" s="184" t="str">
        <f ca="1">IF(X$2="","",IFERROR(IF(VLOOKUP($A112,Copie_Inscriptions_ROUTE!$FG$44:$FN$68,7,0)&lt;&gt;"",VLOOKUP($A112,Copie_Inscriptions_ROUTE!$FG$44:$FN$68,7,0)),""))</f>
        <v/>
      </c>
      <c r="Y112" s="184" t="str">
        <f ca="1">IF(Y$2="","",IFERROR(IF(VLOOKUP($A112,Copie_Inscriptions_ROUTE!$FP$44:$FW$68,7,0)&lt;&gt;"",VLOOKUP($A112,Copie_Inscriptions_ROUTE!$FP$44:$FW$68,7,0)),""))</f>
        <v/>
      </c>
      <c r="Z112" s="184" t="str">
        <f ca="1">IF(Z$2="","",IFERROR(IF(VLOOKUP($A112,Copie_Inscriptions_ROUTE!$FY$44:$GF$68,7,0)&lt;&gt;"",VLOOKUP($A112,Copie_Inscriptions_ROUTE!$FY$44:$GF$68,7,0)),""))</f>
        <v/>
      </c>
      <c r="AA112" s="184" t="str">
        <f ca="1">IF(AA$2="","",IFERROR(IF(VLOOKUP($A112,Copie_Inscriptions_ROUTE!$GH$44:$GO$68,7,0)&lt;&gt;"",VLOOKUP($A112,Copie_Inscriptions_ROUTE!$GH$44:$GO$68,7,0)),""))</f>
        <v/>
      </c>
      <c r="AB112" s="184" t="str">
        <f ca="1">IF(AB$2="","",IFERROR(IF(VLOOKUP($A112,Copie_Inscriptions_ROUTE!$GQ$44:$GX$68,7,0)&lt;&gt;"",VLOOKUP($A112,Copie_Inscriptions_ROUTE!$GQ$44:$GX$68,7,0)),""))</f>
        <v/>
      </c>
      <c r="AC112" s="184" t="str">
        <f ca="1">IF(AC$2="","",IFERROR(IF(VLOOKUP($A112,Copie_Inscriptions_ROUTE!$GZ$44:$HG$68,7,0)&lt;&gt;"",VLOOKUP($A112,Copie_Inscriptions_ROUTE!$GZ$44:$HG$68,7,0)),""))</f>
        <v/>
      </c>
      <c r="AD112" s="184" t="str">
        <f ca="1">IF(AD$2="","",IFERROR(IF(VLOOKUP($A112,Copie_Inscriptions_ROUTE!$HI$44:$HP$68,7,0)&lt;&gt;"",VLOOKUP($A112,Copie_Inscriptions_ROUTE!$HI$44:$HP$68,7,0)),""))</f>
        <v/>
      </c>
      <c r="AE112" s="184" t="str">
        <f ca="1">IF(AE$2="","",IFERROR(IF(VLOOKUP($A112,Copie_Inscriptions_ROUTE!$HR$44:$HY$68,7,0)&lt;&gt;"",VLOOKUP($A112,Copie_Inscriptions_ROUTE!$HR$44:$HY$68,7,0)),""))</f>
        <v/>
      </c>
      <c r="AF112" s="184" t="str">
        <f ca="1">IF(AF$2="","",IFERROR(IF(VLOOKUP($A112,Copie_Inscriptions_ROUTE!$IA$44:$IH$68,7,0)&lt;&gt;"",VLOOKUP($A112,Copie_Inscriptions_ROUTE!$IA$44:$IH$68,7,0)),""))</f>
        <v/>
      </c>
      <c r="AG112" s="184" t="str">
        <f ca="1">IF(AG$2="","",IFERROR(IF(VLOOKUP($A112,Copie_Inscriptions_ROUTE!$IJ$44:$IQ$68,7,0)&lt;&gt;"",VLOOKUP($A112,Copie_Inscriptions_ROUTE!$IJ$44:$IQ$68,7,0)),""))</f>
        <v/>
      </c>
      <c r="AH112" s="184" t="str">
        <f ca="1">IF(AH$2="","",IFERROR(IF(VLOOKUP($A112,Copie_Inscriptions_ROUTE!$IS$44:$IZ$68,7,0)&lt;&gt;"",VLOOKUP($A112,Copie_Inscriptions_ROUTE!$IS$44:$IZ$68,7,0)),""))</f>
        <v/>
      </c>
      <c r="AI112" s="184" t="str">
        <f ca="1">IF(AI$2="","",IFERROR(IF(VLOOKUP($A112,Copie_Inscriptions_ROUTE!$JB$44:$JI$680,7,0)&lt;&gt;"",VLOOKUP($A112,Copie_Inscriptions_ROUTE!$JB$44:$JI$68,7,0)),""))</f>
        <v/>
      </c>
      <c r="AJ112" s="184" t="str">
        <f ca="1">IF(AJ$2="","",IFERROR(IF(VLOOKUP($A112,Copie_Inscriptions_ROUTE!$JK$44:$JR$68,7,0)&lt;&gt;"",VLOOKUP($A112,Copie_Inscriptions_ROUTE!$JK$44:$JR$68,7,0)),""))</f>
        <v/>
      </c>
      <c r="AK112" s="184" t="str">
        <f ca="1">IF(AK$2="","",IFERROR(IF(VLOOKUP($A112,Copie_Inscriptions_ROUTE!$JT$44:$KA$68,7,0)&lt;&gt;"",VLOOKUP($A112,Copie_Inscriptions_ROUTE!$JT$44:$KA$68,7,0)),""))</f>
        <v/>
      </c>
      <c r="AL112" s="184" t="str">
        <f ca="1">IF(AL$2="","",IFERROR(IF(VLOOKUP($A112,Copie_Inscriptions_ROUTE!$KC$44:$KJ$68,7,0)&lt;&gt;"",VLOOKUP($A112,Copie_Inscriptions_ROUTE!$KC$44:$KJ$68,7,0)),""))</f>
        <v/>
      </c>
      <c r="AM112" s="184" t="str">
        <f ca="1">IF(AM$2="","",IFERROR(IF(VLOOKUP($A112,Copie_Inscriptions_ROUTE!$KL$44:$KS$68,7,0)&lt;&gt;"",VLOOKUP($A112,Copie_Inscriptions_ROUTE!$KL$44:$KS$68,7,0)),""))</f>
        <v/>
      </c>
      <c r="AN112" s="184" t="str">
        <f ca="1">IF(AN$2="","",IFERROR(IF(VLOOKUP($A112,Copie_Inscriptions_ROUTE!$KU$44:$LB$68,7,0)&lt;&gt;"",VLOOKUP($A112,Copie_Inscriptions_ROUTE!$KU$44:$LB$68,7,0)),""))</f>
        <v/>
      </c>
      <c r="AO112" s="184" t="str">
        <f ca="1">IF(AO$2="","",IFERROR(IF(VLOOKUP($A112,Copie_Inscriptions_ROUTE!$LD$44:$LK$68,7,0)&lt;&gt;"",VLOOKUP($A112,Copie_Inscriptions_ROUTE!$LD$44:$LK$68,7,0)),""))</f>
        <v/>
      </c>
      <c r="AP112" s="184" t="str">
        <f ca="1">IF(AP$2="","",IFERROR(IF(VLOOKUP($A112,Copie_Inscriptions_ROUTE!$LM$44:$LT$68,7,0)&lt;&gt;"",VLOOKUP($A112,Copie_Inscriptions_ROUTE!$LM$44:$LT$68,7,0)),""))</f>
        <v/>
      </c>
      <c r="AQ112" s="184" t="str">
        <f ca="1">IF(AQ$2="","",IFERROR(IF(VLOOKUP($A112,Copie_Inscriptions_ROUTE!$LV$44:$MC$68,7,0)&lt;&gt;"",VLOOKUP($A112,Copie_Inscriptions_ROUTE!$LV$44:$MC$68,7,0)),""))</f>
        <v/>
      </c>
      <c r="AR112" s="184" t="str">
        <f ca="1">IF(AR$2="","",IFERROR(IF(VLOOKUP($A112,Copie_Inscriptions_ROUTE!$ME$44:$ML$68,7,0)&lt;&gt;"",VLOOKUP($A112,Copie_Inscriptions_ROUTE!$ME$44:$ML$68,7,0)),""))</f>
        <v/>
      </c>
      <c r="AS112" s="184" t="str">
        <f ca="1">IF(AS$2="","",IFERROR(IF(VLOOKUP($A112,Copie_Inscriptions_ROUTE!$MN$44:$MU$68,7,0)&lt;&gt;"",VLOOKUP($A112,Copie_Inscriptions_ROUTE!$MN$44:$MU$68,7,0)),""))</f>
        <v/>
      </c>
      <c r="AT112" s="184" t="str">
        <f ca="1">IF(AT$2="","",IFERROR(IF(VLOOKUP($A112,Copie_Inscriptions_ROUTE!$MW$44:$ND$68,7,0)&lt;&gt;"",VLOOKUP($A112,Copie_Inscriptions_ROUTE!$MW$44:$ND$68,7,0)),""))</f>
        <v/>
      </c>
      <c r="AU112" s="184" t="str">
        <f ca="1">IF(AU$2="","",IFERROR(IF(VLOOKUP($A112,Copie_Inscriptions_ROUTE!$NF$44:$NM$68,7,0)&lt;&gt;"",VLOOKUP($A112,Copie_Inscriptions_ROUTE!$NF$44:$NM$68,7,0)),""))</f>
        <v/>
      </c>
      <c r="AV112" s="184" t="str">
        <f ca="1">IF(AV$2="","",IFERROR(IF(VLOOKUP($A112,Copie_Inscriptions_ROUTE!$NO$44:$NV$68,7,0)&lt;&gt;"",VLOOKUP($A112,Copie_Inscriptions_ROUTE!$NO$44:$NV$68,7,0)),""))</f>
        <v/>
      </c>
      <c r="AW112" s="184" t="str">
        <f ca="1">IF(AW$2="","",IFERROR(IF(VLOOKUP($A112,Copie_Inscriptions_ROUTE!$NX$44:$OE$68,7,0)&lt;&gt;"",VLOOKUP($A112,Copie_Inscriptions_ROUTE!$NX$44:$OE$68,7,0)),""))</f>
        <v/>
      </c>
      <c r="AX112" s="184" t="str">
        <f ca="1">IF(AX$2="","",IFERROR(IF(VLOOKUP($A112,Copie_Inscriptions_ROUTE!$OG$44:$ON$68,7,0)&lt;&gt;"",VLOOKUP($A112,Copie_Inscriptions_ROUTE!$OG$44:$ON$68,7,0)),""))</f>
        <v/>
      </c>
      <c r="AY112" s="184" t="str">
        <f ca="1">IF(AY$2="","",IFERROR(IF(VLOOKUP($A112,Copie_Inscriptions_ROUTE!$OP$44:$OW$68,7,0)&lt;&gt;"",VLOOKUP($A112,Copie_Inscriptions_ROUTE!$OP$44:$OW$68,7,0)),""))</f>
        <v/>
      </c>
      <c r="AZ112" s="184" t="str">
        <f ca="1">IF(AZ$2="","",IFERROR(IF(VLOOKUP($A112,Copie_Inscriptions_ROUTE!$OY$44:$PF$68,7,0)&lt;&gt;"",VLOOKUP($A112,Copie_Inscriptions_ROUTE!$OY$44:$PF$68,7,0)),""))</f>
        <v/>
      </c>
      <c r="BA112" s="184" t="str">
        <f ca="1">IF(BA$2="","",IFERROR(IF(VLOOKUP($A112,Copie_Inscriptions_ROUTE!$PH$44:$PO$68,7,0)&lt;&gt;"",VLOOKUP($A112,Copie_Inscriptions_ROUTE!$PH$44:$PO$68,7,0)),""))</f>
        <v/>
      </c>
      <c r="BB112" s="184" t="str">
        <f ca="1">IF(BB$2="","",IFERROR(IF(VLOOKUP($A112,Copie_Inscriptions_ROUTE!$PQ$44:$PX$68,7,0)&lt;&gt;"",VLOOKUP($A112,Copie_Inscriptions_ROUTE!$PQ$44:$PX$68,7,0)),""))</f>
        <v/>
      </c>
      <c r="BC112" s="184" t="str">
        <f ca="1">IF(BC$2="","",IFERROR(IF(VLOOKUP($A112,Copie_Inscriptions_ROUTE!$PZ$44:$QG$68,7,0)&lt;&gt;"",VLOOKUP($A112,Copie_Inscriptions_ROUTE!$PZ$44:$QG$68,7,0)),""))</f>
        <v/>
      </c>
      <c r="BD112" s="184" t="str">
        <f ca="1">IF(BD$2="","",IFERROR(IF(VLOOKUP($A112,Copie_Inscriptions_ROUTE!$QI$44:$QP$68,7,0)&lt;&gt;"",VLOOKUP($A112,Copie_Inscriptions_ROUTE!$QI$44:$QP$68,7,0)),""))</f>
        <v/>
      </c>
      <c r="BE112" s="184" t="str">
        <f ca="1">IF(BE$2="","",IFERROR(IF(VLOOKUP($A112,Copie_Inscriptions_ROUTE!$QR$44:$QY$68,7,0)&lt;&gt;"",VLOOKUP($A112,Copie_Inscriptions_ROUTE!$QR$44:$QY$68,7,0)),""))</f>
        <v/>
      </c>
      <c r="BF112" s="184" t="str">
        <f ca="1">IF(BF$2="","",IFERROR(IF(VLOOKUP($A112,Copie_Inscriptions_ROUTE!$RA$44:$RH$68,7,0)&lt;&gt;"",VLOOKUP($A112,Copie_Inscriptions_ROUTE!$RA$44:$RH$68,7,0)),""))</f>
        <v/>
      </c>
      <c r="BG112" s="184" t="str">
        <f ca="1">IF(BG$2="","",IFERROR(IF(VLOOKUP($A112,Copie_Inscriptions_ROUTE!$RJ$44:$RQ$68,7,0)&lt;&gt;"",VLOOKUP($A112,Copie_Inscriptions_ROUTE!$RJ$44:$RQ$68,7,0)),""))</f>
        <v/>
      </c>
      <c r="BH112" s="184" t="str">
        <f ca="1">IF(BH$2="","",IFERROR(IF(VLOOKUP($A112,Copie_Inscriptions_ROUTE!$RS$44:$RZ$68,7,0)&lt;&gt;"",VLOOKUP($A112,Copie_Inscriptions_ROUTE!$RS$44:$RZ$68,7,0)),""))</f>
        <v/>
      </c>
      <c r="BI112" s="184" t="str">
        <f ca="1">IF(BI$2="","",IFERROR(IF(VLOOKUP($A112,Copie_Inscriptions_ROUTE!$SB$44:$SI$68,7,0)&lt;&gt;"",VLOOKUP($A112,Copie_Inscriptions_ROUTE!$SB$44:$SI$68,7,0)),""))</f>
        <v/>
      </c>
      <c r="BJ112" s="184" t="str">
        <f ca="1">IF(BJ$2="","",IFERROR(IF(VLOOKUP($A112,Copie_Inscriptions_ROUTE!$SK$44:$SR$68,7,0)&lt;&gt;"",VLOOKUP($A112,Copie_Inscriptions_ROUTE!$SK$44:$SR$68,7,0)),""))</f>
        <v/>
      </c>
      <c r="BK112" s="184" t="str">
        <f ca="1">IF(BK$2="","",IFERROR(IF(VLOOKUP($A112,Copie_Inscriptions_ROUTE!$ST$44:$TA$68,7,0)&lt;&gt;"",VLOOKUP($A112,Copie_Inscriptions_ROUTE!$ST$44:$TA$68,7,0)),""))</f>
        <v/>
      </c>
      <c r="BL112" s="184" t="str">
        <f ca="1">IF(BL$2="","",IFERROR(IF(VLOOKUP($A112,Copie_Inscriptions_ROUTE!$TC$44:$TJ$68,7,0)&lt;&gt;"",VLOOKUP($A112,Copie_Inscriptions_ROUTE!$TC$44:$TJ$68,7,0)),""))</f>
        <v/>
      </c>
      <c r="BM112" s="184" t="str">
        <f ca="1">IF(BM$2="","",IFERROR(IF(VLOOKUP($A112,Copie_Inscriptions_ROUTE!$TL$44:$TS$68,7,0)&lt;&gt;"",VLOOKUP($A112,Copie_Inscriptions_ROUTE!$TL$44:$TS$68,7,0)),""))</f>
        <v/>
      </c>
      <c r="BN112" s="184" t="str">
        <f ca="1">IF(BN$2="","",IFERROR(IF(VLOOKUP($A112,Copie_Inscriptions_ROUTE!$TU$44:$UB$68,7,0)&lt;&gt;"",VLOOKUP($A112,Copie_Inscriptions_ROUTE!$TU$44:$UB$68,7,0)),""))</f>
        <v/>
      </c>
      <c r="BO112" s="184" t="str">
        <f ca="1">IF(BO$2="","",IFERROR(IF(VLOOKUP($A112,Copie_Inscriptions_ROUTE!$UD$44:$UK$68,7,0)&lt;&gt;"",VLOOKUP($A112,Copie_Inscriptions_ROUTE!$UD$44:$UK$68,7,0)),""))</f>
        <v/>
      </c>
      <c r="BP112" s="184" t="str">
        <f ca="1">IF(BP$2="","",IFERROR(IF(VLOOKUP($A112,Copie_Inscriptions_ROUTE!$UM$44:$UT$68,7,0)&lt;&gt;"",VLOOKUP($A112,Copie_Inscriptions_ROUTE!$UM$44:$UT$68,7,0)),""))</f>
        <v/>
      </c>
      <c r="BQ112" s="184" t="str">
        <f ca="1">IF(BQ$2="","",IFERROR(IF(VLOOKUP($A112,Copie_Inscriptions_ROUTE!$UV$44:$VC$68,7,0)&lt;&gt;"",VLOOKUP($A112,Copie_Inscriptions_ROUTE!$UV$44:$VC109,7,0)),""))</f>
        <v/>
      </c>
      <c r="BR112" s="184" t="str">
        <f ca="1">IF(BR$2="","",IFERROR(IF(VLOOKUP($A112,Copie_Inscriptions_ROUTE!$VE$44:$VL$68,7,0)&lt;&gt;"",VLOOKUP($A112,Copie_Inscriptions_ROUTE!$VE$44:$VL$68,7,0)),""))</f>
        <v/>
      </c>
      <c r="BS112" s="184" t="str">
        <f ca="1">IF(BS$2="","",IFERROR(IF(VLOOKUP($A112,Copie_Inscriptions_ROUTE!$VN$44:$VU$68,7,0)&lt;&gt;"",VLOOKUP($A112,Copie_Inscriptions_ROUTE!$VN$44:$VU$68,7,0)),""))</f>
        <v/>
      </c>
      <c r="BT112" s="184" t="str">
        <f ca="1">IF(BT$2="","",IFERROR(IF(VLOOKUP($A112,Copie_Inscriptions_ROUTE!$VW$44:$WD$68,7,0)&lt;&gt;"",VLOOKUP($A112,Copie_Inscriptions_ROUTE!$VW$44:$WD$68,7,0)),""))</f>
        <v/>
      </c>
      <c r="BU112" s="184" t="str">
        <f ca="1">IF(BU$2="","",IFERROR(IF(VLOOKUP($A112,Copie_Inscriptions_ROUTE!$WF$44:$WM$68,7,0)&lt;&gt;"",VLOOKUP($A112,Copie_Inscriptions_ROUTE!$WF$44:$WM$68,7,0)),""))</f>
        <v/>
      </c>
      <c r="BV112" s="184" t="str">
        <f ca="1">IF(BV$2="","",IFERROR(IF(VLOOKUP($A112,Copie_Inscriptions_ROUTE!$WO$44:$WV$68,7,0)&lt;&gt;"",VLOOKUP($A112,Copie_Inscriptions_ROUTE!$WO$44:$WV$68,7,0)),""))</f>
        <v/>
      </c>
      <c r="BW112" s="184" t="str">
        <f ca="1">IF(BW$2="","",IFERROR(IF(VLOOKUP($A112,Copie_Inscriptions_ROUTE!$WX$44:$XE$68,7,0)&lt;&gt;"",VLOOKUP($A112,Copie_Inscriptions_ROUTE!$WX$44:$XE$68,7,0)),""))</f>
        <v/>
      </c>
      <c r="BX112" s="184" t="str">
        <f ca="1">IF(BX$2="","",IFERROR(IF(VLOOKUP($A112,Copie_Inscriptions_ROUTE!$XG$44:$XN$68,7,0)&lt;&gt;"",VLOOKUP($A112,Copie_Inscriptions_ROUTE!$XG$44:$XN$68,7,0)),""))</f>
        <v/>
      </c>
      <c r="BY112" s="184" t="str">
        <f ca="1">IF(BY$2="","",IFERROR(IF(VLOOKUP($A112,Copie_Inscriptions_ROUTE!$XP$44:$XW$68,7,0)&lt;&gt;"",VLOOKUP($A112,Copie_Inscriptions_ROUTE!$XP$44:$XW$68,7,0)),""))</f>
        <v/>
      </c>
      <c r="BZ112" s="184" t="str">
        <f ca="1">IF(BZ$2="","",IFERROR(IF(VLOOKUP($A112,Copie_Inscriptions_ROUTE!$XY$44:$YF$68,7,0)&lt;&gt;"",VLOOKUP($A112,Copie_Inscriptions_ROUTE!$XY$44:$YF$68,7,0)),""))</f>
        <v/>
      </c>
    </row>
    <row r="113" spans="1:78">
      <c r="A113" s="83">
        <f t="shared" si="16"/>
        <v>43</v>
      </c>
      <c r="B113" s="84" t="str">
        <f>IF(Listing_Coursiers!B45="","",Listing_Coursiers!B45)</f>
        <v/>
      </c>
      <c r="C113" s="85" t="str">
        <f>IF(Listing_Coursiers!C45="","",Listing_Coursiers!C45)</f>
        <v/>
      </c>
      <c r="D113" s="103" t="str">
        <f t="shared" ca="1" si="17"/>
        <v/>
      </c>
      <c r="E113" s="293" t="str">
        <f t="shared" ca="1" si="18"/>
        <v/>
      </c>
      <c r="F113" s="291" t="str">
        <f ca="1">IF(F$68="","",IFERROR(IF(VLOOKUP($A113,Copie_Inscriptions_ROUTE!$A$44:$H$68,7,0)&lt;&gt;"",VLOOKUP($A113,Copie_Inscriptions_ROUTE!$A$44:$H$68,7,0)),""))</f>
        <v/>
      </c>
      <c r="G113" s="184" t="str">
        <f ca="1">IF(G$2="","",IFERROR(IF(VLOOKUP($A113,Copie_Inscriptions_ROUTE!$J$44:$Q$68,7,0)&lt;&gt;"",VLOOKUP($A113,Copie_Inscriptions_ROUTE!$J$44:$Q$68,7,0)),""))</f>
        <v/>
      </c>
      <c r="H113" s="184" t="str">
        <f ca="1">IF(H$2="","",IFERROR(IF(VLOOKUP($A113,Copie_Inscriptions_ROUTE!$S$44:$AG$68,7,0)&lt;&gt;"",VLOOKUP($A113,Copie_Inscriptions_ROUTE!$S$44:$AG$68,7,0)),""))</f>
        <v/>
      </c>
      <c r="I113" s="184" t="str">
        <f ca="1">IF(I$2="","",IFERROR(IF(VLOOKUP($A113,Copie_Inscriptions_ROUTE!$AB$44:$AI$68,7,0)&lt;&gt;"",VLOOKUP($A113,Copie_Inscriptions_ROUTE!$AB$44:$AI$68,7,0)),""))</f>
        <v/>
      </c>
      <c r="J113" s="184" t="str">
        <f ca="1">IF(J$2="","",IFERROR(IF(VLOOKUP($A113,Copie_Inscriptions_ROUTE!$AK$44:$AR$68,7,0)&lt;&gt;"",VLOOKUP($A113,Copie_Inscriptions_ROUTE!$AK$44:$AR$68,7,0)),""))</f>
        <v/>
      </c>
      <c r="K113" s="184" t="str">
        <f ca="1">IF(K$2="","",IFERROR(IF(VLOOKUP($A113,Copie_Inscriptions_ROUTE!$AT$44:$BA$68,7,0)&lt;&gt;"",VLOOKUP($A113,Copie_Inscriptions_ROUTE!$AT$44:$BA$68,7,0)),""))</f>
        <v/>
      </c>
      <c r="L113" s="184" t="str">
        <f ca="1">IF(L$2="","",IFERROR(IF(VLOOKUP($A113,Copie_Inscriptions_ROUTE!$BC$44:$BK$68,7,0)&lt;&gt;"",VLOOKUP($A113,Copie_Inscriptions_ROUTE!$BC$44:$BK$68,7,0)),""))</f>
        <v/>
      </c>
      <c r="M113" s="184" t="str">
        <f ca="1">IF(M$2="","",IFERROR(IF(VLOOKUP($A113,Copie_Inscriptions_ROUTE!$BL$44:$BS$68,7,0)&lt;&gt;"",VLOOKUP($A113,Copie_Inscriptions_ROUTE!$BL$44:$BS$68,7,0)),""))</f>
        <v/>
      </c>
      <c r="N113" s="184" t="str">
        <f ca="1">IF(N$2="","",IFERROR(IF(VLOOKUP($A113,Copie_Inscriptions_ROUTE!$BU$44:$CB$68,7,0)&lt;&gt;"",VLOOKUP($A113,Copie_Inscriptions_ROUTE!$BU$44:$CB$68,7,0)),""))</f>
        <v/>
      </c>
      <c r="O113" s="184" t="str">
        <f ca="1">IF(O$2="","",IFERROR(IF(VLOOKUP($A113,Copie_Inscriptions_ROUTE!$CD$44:$CK$68,7,0)&lt;&gt;"",VLOOKUP($A113,Copie_Inscriptions_ROUTE!$CD$44:$CK$68,7,0)),""))</f>
        <v/>
      </c>
      <c r="P113" s="184" t="str">
        <f ca="1">IF(P$2="","",IFERROR(IF(VLOOKUP($A113,Copie_Inscriptions_ROUTE!$CM$44:$CT$68,7,0)&lt;&gt;"",VLOOKUP($A113,Copie_Inscriptions_ROUTE!$CM$44:$CT$68,7,0)),""))</f>
        <v/>
      </c>
      <c r="Q113" s="184" t="str">
        <f ca="1">IF(Q$2="","",IFERROR(IF(VLOOKUP($A113,Copie_Inscriptions_ROUTE!$CV$44:$DC$68,7,0)&lt;&gt;"",VLOOKUP($A113,Copie_Inscriptions_ROUTE!$CV$44:$DC110,7,0)),""))</f>
        <v/>
      </c>
      <c r="R113" s="184" t="str">
        <f ca="1">IF(R$2="","",IFERROR(IF(VLOOKUP($A113,Copie_Inscriptions_ROUTE!$DE$44:$DL$68,7,0)&lt;&gt;"",VLOOKUP($A113,Copie_Inscriptions_ROUTE!$DE$44:$DL$68,7,0)),""))</f>
        <v/>
      </c>
      <c r="S113" s="184" t="str">
        <f ca="1">IF(S$2="","",IFERROR(IF(VLOOKUP($A113,Copie_Inscriptions_ROUTE!$DN$44:$DU$68,7,0)&lt;&gt;"",VLOOKUP($A113,Copie_Inscriptions_ROUTE!$DN$44:$DU$67,7,0)),""))</f>
        <v/>
      </c>
      <c r="T113" s="184" t="str">
        <f ca="1">IF(T$2="","",IFERROR(IF(VLOOKUP($A113,Copie_Inscriptions_ROUTE!$DW$44:$ED$68,7,0)&lt;&gt;"",VLOOKUP($A113,Copie_Inscriptions_ROUTE!$DW$44:$ED$68,7,0)),""))</f>
        <v/>
      </c>
      <c r="U113" s="184" t="str">
        <f ca="1">IF(U$2="","",IFERROR(IF(VLOOKUP($A113,Copie_Inscriptions_ROUTE!$EF$44:$EM$68,7,0)&lt;&gt;"",VLOOKUP($A113,Copie_Inscriptions_ROUTE!$EF$44:$EM$68,7,0)),""))</f>
        <v/>
      </c>
      <c r="V113" s="184" t="str">
        <f ca="1">IF(V$2="","",IFERROR(IF(VLOOKUP($A113,Copie_Inscriptions_ROUTE!$EO$44:$EV$68,7,0)&lt;&gt;"",VLOOKUP($A113,Copie_Inscriptions_ROUTE!$EO$44:$EV$68,7,0)),""))</f>
        <v/>
      </c>
      <c r="W113" s="184" t="str">
        <f ca="1">IF(W$2="","",IFERROR(IF(VLOOKUP($A113,Copie_Inscriptions_ROUTE!$EX$44:$FE$68,7,0)&lt;&gt;"",VLOOKUP($A113,Copie_Inscriptions_ROUTE!$EX$44:$FE$68,7,0)),""))</f>
        <v/>
      </c>
      <c r="X113" s="184" t="str">
        <f ca="1">IF(X$2="","",IFERROR(IF(VLOOKUP($A113,Copie_Inscriptions_ROUTE!$FG$44:$FN$68,7,0)&lt;&gt;"",VLOOKUP($A113,Copie_Inscriptions_ROUTE!$FG$44:$FN$68,7,0)),""))</f>
        <v/>
      </c>
      <c r="Y113" s="184" t="str">
        <f ca="1">IF(Y$2="","",IFERROR(IF(VLOOKUP($A113,Copie_Inscriptions_ROUTE!$FP$44:$FW$68,7,0)&lt;&gt;"",VLOOKUP($A113,Copie_Inscriptions_ROUTE!$FP$44:$FW$68,7,0)),""))</f>
        <v/>
      </c>
      <c r="Z113" s="184" t="str">
        <f ca="1">IF(Z$2="","",IFERROR(IF(VLOOKUP($A113,Copie_Inscriptions_ROUTE!$FY$44:$GF$68,7,0)&lt;&gt;"",VLOOKUP($A113,Copie_Inscriptions_ROUTE!$FY$44:$GF$68,7,0)),""))</f>
        <v/>
      </c>
      <c r="AA113" s="184" t="str">
        <f ca="1">IF(AA$2="","",IFERROR(IF(VLOOKUP($A113,Copie_Inscriptions_ROUTE!$GH$44:$GO$68,7,0)&lt;&gt;"",VLOOKUP($A113,Copie_Inscriptions_ROUTE!$GH$44:$GO$68,7,0)),""))</f>
        <v/>
      </c>
      <c r="AB113" s="184" t="str">
        <f ca="1">IF(AB$2="","",IFERROR(IF(VLOOKUP($A113,Copie_Inscriptions_ROUTE!$GQ$44:$GX$68,7,0)&lt;&gt;"",VLOOKUP($A113,Copie_Inscriptions_ROUTE!$GQ$44:$GX$68,7,0)),""))</f>
        <v/>
      </c>
      <c r="AC113" s="184" t="str">
        <f ca="1">IF(AC$2="","",IFERROR(IF(VLOOKUP($A113,Copie_Inscriptions_ROUTE!$GZ$44:$HG$68,7,0)&lt;&gt;"",VLOOKUP($A113,Copie_Inscriptions_ROUTE!$GZ$44:$HG$68,7,0)),""))</f>
        <v/>
      </c>
      <c r="AD113" s="184" t="str">
        <f ca="1">IF(AD$2="","",IFERROR(IF(VLOOKUP($A113,Copie_Inscriptions_ROUTE!$HI$44:$HP$68,7,0)&lt;&gt;"",VLOOKUP($A113,Copie_Inscriptions_ROUTE!$HI$44:$HP$68,7,0)),""))</f>
        <v/>
      </c>
      <c r="AE113" s="184" t="str">
        <f ca="1">IF(AE$2="","",IFERROR(IF(VLOOKUP($A113,Copie_Inscriptions_ROUTE!$HR$44:$HY$68,7,0)&lt;&gt;"",VLOOKUP($A113,Copie_Inscriptions_ROUTE!$HR$44:$HY$68,7,0)),""))</f>
        <v/>
      </c>
      <c r="AF113" s="184" t="str">
        <f ca="1">IF(AF$2="","",IFERROR(IF(VLOOKUP($A113,Copie_Inscriptions_ROUTE!$IA$44:$IH$68,7,0)&lt;&gt;"",VLOOKUP($A113,Copie_Inscriptions_ROUTE!$IA$44:$IH$68,7,0)),""))</f>
        <v/>
      </c>
      <c r="AG113" s="184" t="str">
        <f ca="1">IF(AG$2="","",IFERROR(IF(VLOOKUP($A113,Copie_Inscriptions_ROUTE!$IJ$44:$IQ$68,7,0)&lt;&gt;"",VLOOKUP($A113,Copie_Inscriptions_ROUTE!$IJ$44:$IQ$68,7,0)),""))</f>
        <v/>
      </c>
      <c r="AH113" s="184" t="str">
        <f ca="1">IF(AH$2="","",IFERROR(IF(VLOOKUP($A113,Copie_Inscriptions_ROUTE!$IS$44:$IZ$68,7,0)&lt;&gt;"",VLOOKUP($A113,Copie_Inscriptions_ROUTE!$IS$44:$IZ$68,7,0)),""))</f>
        <v/>
      </c>
      <c r="AI113" s="184" t="str">
        <f ca="1">IF(AI$2="","",IFERROR(IF(VLOOKUP($A113,Copie_Inscriptions_ROUTE!$JB$44:$JI$680,7,0)&lt;&gt;"",VLOOKUP($A113,Copie_Inscriptions_ROUTE!$JB$44:$JI$68,7,0)),""))</f>
        <v/>
      </c>
      <c r="AJ113" s="184" t="str">
        <f ca="1">IF(AJ$2="","",IFERROR(IF(VLOOKUP($A113,Copie_Inscriptions_ROUTE!$JK$44:$JR$68,7,0)&lt;&gt;"",VLOOKUP($A113,Copie_Inscriptions_ROUTE!$JK$44:$JR$68,7,0)),""))</f>
        <v/>
      </c>
      <c r="AK113" s="184" t="str">
        <f ca="1">IF(AK$2="","",IFERROR(IF(VLOOKUP($A113,Copie_Inscriptions_ROUTE!$JT$44:$KA$68,7,0)&lt;&gt;"",VLOOKUP($A113,Copie_Inscriptions_ROUTE!$JT$44:$KA$68,7,0)),""))</f>
        <v/>
      </c>
      <c r="AL113" s="184" t="str">
        <f ca="1">IF(AL$2="","",IFERROR(IF(VLOOKUP($A113,Copie_Inscriptions_ROUTE!$KC$44:$KJ$68,7,0)&lt;&gt;"",VLOOKUP($A113,Copie_Inscriptions_ROUTE!$KC$44:$KJ$68,7,0)),""))</f>
        <v/>
      </c>
      <c r="AM113" s="184" t="str">
        <f ca="1">IF(AM$2="","",IFERROR(IF(VLOOKUP($A113,Copie_Inscriptions_ROUTE!$KL$44:$KS$68,7,0)&lt;&gt;"",VLOOKUP($A113,Copie_Inscriptions_ROUTE!$KL$44:$KS$68,7,0)),""))</f>
        <v/>
      </c>
      <c r="AN113" s="184" t="str">
        <f ca="1">IF(AN$2="","",IFERROR(IF(VLOOKUP($A113,Copie_Inscriptions_ROUTE!$KU$44:$LB$68,7,0)&lt;&gt;"",VLOOKUP($A113,Copie_Inscriptions_ROUTE!$KU$44:$LB$68,7,0)),""))</f>
        <v/>
      </c>
      <c r="AO113" s="184" t="str">
        <f ca="1">IF(AO$2="","",IFERROR(IF(VLOOKUP($A113,Copie_Inscriptions_ROUTE!$LD$44:$LK$68,7,0)&lt;&gt;"",VLOOKUP($A113,Copie_Inscriptions_ROUTE!$LD$44:$LK$68,7,0)),""))</f>
        <v/>
      </c>
      <c r="AP113" s="184" t="str">
        <f ca="1">IF(AP$2="","",IFERROR(IF(VLOOKUP($A113,Copie_Inscriptions_ROUTE!$LM$44:$LT$68,7,0)&lt;&gt;"",VLOOKUP($A113,Copie_Inscriptions_ROUTE!$LM$44:$LT$68,7,0)),""))</f>
        <v/>
      </c>
      <c r="AQ113" s="184" t="str">
        <f ca="1">IF(AQ$2="","",IFERROR(IF(VLOOKUP($A113,Copie_Inscriptions_ROUTE!$LV$44:$MC$68,7,0)&lt;&gt;"",VLOOKUP($A113,Copie_Inscriptions_ROUTE!$LV$44:$MC$68,7,0)),""))</f>
        <v/>
      </c>
      <c r="AR113" s="184" t="str">
        <f ca="1">IF(AR$2="","",IFERROR(IF(VLOOKUP($A113,Copie_Inscriptions_ROUTE!$ME$44:$ML$68,7,0)&lt;&gt;"",VLOOKUP($A113,Copie_Inscriptions_ROUTE!$ME$44:$ML$68,7,0)),""))</f>
        <v/>
      </c>
      <c r="AS113" s="184" t="str">
        <f ca="1">IF(AS$2="","",IFERROR(IF(VLOOKUP($A113,Copie_Inscriptions_ROUTE!$MN$44:$MU$68,7,0)&lt;&gt;"",VLOOKUP($A113,Copie_Inscriptions_ROUTE!$MN$44:$MU$68,7,0)),""))</f>
        <v/>
      </c>
      <c r="AT113" s="184" t="str">
        <f ca="1">IF(AT$2="","",IFERROR(IF(VLOOKUP($A113,Copie_Inscriptions_ROUTE!$MW$44:$ND$68,7,0)&lt;&gt;"",VLOOKUP($A113,Copie_Inscriptions_ROUTE!$MW$44:$ND$68,7,0)),""))</f>
        <v/>
      </c>
      <c r="AU113" s="184" t="str">
        <f ca="1">IF(AU$2="","",IFERROR(IF(VLOOKUP($A113,Copie_Inscriptions_ROUTE!$NF$44:$NM$68,7,0)&lt;&gt;"",VLOOKUP($A113,Copie_Inscriptions_ROUTE!$NF$44:$NM$68,7,0)),""))</f>
        <v/>
      </c>
      <c r="AV113" s="184" t="str">
        <f ca="1">IF(AV$2="","",IFERROR(IF(VLOOKUP($A113,Copie_Inscriptions_ROUTE!$NO$44:$NV$68,7,0)&lt;&gt;"",VLOOKUP($A113,Copie_Inscriptions_ROUTE!$NO$44:$NV$68,7,0)),""))</f>
        <v/>
      </c>
      <c r="AW113" s="184" t="str">
        <f ca="1">IF(AW$2="","",IFERROR(IF(VLOOKUP($A113,Copie_Inscriptions_ROUTE!$NX$44:$OE$68,7,0)&lt;&gt;"",VLOOKUP($A113,Copie_Inscriptions_ROUTE!$NX$44:$OE$68,7,0)),""))</f>
        <v/>
      </c>
      <c r="AX113" s="184" t="str">
        <f ca="1">IF(AX$2="","",IFERROR(IF(VLOOKUP($A113,Copie_Inscriptions_ROUTE!$OG$44:$ON$68,7,0)&lt;&gt;"",VLOOKUP($A113,Copie_Inscriptions_ROUTE!$OG$44:$ON$68,7,0)),""))</f>
        <v/>
      </c>
      <c r="AY113" s="184" t="str">
        <f ca="1">IF(AY$2="","",IFERROR(IF(VLOOKUP($A113,Copie_Inscriptions_ROUTE!$OP$44:$OW$68,7,0)&lt;&gt;"",VLOOKUP($A113,Copie_Inscriptions_ROUTE!$OP$44:$OW$68,7,0)),""))</f>
        <v/>
      </c>
      <c r="AZ113" s="184" t="str">
        <f ca="1">IF(AZ$2="","",IFERROR(IF(VLOOKUP($A113,Copie_Inscriptions_ROUTE!$OY$44:$PF$68,7,0)&lt;&gt;"",VLOOKUP($A113,Copie_Inscriptions_ROUTE!$OY$44:$PF$68,7,0)),""))</f>
        <v/>
      </c>
      <c r="BA113" s="184" t="str">
        <f ca="1">IF(BA$2="","",IFERROR(IF(VLOOKUP($A113,Copie_Inscriptions_ROUTE!$PH$44:$PO$68,7,0)&lt;&gt;"",VLOOKUP($A113,Copie_Inscriptions_ROUTE!$PH$44:$PO$68,7,0)),""))</f>
        <v/>
      </c>
      <c r="BB113" s="184" t="str">
        <f ca="1">IF(BB$2="","",IFERROR(IF(VLOOKUP($A113,Copie_Inscriptions_ROUTE!$PQ$44:$PX$68,7,0)&lt;&gt;"",VLOOKUP($A113,Copie_Inscriptions_ROUTE!$PQ$44:$PX$68,7,0)),""))</f>
        <v/>
      </c>
      <c r="BC113" s="184" t="str">
        <f ca="1">IF(BC$2="","",IFERROR(IF(VLOOKUP($A113,Copie_Inscriptions_ROUTE!$PZ$44:$QG$68,7,0)&lt;&gt;"",VLOOKUP($A113,Copie_Inscriptions_ROUTE!$PZ$44:$QG$68,7,0)),""))</f>
        <v/>
      </c>
      <c r="BD113" s="184" t="str">
        <f ca="1">IF(BD$2="","",IFERROR(IF(VLOOKUP($A113,Copie_Inscriptions_ROUTE!$QI$44:$QP$68,7,0)&lt;&gt;"",VLOOKUP($A113,Copie_Inscriptions_ROUTE!$QI$44:$QP$68,7,0)),""))</f>
        <v/>
      </c>
      <c r="BE113" s="184" t="str">
        <f ca="1">IF(BE$2="","",IFERROR(IF(VLOOKUP($A113,Copie_Inscriptions_ROUTE!$QR$44:$QY$68,7,0)&lt;&gt;"",VLOOKUP($A113,Copie_Inscriptions_ROUTE!$QR$44:$QY$68,7,0)),""))</f>
        <v/>
      </c>
      <c r="BF113" s="184" t="str">
        <f ca="1">IF(BF$2="","",IFERROR(IF(VLOOKUP($A113,Copie_Inscriptions_ROUTE!$RA$44:$RH$68,7,0)&lt;&gt;"",VLOOKUP($A113,Copie_Inscriptions_ROUTE!$RA$44:$RH$68,7,0)),""))</f>
        <v/>
      </c>
      <c r="BG113" s="184" t="str">
        <f ca="1">IF(BG$2="","",IFERROR(IF(VLOOKUP($A113,Copie_Inscriptions_ROUTE!$RJ$44:$RQ$68,7,0)&lt;&gt;"",VLOOKUP($A113,Copie_Inscriptions_ROUTE!$RJ$44:$RQ$68,7,0)),""))</f>
        <v/>
      </c>
      <c r="BH113" s="184" t="str">
        <f ca="1">IF(BH$2="","",IFERROR(IF(VLOOKUP($A113,Copie_Inscriptions_ROUTE!$RS$44:$RZ$68,7,0)&lt;&gt;"",VLOOKUP($A113,Copie_Inscriptions_ROUTE!$RS$44:$RZ$68,7,0)),""))</f>
        <v/>
      </c>
      <c r="BI113" s="184" t="str">
        <f ca="1">IF(BI$2="","",IFERROR(IF(VLOOKUP($A113,Copie_Inscriptions_ROUTE!$SB$44:$SI$68,7,0)&lt;&gt;"",VLOOKUP($A113,Copie_Inscriptions_ROUTE!$SB$44:$SI$68,7,0)),""))</f>
        <v/>
      </c>
      <c r="BJ113" s="184" t="str">
        <f ca="1">IF(BJ$2="","",IFERROR(IF(VLOOKUP($A113,Copie_Inscriptions_ROUTE!$SK$44:$SR$68,7,0)&lt;&gt;"",VLOOKUP($A113,Copie_Inscriptions_ROUTE!$SK$44:$SR$68,7,0)),""))</f>
        <v/>
      </c>
      <c r="BK113" s="184" t="str">
        <f ca="1">IF(BK$2="","",IFERROR(IF(VLOOKUP($A113,Copie_Inscriptions_ROUTE!$ST$44:$TA$68,7,0)&lt;&gt;"",VLOOKUP($A113,Copie_Inscriptions_ROUTE!$ST$44:$TA$68,7,0)),""))</f>
        <v/>
      </c>
      <c r="BL113" s="184" t="str">
        <f ca="1">IF(BL$2="","",IFERROR(IF(VLOOKUP($A113,Copie_Inscriptions_ROUTE!$TC$44:$TJ$68,7,0)&lt;&gt;"",VLOOKUP($A113,Copie_Inscriptions_ROUTE!$TC$44:$TJ$68,7,0)),""))</f>
        <v/>
      </c>
      <c r="BM113" s="184" t="str">
        <f ca="1">IF(BM$2="","",IFERROR(IF(VLOOKUP($A113,Copie_Inscriptions_ROUTE!$TL$44:$TS$68,7,0)&lt;&gt;"",VLOOKUP($A113,Copie_Inscriptions_ROUTE!$TL$44:$TS$68,7,0)),""))</f>
        <v/>
      </c>
      <c r="BN113" s="184" t="str">
        <f ca="1">IF(BN$2="","",IFERROR(IF(VLOOKUP($A113,Copie_Inscriptions_ROUTE!$TU$44:$UB$68,7,0)&lt;&gt;"",VLOOKUP($A113,Copie_Inscriptions_ROUTE!$TU$44:$UB$68,7,0)),""))</f>
        <v/>
      </c>
      <c r="BO113" s="184" t="str">
        <f ca="1">IF(BO$2="","",IFERROR(IF(VLOOKUP($A113,Copie_Inscriptions_ROUTE!$UD$44:$UK$68,7,0)&lt;&gt;"",VLOOKUP($A113,Copie_Inscriptions_ROUTE!$UD$44:$UK$68,7,0)),""))</f>
        <v/>
      </c>
      <c r="BP113" s="184" t="str">
        <f ca="1">IF(BP$2="","",IFERROR(IF(VLOOKUP($A113,Copie_Inscriptions_ROUTE!$UM$44:$UT$68,7,0)&lt;&gt;"",VLOOKUP($A113,Copie_Inscriptions_ROUTE!$UM$44:$UT$68,7,0)),""))</f>
        <v/>
      </c>
      <c r="BQ113" s="184" t="str">
        <f ca="1">IF(BQ$2="","",IFERROR(IF(VLOOKUP($A113,Copie_Inscriptions_ROUTE!$UV$44:$VC$68,7,0)&lt;&gt;"",VLOOKUP($A113,Copie_Inscriptions_ROUTE!$UV$44:$VC110,7,0)),""))</f>
        <v/>
      </c>
      <c r="BR113" s="184" t="str">
        <f ca="1">IF(BR$2="","",IFERROR(IF(VLOOKUP($A113,Copie_Inscriptions_ROUTE!$VE$44:$VL$68,7,0)&lt;&gt;"",VLOOKUP($A113,Copie_Inscriptions_ROUTE!$VE$44:$VL$68,7,0)),""))</f>
        <v/>
      </c>
      <c r="BS113" s="184" t="str">
        <f ca="1">IF(BS$2="","",IFERROR(IF(VLOOKUP($A113,Copie_Inscriptions_ROUTE!$VN$44:$VU$68,7,0)&lt;&gt;"",VLOOKUP($A113,Copie_Inscriptions_ROUTE!$VN$44:$VU$68,7,0)),""))</f>
        <v/>
      </c>
      <c r="BT113" s="184" t="str">
        <f ca="1">IF(BT$2="","",IFERROR(IF(VLOOKUP($A113,Copie_Inscriptions_ROUTE!$VW$44:$WD$68,7,0)&lt;&gt;"",VLOOKUP($A113,Copie_Inscriptions_ROUTE!$VW$44:$WD$68,7,0)),""))</f>
        <v/>
      </c>
      <c r="BU113" s="184" t="str">
        <f ca="1">IF(BU$2="","",IFERROR(IF(VLOOKUP($A113,Copie_Inscriptions_ROUTE!$WF$44:$WM$68,7,0)&lt;&gt;"",VLOOKUP($A113,Copie_Inscriptions_ROUTE!$WF$44:$WM$68,7,0)),""))</f>
        <v/>
      </c>
      <c r="BV113" s="184" t="str">
        <f ca="1">IF(BV$2="","",IFERROR(IF(VLOOKUP($A113,Copie_Inscriptions_ROUTE!$WO$44:$WV$68,7,0)&lt;&gt;"",VLOOKUP($A113,Copie_Inscriptions_ROUTE!$WO$44:$WV$68,7,0)),""))</f>
        <v/>
      </c>
      <c r="BW113" s="184" t="str">
        <f ca="1">IF(BW$2="","",IFERROR(IF(VLOOKUP($A113,Copie_Inscriptions_ROUTE!$WX$44:$XE$68,7,0)&lt;&gt;"",VLOOKUP($A113,Copie_Inscriptions_ROUTE!$WX$44:$XE$68,7,0)),""))</f>
        <v/>
      </c>
      <c r="BX113" s="184" t="str">
        <f ca="1">IF(BX$2="","",IFERROR(IF(VLOOKUP($A113,Copie_Inscriptions_ROUTE!$XG$44:$XN$68,7,0)&lt;&gt;"",VLOOKUP($A113,Copie_Inscriptions_ROUTE!$XG$44:$XN$68,7,0)),""))</f>
        <v/>
      </c>
      <c r="BY113" s="184" t="str">
        <f ca="1">IF(BY$2="","",IFERROR(IF(VLOOKUP($A113,Copie_Inscriptions_ROUTE!$XP$44:$XW$68,7,0)&lt;&gt;"",VLOOKUP($A113,Copie_Inscriptions_ROUTE!$XP$44:$XW$68,7,0)),""))</f>
        <v/>
      </c>
      <c r="BZ113" s="184" t="str">
        <f ca="1">IF(BZ$2="","",IFERROR(IF(VLOOKUP($A113,Copie_Inscriptions_ROUTE!$XY$44:$YF$68,7,0)&lt;&gt;"",VLOOKUP($A113,Copie_Inscriptions_ROUTE!$XY$44:$YF$68,7,0)),""))</f>
        <v/>
      </c>
    </row>
    <row r="114" spans="1:78">
      <c r="A114" s="86">
        <f t="shared" si="16"/>
        <v>44</v>
      </c>
      <c r="B114" s="87" t="str">
        <f>IF(Listing_Coursiers!B46="","",Listing_Coursiers!B46)</f>
        <v/>
      </c>
      <c r="C114" s="88" t="str">
        <f>IF(Listing_Coursiers!C46="","",Listing_Coursiers!C46)</f>
        <v/>
      </c>
      <c r="D114" s="103" t="str">
        <f t="shared" ca="1" si="17"/>
        <v/>
      </c>
      <c r="E114" s="293" t="str">
        <f t="shared" ca="1" si="18"/>
        <v/>
      </c>
      <c r="F114" s="291" t="str">
        <f ca="1">IF(F$68="","",IFERROR(IF(VLOOKUP($A114,Copie_Inscriptions_ROUTE!$A$44:$H$68,7,0)&lt;&gt;"",VLOOKUP($A114,Copie_Inscriptions_ROUTE!$A$44:$H$68,7,0)),""))</f>
        <v/>
      </c>
      <c r="G114" s="184" t="str">
        <f ca="1">IF(G$2="","",IFERROR(IF(VLOOKUP($A114,Copie_Inscriptions_ROUTE!$J$44:$Q$68,7,0)&lt;&gt;"",VLOOKUP($A114,Copie_Inscriptions_ROUTE!$J$44:$Q$68,7,0)),""))</f>
        <v/>
      </c>
      <c r="H114" s="184" t="str">
        <f ca="1">IF(H$2="","",IFERROR(IF(VLOOKUP($A114,Copie_Inscriptions_ROUTE!$S$44:$AG$68,7,0)&lt;&gt;"",VLOOKUP($A114,Copie_Inscriptions_ROUTE!$S$44:$AG$68,7,0)),""))</f>
        <v/>
      </c>
      <c r="I114" s="184" t="str">
        <f ca="1">IF(I$2="","",IFERROR(IF(VLOOKUP($A114,Copie_Inscriptions_ROUTE!$AB$44:$AI$68,7,0)&lt;&gt;"",VLOOKUP($A114,Copie_Inscriptions_ROUTE!$AB$44:$AI$68,7,0)),""))</f>
        <v/>
      </c>
      <c r="J114" s="184" t="str">
        <f ca="1">IF(J$2="","",IFERROR(IF(VLOOKUP($A114,Copie_Inscriptions_ROUTE!$AK$44:$AR$68,7,0)&lt;&gt;"",VLOOKUP($A114,Copie_Inscriptions_ROUTE!$AK$44:$AR$68,7,0)),""))</f>
        <v/>
      </c>
      <c r="K114" s="184" t="str">
        <f ca="1">IF(K$2="","",IFERROR(IF(VLOOKUP($A114,Copie_Inscriptions_ROUTE!$AT$44:$BA$68,7,0)&lt;&gt;"",VLOOKUP($A114,Copie_Inscriptions_ROUTE!$AT$44:$BA$68,7,0)),""))</f>
        <v/>
      </c>
      <c r="L114" s="184" t="str">
        <f ca="1">IF(L$2="","",IFERROR(IF(VLOOKUP($A114,Copie_Inscriptions_ROUTE!$BC$44:$BK$68,7,0)&lt;&gt;"",VLOOKUP($A114,Copie_Inscriptions_ROUTE!$BC$44:$BK$68,7,0)),""))</f>
        <v/>
      </c>
      <c r="M114" s="184" t="str">
        <f ca="1">IF(M$2="","",IFERROR(IF(VLOOKUP($A114,Copie_Inscriptions_ROUTE!$BL$44:$BS$68,7,0)&lt;&gt;"",VLOOKUP($A114,Copie_Inscriptions_ROUTE!$BL$44:$BS$68,7,0)),""))</f>
        <v/>
      </c>
      <c r="N114" s="184" t="str">
        <f ca="1">IF(N$2="","",IFERROR(IF(VLOOKUP($A114,Copie_Inscriptions_ROUTE!$BU$44:$CB$68,7,0)&lt;&gt;"",VLOOKUP($A114,Copie_Inscriptions_ROUTE!$BU$44:$CB$68,7,0)),""))</f>
        <v/>
      </c>
      <c r="O114" s="184" t="str">
        <f ca="1">IF(O$2="","",IFERROR(IF(VLOOKUP($A114,Copie_Inscriptions_ROUTE!$CD$44:$CK$68,7,0)&lt;&gt;"",VLOOKUP($A114,Copie_Inscriptions_ROUTE!$CD$44:$CK$68,7,0)),""))</f>
        <v/>
      </c>
      <c r="P114" s="184" t="str">
        <f ca="1">IF(P$2="","",IFERROR(IF(VLOOKUP($A114,Copie_Inscriptions_ROUTE!$CM$44:$CT$68,7,0)&lt;&gt;"",VLOOKUP($A114,Copie_Inscriptions_ROUTE!$CM$44:$CT$68,7,0)),""))</f>
        <v/>
      </c>
      <c r="Q114" s="184" t="str">
        <f ca="1">IF(Q$2="","",IFERROR(IF(VLOOKUP($A114,Copie_Inscriptions_ROUTE!$CV$44:$DC$68,7,0)&lt;&gt;"",VLOOKUP($A114,Copie_Inscriptions_ROUTE!$CV$44:$DC111,7,0)),""))</f>
        <v/>
      </c>
      <c r="R114" s="184" t="str">
        <f ca="1">IF(R$2="","",IFERROR(IF(VLOOKUP($A114,Copie_Inscriptions_ROUTE!$DE$44:$DL$68,7,0)&lt;&gt;"",VLOOKUP($A114,Copie_Inscriptions_ROUTE!$DE$44:$DL$68,7,0)),""))</f>
        <v/>
      </c>
      <c r="S114" s="184" t="str">
        <f ca="1">IF(S$2="","",IFERROR(IF(VLOOKUP($A114,Copie_Inscriptions_ROUTE!$DN$44:$DU$68,7,0)&lt;&gt;"",VLOOKUP($A114,Copie_Inscriptions_ROUTE!$DN$44:$DU$67,7,0)),""))</f>
        <v/>
      </c>
      <c r="T114" s="184" t="str">
        <f ca="1">IF(T$2="","",IFERROR(IF(VLOOKUP($A114,Copie_Inscriptions_ROUTE!$DW$44:$ED$68,7,0)&lt;&gt;"",VLOOKUP($A114,Copie_Inscriptions_ROUTE!$DW$44:$ED$68,7,0)),""))</f>
        <v/>
      </c>
      <c r="U114" s="184" t="str">
        <f ca="1">IF(U$2="","",IFERROR(IF(VLOOKUP($A114,Copie_Inscriptions_ROUTE!$EF$44:$EM$68,7,0)&lt;&gt;"",VLOOKUP($A114,Copie_Inscriptions_ROUTE!$EF$44:$EM$68,7,0)),""))</f>
        <v/>
      </c>
      <c r="V114" s="184" t="str">
        <f ca="1">IF(V$2="","",IFERROR(IF(VLOOKUP($A114,Copie_Inscriptions_ROUTE!$EO$44:$EV$68,7,0)&lt;&gt;"",VLOOKUP($A114,Copie_Inscriptions_ROUTE!$EO$44:$EV$68,7,0)),""))</f>
        <v/>
      </c>
      <c r="W114" s="184" t="str">
        <f ca="1">IF(W$2="","",IFERROR(IF(VLOOKUP($A114,Copie_Inscriptions_ROUTE!$EX$44:$FE$68,7,0)&lt;&gt;"",VLOOKUP($A114,Copie_Inscriptions_ROUTE!$EX$44:$FE$68,7,0)),""))</f>
        <v/>
      </c>
      <c r="X114" s="184" t="str">
        <f ca="1">IF(X$2="","",IFERROR(IF(VLOOKUP($A114,Copie_Inscriptions_ROUTE!$FG$44:$FN$68,7,0)&lt;&gt;"",VLOOKUP($A114,Copie_Inscriptions_ROUTE!$FG$44:$FN$68,7,0)),""))</f>
        <v/>
      </c>
      <c r="Y114" s="184" t="str">
        <f ca="1">IF(Y$2="","",IFERROR(IF(VLOOKUP($A114,Copie_Inscriptions_ROUTE!$FP$44:$FW$68,7,0)&lt;&gt;"",VLOOKUP($A114,Copie_Inscriptions_ROUTE!$FP$44:$FW$68,7,0)),""))</f>
        <v/>
      </c>
      <c r="Z114" s="184" t="str">
        <f ca="1">IF(Z$2="","",IFERROR(IF(VLOOKUP($A114,Copie_Inscriptions_ROUTE!$FY$44:$GF$68,7,0)&lt;&gt;"",VLOOKUP($A114,Copie_Inscriptions_ROUTE!$FY$44:$GF$68,7,0)),""))</f>
        <v/>
      </c>
      <c r="AA114" s="184" t="str">
        <f ca="1">IF(AA$2="","",IFERROR(IF(VLOOKUP($A114,Copie_Inscriptions_ROUTE!$GH$44:$GO$68,7,0)&lt;&gt;"",VLOOKUP($A114,Copie_Inscriptions_ROUTE!$GH$44:$GO$68,7,0)),""))</f>
        <v/>
      </c>
      <c r="AB114" s="184" t="str">
        <f ca="1">IF(AB$2="","",IFERROR(IF(VLOOKUP($A114,Copie_Inscriptions_ROUTE!$GQ$44:$GX$68,7,0)&lt;&gt;"",VLOOKUP($A114,Copie_Inscriptions_ROUTE!$GQ$44:$GX$68,7,0)),""))</f>
        <v/>
      </c>
      <c r="AC114" s="184" t="str">
        <f ca="1">IF(AC$2="","",IFERROR(IF(VLOOKUP($A114,Copie_Inscriptions_ROUTE!$GZ$44:$HG$68,7,0)&lt;&gt;"",VLOOKUP($A114,Copie_Inscriptions_ROUTE!$GZ$44:$HG$68,7,0)),""))</f>
        <v/>
      </c>
      <c r="AD114" s="184" t="str">
        <f ca="1">IF(AD$2="","",IFERROR(IF(VLOOKUP($A114,Copie_Inscriptions_ROUTE!$HI$44:$HP$68,7,0)&lt;&gt;"",VLOOKUP($A114,Copie_Inscriptions_ROUTE!$HI$44:$HP$68,7,0)),""))</f>
        <v/>
      </c>
      <c r="AE114" s="184" t="str">
        <f ca="1">IF(AE$2="","",IFERROR(IF(VLOOKUP($A114,Copie_Inscriptions_ROUTE!$HR$44:$HY$68,7,0)&lt;&gt;"",VLOOKUP($A114,Copie_Inscriptions_ROUTE!$HR$44:$HY$68,7,0)),""))</f>
        <v/>
      </c>
      <c r="AF114" s="184" t="str">
        <f ca="1">IF(AF$2="","",IFERROR(IF(VLOOKUP($A114,Copie_Inscriptions_ROUTE!$IA$44:$IH$68,7,0)&lt;&gt;"",VLOOKUP($A114,Copie_Inscriptions_ROUTE!$IA$44:$IH$68,7,0)),""))</f>
        <v/>
      </c>
      <c r="AG114" s="184" t="str">
        <f ca="1">IF(AG$2="","",IFERROR(IF(VLOOKUP($A114,Copie_Inscriptions_ROUTE!$IJ$44:$IQ$68,7,0)&lt;&gt;"",VLOOKUP($A114,Copie_Inscriptions_ROUTE!$IJ$44:$IQ$68,7,0)),""))</f>
        <v/>
      </c>
      <c r="AH114" s="184" t="str">
        <f ca="1">IF(AH$2="","",IFERROR(IF(VLOOKUP($A114,Copie_Inscriptions_ROUTE!$IS$44:$IZ$68,7,0)&lt;&gt;"",VLOOKUP($A114,Copie_Inscriptions_ROUTE!$IS$44:$IZ$68,7,0)),""))</f>
        <v/>
      </c>
      <c r="AI114" s="184" t="str">
        <f ca="1">IF(AI$2="","",IFERROR(IF(VLOOKUP($A114,Copie_Inscriptions_ROUTE!$JB$44:$JI$680,7,0)&lt;&gt;"",VLOOKUP($A114,Copie_Inscriptions_ROUTE!$JB$44:$JI$68,7,0)),""))</f>
        <v/>
      </c>
      <c r="AJ114" s="184" t="str">
        <f ca="1">IF(AJ$2="","",IFERROR(IF(VLOOKUP($A114,Copie_Inscriptions_ROUTE!$JK$44:$JR$68,7,0)&lt;&gt;"",VLOOKUP($A114,Copie_Inscriptions_ROUTE!$JK$44:$JR$68,7,0)),""))</f>
        <v/>
      </c>
      <c r="AK114" s="184" t="str">
        <f ca="1">IF(AK$2="","",IFERROR(IF(VLOOKUP($A114,Copie_Inscriptions_ROUTE!$JT$44:$KA$68,7,0)&lt;&gt;"",VLOOKUP($A114,Copie_Inscriptions_ROUTE!$JT$44:$KA$68,7,0)),""))</f>
        <v/>
      </c>
      <c r="AL114" s="184" t="str">
        <f ca="1">IF(AL$2="","",IFERROR(IF(VLOOKUP($A114,Copie_Inscriptions_ROUTE!$KC$44:$KJ$68,7,0)&lt;&gt;"",VLOOKUP($A114,Copie_Inscriptions_ROUTE!$KC$44:$KJ$68,7,0)),""))</f>
        <v/>
      </c>
      <c r="AM114" s="184" t="str">
        <f ca="1">IF(AM$2="","",IFERROR(IF(VLOOKUP($A114,Copie_Inscriptions_ROUTE!$KL$44:$KS$68,7,0)&lt;&gt;"",VLOOKUP($A114,Copie_Inscriptions_ROUTE!$KL$44:$KS$68,7,0)),""))</f>
        <v/>
      </c>
      <c r="AN114" s="184" t="str">
        <f ca="1">IF(AN$2="","",IFERROR(IF(VLOOKUP($A114,Copie_Inscriptions_ROUTE!$KU$44:$LB$68,7,0)&lt;&gt;"",VLOOKUP($A114,Copie_Inscriptions_ROUTE!$KU$44:$LB$68,7,0)),""))</f>
        <v/>
      </c>
      <c r="AO114" s="184" t="str">
        <f ca="1">IF(AO$2="","",IFERROR(IF(VLOOKUP($A114,Copie_Inscriptions_ROUTE!$LD$44:$LK$68,7,0)&lt;&gt;"",VLOOKUP($A114,Copie_Inscriptions_ROUTE!$LD$44:$LK$68,7,0)),""))</f>
        <v/>
      </c>
      <c r="AP114" s="184" t="str">
        <f ca="1">IF(AP$2="","",IFERROR(IF(VLOOKUP($A114,Copie_Inscriptions_ROUTE!$LM$44:$LT$68,7,0)&lt;&gt;"",VLOOKUP($A114,Copie_Inscriptions_ROUTE!$LM$44:$LT$68,7,0)),""))</f>
        <v/>
      </c>
      <c r="AQ114" s="184" t="str">
        <f ca="1">IF(AQ$2="","",IFERROR(IF(VLOOKUP($A114,Copie_Inscriptions_ROUTE!$LV$44:$MC$68,7,0)&lt;&gt;"",VLOOKUP($A114,Copie_Inscriptions_ROUTE!$LV$44:$MC$68,7,0)),""))</f>
        <v/>
      </c>
      <c r="AR114" s="184" t="str">
        <f ca="1">IF(AR$2="","",IFERROR(IF(VLOOKUP($A114,Copie_Inscriptions_ROUTE!$ME$44:$ML$68,7,0)&lt;&gt;"",VLOOKUP($A114,Copie_Inscriptions_ROUTE!$ME$44:$ML$68,7,0)),""))</f>
        <v/>
      </c>
      <c r="AS114" s="184" t="str">
        <f ca="1">IF(AS$2="","",IFERROR(IF(VLOOKUP($A114,Copie_Inscriptions_ROUTE!$MN$44:$MU$68,7,0)&lt;&gt;"",VLOOKUP($A114,Copie_Inscriptions_ROUTE!$MN$44:$MU$68,7,0)),""))</f>
        <v/>
      </c>
      <c r="AT114" s="184" t="str">
        <f ca="1">IF(AT$2="","",IFERROR(IF(VLOOKUP($A114,Copie_Inscriptions_ROUTE!$MW$44:$ND$68,7,0)&lt;&gt;"",VLOOKUP($A114,Copie_Inscriptions_ROUTE!$MW$44:$ND$68,7,0)),""))</f>
        <v/>
      </c>
      <c r="AU114" s="184" t="str">
        <f ca="1">IF(AU$2="","",IFERROR(IF(VLOOKUP($A114,Copie_Inscriptions_ROUTE!$NF$44:$NM$68,7,0)&lt;&gt;"",VLOOKUP($A114,Copie_Inscriptions_ROUTE!$NF$44:$NM$68,7,0)),""))</f>
        <v/>
      </c>
      <c r="AV114" s="184" t="str">
        <f ca="1">IF(AV$2="","",IFERROR(IF(VLOOKUP($A114,Copie_Inscriptions_ROUTE!$NO$44:$NV$68,7,0)&lt;&gt;"",VLOOKUP($A114,Copie_Inscriptions_ROUTE!$NO$44:$NV$68,7,0)),""))</f>
        <v/>
      </c>
      <c r="AW114" s="184" t="str">
        <f ca="1">IF(AW$2="","",IFERROR(IF(VLOOKUP($A114,Copie_Inscriptions_ROUTE!$NX$44:$OE$68,7,0)&lt;&gt;"",VLOOKUP($A114,Copie_Inscriptions_ROUTE!$NX$44:$OE$68,7,0)),""))</f>
        <v/>
      </c>
      <c r="AX114" s="184" t="str">
        <f ca="1">IF(AX$2="","",IFERROR(IF(VLOOKUP($A114,Copie_Inscriptions_ROUTE!$OG$44:$ON$68,7,0)&lt;&gt;"",VLOOKUP($A114,Copie_Inscriptions_ROUTE!$OG$44:$ON$68,7,0)),""))</f>
        <v/>
      </c>
      <c r="AY114" s="184" t="str">
        <f ca="1">IF(AY$2="","",IFERROR(IF(VLOOKUP($A114,Copie_Inscriptions_ROUTE!$OP$44:$OW$68,7,0)&lt;&gt;"",VLOOKUP($A114,Copie_Inscriptions_ROUTE!$OP$44:$OW$68,7,0)),""))</f>
        <v/>
      </c>
      <c r="AZ114" s="184" t="str">
        <f ca="1">IF(AZ$2="","",IFERROR(IF(VLOOKUP($A114,Copie_Inscriptions_ROUTE!$OY$44:$PF$68,7,0)&lt;&gt;"",VLOOKUP($A114,Copie_Inscriptions_ROUTE!$OY$44:$PF$68,7,0)),""))</f>
        <v/>
      </c>
      <c r="BA114" s="184" t="str">
        <f ca="1">IF(BA$2="","",IFERROR(IF(VLOOKUP($A114,Copie_Inscriptions_ROUTE!$PH$44:$PO$68,7,0)&lt;&gt;"",VLOOKUP($A114,Copie_Inscriptions_ROUTE!$PH$44:$PO$68,7,0)),""))</f>
        <v/>
      </c>
      <c r="BB114" s="184" t="str">
        <f ca="1">IF(BB$2="","",IFERROR(IF(VLOOKUP($A114,Copie_Inscriptions_ROUTE!$PQ$44:$PX$68,7,0)&lt;&gt;"",VLOOKUP($A114,Copie_Inscriptions_ROUTE!$PQ$44:$PX$68,7,0)),""))</f>
        <v/>
      </c>
      <c r="BC114" s="184" t="str">
        <f ca="1">IF(BC$2="","",IFERROR(IF(VLOOKUP($A114,Copie_Inscriptions_ROUTE!$PZ$44:$QG$68,7,0)&lt;&gt;"",VLOOKUP($A114,Copie_Inscriptions_ROUTE!$PZ$44:$QG$68,7,0)),""))</f>
        <v/>
      </c>
      <c r="BD114" s="184" t="str">
        <f ca="1">IF(BD$2="","",IFERROR(IF(VLOOKUP($A114,Copie_Inscriptions_ROUTE!$QI$44:$QP$68,7,0)&lt;&gt;"",VLOOKUP($A114,Copie_Inscriptions_ROUTE!$QI$44:$QP$68,7,0)),""))</f>
        <v/>
      </c>
      <c r="BE114" s="184" t="str">
        <f ca="1">IF(BE$2="","",IFERROR(IF(VLOOKUP($A114,Copie_Inscriptions_ROUTE!$QR$44:$QY$68,7,0)&lt;&gt;"",VLOOKUP($A114,Copie_Inscriptions_ROUTE!$QR$44:$QY$68,7,0)),""))</f>
        <v/>
      </c>
      <c r="BF114" s="184" t="str">
        <f ca="1">IF(BF$2="","",IFERROR(IF(VLOOKUP($A114,Copie_Inscriptions_ROUTE!$RA$44:$RH$68,7,0)&lt;&gt;"",VLOOKUP($A114,Copie_Inscriptions_ROUTE!$RA$44:$RH$68,7,0)),""))</f>
        <v/>
      </c>
      <c r="BG114" s="184" t="str">
        <f ca="1">IF(BG$2="","",IFERROR(IF(VLOOKUP($A114,Copie_Inscriptions_ROUTE!$RJ$44:$RQ$68,7,0)&lt;&gt;"",VLOOKUP($A114,Copie_Inscriptions_ROUTE!$RJ$44:$RQ$68,7,0)),""))</f>
        <v/>
      </c>
      <c r="BH114" s="184" t="str">
        <f ca="1">IF(BH$2="","",IFERROR(IF(VLOOKUP($A114,Copie_Inscriptions_ROUTE!$RS$44:$RZ$68,7,0)&lt;&gt;"",VLOOKUP($A114,Copie_Inscriptions_ROUTE!$RS$44:$RZ$68,7,0)),""))</f>
        <v/>
      </c>
      <c r="BI114" s="184" t="str">
        <f ca="1">IF(BI$2="","",IFERROR(IF(VLOOKUP($A114,Copie_Inscriptions_ROUTE!$SB$44:$SI$68,7,0)&lt;&gt;"",VLOOKUP($A114,Copie_Inscriptions_ROUTE!$SB$44:$SI$68,7,0)),""))</f>
        <v/>
      </c>
      <c r="BJ114" s="184" t="str">
        <f ca="1">IF(BJ$2="","",IFERROR(IF(VLOOKUP($A114,Copie_Inscriptions_ROUTE!$SK$44:$SR$68,7,0)&lt;&gt;"",VLOOKUP($A114,Copie_Inscriptions_ROUTE!$SK$44:$SR$68,7,0)),""))</f>
        <v/>
      </c>
      <c r="BK114" s="184" t="str">
        <f ca="1">IF(BK$2="","",IFERROR(IF(VLOOKUP($A114,Copie_Inscriptions_ROUTE!$ST$44:$TA$68,7,0)&lt;&gt;"",VLOOKUP($A114,Copie_Inscriptions_ROUTE!$ST$44:$TA$68,7,0)),""))</f>
        <v/>
      </c>
      <c r="BL114" s="184" t="str">
        <f ca="1">IF(BL$2="","",IFERROR(IF(VLOOKUP($A114,Copie_Inscriptions_ROUTE!$TC$44:$TJ$68,7,0)&lt;&gt;"",VLOOKUP($A114,Copie_Inscriptions_ROUTE!$TC$44:$TJ$68,7,0)),""))</f>
        <v/>
      </c>
      <c r="BM114" s="184" t="str">
        <f ca="1">IF(BM$2="","",IFERROR(IF(VLOOKUP($A114,Copie_Inscriptions_ROUTE!$TL$44:$TS$68,7,0)&lt;&gt;"",VLOOKUP($A114,Copie_Inscriptions_ROUTE!$TL$44:$TS$68,7,0)),""))</f>
        <v/>
      </c>
      <c r="BN114" s="184" t="str">
        <f ca="1">IF(BN$2="","",IFERROR(IF(VLOOKUP($A114,Copie_Inscriptions_ROUTE!$TU$44:$UB$68,7,0)&lt;&gt;"",VLOOKUP($A114,Copie_Inscriptions_ROUTE!$TU$44:$UB$68,7,0)),""))</f>
        <v/>
      </c>
      <c r="BO114" s="184" t="str">
        <f ca="1">IF(BO$2="","",IFERROR(IF(VLOOKUP($A114,Copie_Inscriptions_ROUTE!$UD$44:$UK$68,7,0)&lt;&gt;"",VLOOKUP($A114,Copie_Inscriptions_ROUTE!$UD$44:$UK$68,7,0)),""))</f>
        <v/>
      </c>
      <c r="BP114" s="184" t="str">
        <f ca="1">IF(BP$2="","",IFERROR(IF(VLOOKUP($A114,Copie_Inscriptions_ROUTE!$UM$44:$UT$68,7,0)&lt;&gt;"",VLOOKUP($A114,Copie_Inscriptions_ROUTE!$UM$44:$UT$68,7,0)),""))</f>
        <v/>
      </c>
      <c r="BQ114" s="184" t="str">
        <f ca="1">IF(BQ$2="","",IFERROR(IF(VLOOKUP($A114,Copie_Inscriptions_ROUTE!$UV$44:$VC$68,7,0)&lt;&gt;"",VLOOKUP($A114,Copie_Inscriptions_ROUTE!$UV$44:$VC111,7,0)),""))</f>
        <v/>
      </c>
      <c r="BR114" s="184" t="str">
        <f ca="1">IF(BR$2="","",IFERROR(IF(VLOOKUP($A114,Copie_Inscriptions_ROUTE!$VE$44:$VL$68,7,0)&lt;&gt;"",VLOOKUP($A114,Copie_Inscriptions_ROUTE!$VE$44:$VL$68,7,0)),""))</f>
        <v/>
      </c>
      <c r="BS114" s="184" t="str">
        <f ca="1">IF(BS$2="","",IFERROR(IF(VLOOKUP($A114,Copie_Inscriptions_ROUTE!$VN$44:$VU$68,7,0)&lt;&gt;"",VLOOKUP($A114,Copie_Inscriptions_ROUTE!$VN$44:$VU$68,7,0)),""))</f>
        <v/>
      </c>
      <c r="BT114" s="184" t="str">
        <f ca="1">IF(BT$2="","",IFERROR(IF(VLOOKUP($A114,Copie_Inscriptions_ROUTE!$VW$44:$WD$68,7,0)&lt;&gt;"",VLOOKUP($A114,Copie_Inscriptions_ROUTE!$VW$44:$WD$68,7,0)),""))</f>
        <v/>
      </c>
      <c r="BU114" s="184" t="str">
        <f ca="1">IF(BU$2="","",IFERROR(IF(VLOOKUP($A114,Copie_Inscriptions_ROUTE!$WF$44:$WM$68,7,0)&lt;&gt;"",VLOOKUP($A114,Copie_Inscriptions_ROUTE!$WF$44:$WM$68,7,0)),""))</f>
        <v/>
      </c>
      <c r="BV114" s="184" t="str">
        <f ca="1">IF(BV$2="","",IFERROR(IF(VLOOKUP($A114,Copie_Inscriptions_ROUTE!$WO$44:$WV$68,7,0)&lt;&gt;"",VLOOKUP($A114,Copie_Inscriptions_ROUTE!$WO$44:$WV$68,7,0)),""))</f>
        <v/>
      </c>
      <c r="BW114" s="184" t="str">
        <f ca="1">IF(BW$2="","",IFERROR(IF(VLOOKUP($A114,Copie_Inscriptions_ROUTE!$WX$44:$XE$68,7,0)&lt;&gt;"",VLOOKUP($A114,Copie_Inscriptions_ROUTE!$WX$44:$XE$68,7,0)),""))</f>
        <v/>
      </c>
      <c r="BX114" s="184" t="str">
        <f ca="1">IF(BX$2="","",IFERROR(IF(VLOOKUP($A114,Copie_Inscriptions_ROUTE!$XG$44:$XN$68,7,0)&lt;&gt;"",VLOOKUP($A114,Copie_Inscriptions_ROUTE!$XG$44:$XN$68,7,0)),""))</f>
        <v/>
      </c>
      <c r="BY114" s="184" t="str">
        <f ca="1">IF(BY$2="","",IFERROR(IF(VLOOKUP($A114,Copie_Inscriptions_ROUTE!$XP$44:$XW$68,7,0)&lt;&gt;"",VLOOKUP($A114,Copie_Inscriptions_ROUTE!$XP$44:$XW$68,7,0)),""))</f>
        <v/>
      </c>
      <c r="BZ114" s="184" t="str">
        <f ca="1">IF(BZ$2="","",IFERROR(IF(VLOOKUP($A114,Copie_Inscriptions_ROUTE!$XY$44:$YF$68,7,0)&lt;&gt;"",VLOOKUP($A114,Copie_Inscriptions_ROUTE!$XY$44:$YF$68,7,0)),""))</f>
        <v/>
      </c>
    </row>
    <row r="115" spans="1:78">
      <c r="A115" s="83">
        <f t="shared" si="16"/>
        <v>45</v>
      </c>
      <c r="B115" s="84" t="str">
        <f>IF(Listing_Coursiers!B47="","",Listing_Coursiers!B47)</f>
        <v/>
      </c>
      <c r="C115" s="85" t="str">
        <f>IF(Listing_Coursiers!C47="","",Listing_Coursiers!C47)</f>
        <v/>
      </c>
      <c r="D115" s="103" t="str">
        <f t="shared" ca="1" si="17"/>
        <v/>
      </c>
      <c r="E115" s="293" t="str">
        <f t="shared" ca="1" si="18"/>
        <v/>
      </c>
      <c r="F115" s="291" t="str">
        <f ca="1">IF(F$68="","",IFERROR(IF(VLOOKUP($A115,Copie_Inscriptions_ROUTE!$A$44:$H$68,7,0)&lt;&gt;"",VLOOKUP($A115,Copie_Inscriptions_ROUTE!$A$44:$H$68,7,0)),""))</f>
        <v/>
      </c>
      <c r="G115" s="184" t="str">
        <f ca="1">IF(G$2="","",IFERROR(IF(VLOOKUP($A115,Copie_Inscriptions_ROUTE!$J$44:$Q$68,7,0)&lt;&gt;"",VLOOKUP($A115,Copie_Inscriptions_ROUTE!$J$44:$Q$68,7,0)),""))</f>
        <v/>
      </c>
      <c r="H115" s="184" t="str">
        <f ca="1">IF(H$2="","",IFERROR(IF(VLOOKUP($A115,Copie_Inscriptions_ROUTE!$S$44:$AG$68,7,0)&lt;&gt;"",VLOOKUP($A115,Copie_Inscriptions_ROUTE!$S$44:$AG$68,7,0)),""))</f>
        <v/>
      </c>
      <c r="I115" s="184" t="str">
        <f ca="1">IF(I$2="","",IFERROR(IF(VLOOKUP($A115,Copie_Inscriptions_ROUTE!$AB$44:$AI$68,7,0)&lt;&gt;"",VLOOKUP($A115,Copie_Inscriptions_ROUTE!$AB$44:$AI$68,7,0)),""))</f>
        <v/>
      </c>
      <c r="J115" s="184" t="str">
        <f ca="1">IF(J$2="","",IFERROR(IF(VLOOKUP($A115,Copie_Inscriptions_ROUTE!$AK$44:$AR$68,7,0)&lt;&gt;"",VLOOKUP($A115,Copie_Inscriptions_ROUTE!$AK$44:$AR$68,7,0)),""))</f>
        <v/>
      </c>
      <c r="K115" s="184" t="str">
        <f ca="1">IF(K$2="","",IFERROR(IF(VLOOKUP($A115,Copie_Inscriptions_ROUTE!$AT$44:$BA$68,7,0)&lt;&gt;"",VLOOKUP($A115,Copie_Inscriptions_ROUTE!$AT$44:$BA$68,7,0)),""))</f>
        <v/>
      </c>
      <c r="L115" s="184" t="str">
        <f ca="1">IF(L$2="","",IFERROR(IF(VLOOKUP($A115,Copie_Inscriptions_ROUTE!$BC$44:$BK$68,7,0)&lt;&gt;"",VLOOKUP($A115,Copie_Inscriptions_ROUTE!$BC$44:$BK$68,7,0)),""))</f>
        <v/>
      </c>
      <c r="M115" s="184" t="str">
        <f ca="1">IF(M$2="","",IFERROR(IF(VLOOKUP($A115,Copie_Inscriptions_ROUTE!$BL$44:$BS$68,7,0)&lt;&gt;"",VLOOKUP($A115,Copie_Inscriptions_ROUTE!$BL$44:$BS$68,7,0)),""))</f>
        <v/>
      </c>
      <c r="N115" s="184" t="str">
        <f ca="1">IF(N$2="","",IFERROR(IF(VLOOKUP($A115,Copie_Inscriptions_ROUTE!$BU$44:$CB$68,7,0)&lt;&gt;"",VLOOKUP($A115,Copie_Inscriptions_ROUTE!$BU$44:$CB$68,7,0)),""))</f>
        <v/>
      </c>
      <c r="O115" s="184" t="str">
        <f ca="1">IF(O$2="","",IFERROR(IF(VLOOKUP($A115,Copie_Inscriptions_ROUTE!$CD$44:$CK$68,7,0)&lt;&gt;"",VLOOKUP($A115,Copie_Inscriptions_ROUTE!$CD$44:$CK$68,7,0)),""))</f>
        <v/>
      </c>
      <c r="P115" s="184" t="str">
        <f ca="1">IF(P$2="","",IFERROR(IF(VLOOKUP($A115,Copie_Inscriptions_ROUTE!$CM$44:$CT$68,7,0)&lt;&gt;"",VLOOKUP($A115,Copie_Inscriptions_ROUTE!$CM$44:$CT$68,7,0)),""))</f>
        <v/>
      </c>
      <c r="Q115" s="184" t="str">
        <f ca="1">IF(Q$2="","",IFERROR(IF(VLOOKUP($A115,Copie_Inscriptions_ROUTE!$CV$44:$DC$68,7,0)&lt;&gt;"",VLOOKUP($A115,Copie_Inscriptions_ROUTE!$CV$44:$DC112,7,0)),""))</f>
        <v/>
      </c>
      <c r="R115" s="184" t="str">
        <f ca="1">IF(R$2="","",IFERROR(IF(VLOOKUP($A115,Copie_Inscriptions_ROUTE!$DE$44:$DL$68,7,0)&lt;&gt;"",VLOOKUP($A115,Copie_Inscriptions_ROUTE!$DE$44:$DL$68,7,0)),""))</f>
        <v/>
      </c>
      <c r="S115" s="184" t="str">
        <f ca="1">IF(S$2="","",IFERROR(IF(VLOOKUP($A115,Copie_Inscriptions_ROUTE!$DN$44:$DU$68,7,0)&lt;&gt;"",VLOOKUP($A115,Copie_Inscriptions_ROUTE!$DN$44:$DU$67,7,0)),""))</f>
        <v/>
      </c>
      <c r="T115" s="184" t="str">
        <f ca="1">IF(T$2="","",IFERROR(IF(VLOOKUP($A115,Copie_Inscriptions_ROUTE!$DW$44:$ED$68,7,0)&lt;&gt;"",VLOOKUP($A115,Copie_Inscriptions_ROUTE!$DW$44:$ED$68,7,0)),""))</f>
        <v/>
      </c>
      <c r="U115" s="184" t="str">
        <f ca="1">IF(U$2="","",IFERROR(IF(VLOOKUP($A115,Copie_Inscriptions_ROUTE!$EF$44:$EM$68,7,0)&lt;&gt;"",VLOOKUP($A115,Copie_Inscriptions_ROUTE!$EF$44:$EM$68,7,0)),""))</f>
        <v/>
      </c>
      <c r="V115" s="184" t="str">
        <f ca="1">IF(V$2="","",IFERROR(IF(VLOOKUP($A115,Copie_Inscriptions_ROUTE!$EO$44:$EV$68,7,0)&lt;&gt;"",VLOOKUP($A115,Copie_Inscriptions_ROUTE!$EO$44:$EV$68,7,0)),""))</f>
        <v/>
      </c>
      <c r="W115" s="184" t="str">
        <f ca="1">IF(W$2="","",IFERROR(IF(VLOOKUP($A115,Copie_Inscriptions_ROUTE!$EX$44:$FE$68,7,0)&lt;&gt;"",VLOOKUP($A115,Copie_Inscriptions_ROUTE!$EX$44:$FE$68,7,0)),""))</f>
        <v/>
      </c>
      <c r="X115" s="184" t="str">
        <f ca="1">IF(X$2="","",IFERROR(IF(VLOOKUP($A115,Copie_Inscriptions_ROUTE!$FG$44:$FN$68,7,0)&lt;&gt;"",VLOOKUP($A115,Copie_Inscriptions_ROUTE!$FG$44:$FN$68,7,0)),""))</f>
        <v/>
      </c>
      <c r="Y115" s="184" t="str">
        <f ca="1">IF(Y$2="","",IFERROR(IF(VLOOKUP($A115,Copie_Inscriptions_ROUTE!$FP$44:$FW$68,7,0)&lt;&gt;"",VLOOKUP($A115,Copie_Inscriptions_ROUTE!$FP$44:$FW$68,7,0)),""))</f>
        <v/>
      </c>
      <c r="Z115" s="184" t="str">
        <f ca="1">IF(Z$2="","",IFERROR(IF(VLOOKUP($A115,Copie_Inscriptions_ROUTE!$FY$44:$GF$68,7,0)&lt;&gt;"",VLOOKUP($A115,Copie_Inscriptions_ROUTE!$FY$44:$GF$68,7,0)),""))</f>
        <v/>
      </c>
      <c r="AA115" s="184" t="str">
        <f ca="1">IF(AA$2="","",IFERROR(IF(VLOOKUP($A115,Copie_Inscriptions_ROUTE!$GH$44:$GO$68,7,0)&lt;&gt;"",VLOOKUP($A115,Copie_Inscriptions_ROUTE!$GH$44:$GO$68,7,0)),""))</f>
        <v/>
      </c>
      <c r="AB115" s="184" t="str">
        <f ca="1">IF(AB$2="","",IFERROR(IF(VLOOKUP($A115,Copie_Inscriptions_ROUTE!$GQ$44:$GX$68,7,0)&lt;&gt;"",VLOOKUP($A115,Copie_Inscriptions_ROUTE!$GQ$44:$GX$68,7,0)),""))</f>
        <v/>
      </c>
      <c r="AC115" s="184" t="str">
        <f ca="1">IF(AC$2="","",IFERROR(IF(VLOOKUP($A115,Copie_Inscriptions_ROUTE!$GZ$44:$HG$68,7,0)&lt;&gt;"",VLOOKUP($A115,Copie_Inscriptions_ROUTE!$GZ$44:$HG$68,7,0)),""))</f>
        <v/>
      </c>
      <c r="AD115" s="184" t="str">
        <f ca="1">IF(AD$2="","",IFERROR(IF(VLOOKUP($A115,Copie_Inscriptions_ROUTE!$HI$44:$HP$68,7,0)&lt;&gt;"",VLOOKUP($A115,Copie_Inscriptions_ROUTE!$HI$44:$HP$68,7,0)),""))</f>
        <v/>
      </c>
      <c r="AE115" s="184" t="str">
        <f ca="1">IF(AE$2="","",IFERROR(IF(VLOOKUP($A115,Copie_Inscriptions_ROUTE!$HR$44:$HY$68,7,0)&lt;&gt;"",VLOOKUP($A115,Copie_Inscriptions_ROUTE!$HR$44:$HY$68,7,0)),""))</f>
        <v/>
      </c>
      <c r="AF115" s="184" t="str">
        <f ca="1">IF(AF$2="","",IFERROR(IF(VLOOKUP($A115,Copie_Inscriptions_ROUTE!$IA$44:$IH$68,7,0)&lt;&gt;"",VLOOKUP($A115,Copie_Inscriptions_ROUTE!$IA$44:$IH$68,7,0)),""))</f>
        <v/>
      </c>
      <c r="AG115" s="184" t="str">
        <f ca="1">IF(AG$2="","",IFERROR(IF(VLOOKUP($A115,Copie_Inscriptions_ROUTE!$IJ$44:$IQ$68,7,0)&lt;&gt;"",VLOOKUP($A115,Copie_Inscriptions_ROUTE!$IJ$44:$IQ$68,7,0)),""))</f>
        <v/>
      </c>
      <c r="AH115" s="184" t="str">
        <f ca="1">IF(AH$2="","",IFERROR(IF(VLOOKUP($A115,Copie_Inscriptions_ROUTE!$IS$44:$IZ$68,7,0)&lt;&gt;"",VLOOKUP($A115,Copie_Inscriptions_ROUTE!$IS$44:$IZ$68,7,0)),""))</f>
        <v/>
      </c>
      <c r="AI115" s="184" t="str">
        <f ca="1">IF(AI$2="","",IFERROR(IF(VLOOKUP($A115,Copie_Inscriptions_ROUTE!$JB$44:$JI$680,7,0)&lt;&gt;"",VLOOKUP($A115,Copie_Inscriptions_ROUTE!$JB$44:$JI$68,7,0)),""))</f>
        <v/>
      </c>
      <c r="AJ115" s="184" t="str">
        <f ca="1">IF(AJ$2="","",IFERROR(IF(VLOOKUP($A115,Copie_Inscriptions_ROUTE!$JK$44:$JR$68,7,0)&lt;&gt;"",VLOOKUP($A115,Copie_Inscriptions_ROUTE!$JK$44:$JR$68,7,0)),""))</f>
        <v/>
      </c>
      <c r="AK115" s="184" t="str">
        <f ca="1">IF(AK$2="","",IFERROR(IF(VLOOKUP($A115,Copie_Inscriptions_ROUTE!$JT$44:$KA$68,7,0)&lt;&gt;"",VLOOKUP($A115,Copie_Inscriptions_ROUTE!$JT$44:$KA$68,7,0)),""))</f>
        <v/>
      </c>
      <c r="AL115" s="184" t="str">
        <f ca="1">IF(AL$2="","",IFERROR(IF(VLOOKUP($A115,Copie_Inscriptions_ROUTE!$KC$44:$KJ$68,7,0)&lt;&gt;"",VLOOKUP($A115,Copie_Inscriptions_ROUTE!$KC$44:$KJ$68,7,0)),""))</f>
        <v/>
      </c>
      <c r="AM115" s="184" t="str">
        <f ca="1">IF(AM$2="","",IFERROR(IF(VLOOKUP($A115,Copie_Inscriptions_ROUTE!$KL$44:$KS$68,7,0)&lt;&gt;"",VLOOKUP($A115,Copie_Inscriptions_ROUTE!$KL$44:$KS$68,7,0)),""))</f>
        <v/>
      </c>
      <c r="AN115" s="184" t="str">
        <f ca="1">IF(AN$2="","",IFERROR(IF(VLOOKUP($A115,Copie_Inscriptions_ROUTE!$KU$44:$LB$68,7,0)&lt;&gt;"",VLOOKUP($A115,Copie_Inscriptions_ROUTE!$KU$44:$LB$68,7,0)),""))</f>
        <v/>
      </c>
      <c r="AO115" s="184" t="str">
        <f ca="1">IF(AO$2="","",IFERROR(IF(VLOOKUP($A115,Copie_Inscriptions_ROUTE!$LD$44:$LK$68,7,0)&lt;&gt;"",VLOOKUP($A115,Copie_Inscriptions_ROUTE!$LD$44:$LK$68,7,0)),""))</f>
        <v/>
      </c>
      <c r="AP115" s="184" t="str">
        <f ca="1">IF(AP$2="","",IFERROR(IF(VLOOKUP($A115,Copie_Inscriptions_ROUTE!$LM$44:$LT$68,7,0)&lt;&gt;"",VLOOKUP($A115,Copie_Inscriptions_ROUTE!$LM$44:$LT$68,7,0)),""))</f>
        <v/>
      </c>
      <c r="AQ115" s="184" t="str">
        <f ca="1">IF(AQ$2="","",IFERROR(IF(VLOOKUP($A115,Copie_Inscriptions_ROUTE!$LV$44:$MC$68,7,0)&lt;&gt;"",VLOOKUP($A115,Copie_Inscriptions_ROUTE!$LV$44:$MC$68,7,0)),""))</f>
        <v/>
      </c>
      <c r="AR115" s="184" t="str">
        <f ca="1">IF(AR$2="","",IFERROR(IF(VLOOKUP($A115,Copie_Inscriptions_ROUTE!$ME$44:$ML$68,7,0)&lt;&gt;"",VLOOKUP($A115,Copie_Inscriptions_ROUTE!$ME$44:$ML$68,7,0)),""))</f>
        <v/>
      </c>
      <c r="AS115" s="184" t="str">
        <f ca="1">IF(AS$2="","",IFERROR(IF(VLOOKUP($A115,Copie_Inscriptions_ROUTE!$MN$44:$MU$68,7,0)&lt;&gt;"",VLOOKUP($A115,Copie_Inscriptions_ROUTE!$MN$44:$MU$68,7,0)),""))</f>
        <v/>
      </c>
      <c r="AT115" s="184" t="str">
        <f ca="1">IF(AT$2="","",IFERROR(IF(VLOOKUP($A115,Copie_Inscriptions_ROUTE!$MW$44:$ND$68,7,0)&lt;&gt;"",VLOOKUP($A115,Copie_Inscriptions_ROUTE!$MW$44:$ND$68,7,0)),""))</f>
        <v/>
      </c>
      <c r="AU115" s="184" t="str">
        <f ca="1">IF(AU$2="","",IFERROR(IF(VLOOKUP($A115,Copie_Inscriptions_ROUTE!$NF$44:$NM$68,7,0)&lt;&gt;"",VLOOKUP($A115,Copie_Inscriptions_ROUTE!$NF$44:$NM$68,7,0)),""))</f>
        <v/>
      </c>
      <c r="AV115" s="184" t="str">
        <f ca="1">IF(AV$2="","",IFERROR(IF(VLOOKUP($A115,Copie_Inscriptions_ROUTE!$NO$44:$NV$68,7,0)&lt;&gt;"",VLOOKUP($A115,Copie_Inscriptions_ROUTE!$NO$44:$NV$68,7,0)),""))</f>
        <v/>
      </c>
      <c r="AW115" s="184" t="str">
        <f ca="1">IF(AW$2="","",IFERROR(IF(VLOOKUP($A115,Copie_Inscriptions_ROUTE!$NX$44:$OE$68,7,0)&lt;&gt;"",VLOOKUP($A115,Copie_Inscriptions_ROUTE!$NX$44:$OE$68,7,0)),""))</f>
        <v/>
      </c>
      <c r="AX115" s="184" t="str">
        <f ca="1">IF(AX$2="","",IFERROR(IF(VLOOKUP($A115,Copie_Inscriptions_ROUTE!$OG$44:$ON$68,7,0)&lt;&gt;"",VLOOKUP($A115,Copie_Inscriptions_ROUTE!$OG$44:$ON$68,7,0)),""))</f>
        <v/>
      </c>
      <c r="AY115" s="184" t="str">
        <f ca="1">IF(AY$2="","",IFERROR(IF(VLOOKUP($A115,Copie_Inscriptions_ROUTE!$OP$44:$OW$68,7,0)&lt;&gt;"",VLOOKUP($A115,Copie_Inscriptions_ROUTE!$OP$44:$OW$68,7,0)),""))</f>
        <v/>
      </c>
      <c r="AZ115" s="184" t="str">
        <f ca="1">IF(AZ$2="","",IFERROR(IF(VLOOKUP($A115,Copie_Inscriptions_ROUTE!$OY$44:$PF$68,7,0)&lt;&gt;"",VLOOKUP($A115,Copie_Inscriptions_ROUTE!$OY$44:$PF$68,7,0)),""))</f>
        <v/>
      </c>
      <c r="BA115" s="184" t="str">
        <f ca="1">IF(BA$2="","",IFERROR(IF(VLOOKUP($A115,Copie_Inscriptions_ROUTE!$PH$44:$PO$68,7,0)&lt;&gt;"",VLOOKUP($A115,Copie_Inscriptions_ROUTE!$PH$44:$PO$68,7,0)),""))</f>
        <v/>
      </c>
      <c r="BB115" s="184" t="str">
        <f ca="1">IF(BB$2="","",IFERROR(IF(VLOOKUP($A115,Copie_Inscriptions_ROUTE!$PQ$44:$PX$68,7,0)&lt;&gt;"",VLOOKUP($A115,Copie_Inscriptions_ROUTE!$PQ$44:$PX$68,7,0)),""))</f>
        <v/>
      </c>
      <c r="BC115" s="184" t="str">
        <f ca="1">IF(BC$2="","",IFERROR(IF(VLOOKUP($A115,Copie_Inscriptions_ROUTE!$PZ$44:$QG$68,7,0)&lt;&gt;"",VLOOKUP($A115,Copie_Inscriptions_ROUTE!$PZ$44:$QG$68,7,0)),""))</f>
        <v/>
      </c>
      <c r="BD115" s="184" t="str">
        <f ca="1">IF(BD$2="","",IFERROR(IF(VLOOKUP($A115,Copie_Inscriptions_ROUTE!$QI$44:$QP$68,7,0)&lt;&gt;"",VLOOKUP($A115,Copie_Inscriptions_ROUTE!$QI$44:$QP$68,7,0)),""))</f>
        <v/>
      </c>
      <c r="BE115" s="184" t="str">
        <f ca="1">IF(BE$2="","",IFERROR(IF(VLOOKUP($A115,Copie_Inscriptions_ROUTE!$QR$44:$QY$68,7,0)&lt;&gt;"",VLOOKUP($A115,Copie_Inscriptions_ROUTE!$QR$44:$QY$68,7,0)),""))</f>
        <v/>
      </c>
      <c r="BF115" s="184" t="str">
        <f ca="1">IF(BF$2="","",IFERROR(IF(VLOOKUP($A115,Copie_Inscriptions_ROUTE!$RA$44:$RH$68,7,0)&lt;&gt;"",VLOOKUP($A115,Copie_Inscriptions_ROUTE!$RA$44:$RH$68,7,0)),""))</f>
        <v/>
      </c>
      <c r="BG115" s="184" t="str">
        <f ca="1">IF(BG$2="","",IFERROR(IF(VLOOKUP($A115,Copie_Inscriptions_ROUTE!$RJ$44:$RQ$68,7,0)&lt;&gt;"",VLOOKUP($A115,Copie_Inscriptions_ROUTE!$RJ$44:$RQ$68,7,0)),""))</f>
        <v/>
      </c>
      <c r="BH115" s="184" t="str">
        <f ca="1">IF(BH$2="","",IFERROR(IF(VLOOKUP($A115,Copie_Inscriptions_ROUTE!$RS$44:$RZ$68,7,0)&lt;&gt;"",VLOOKUP($A115,Copie_Inscriptions_ROUTE!$RS$44:$RZ$68,7,0)),""))</f>
        <v/>
      </c>
      <c r="BI115" s="184" t="str">
        <f ca="1">IF(BI$2="","",IFERROR(IF(VLOOKUP($A115,Copie_Inscriptions_ROUTE!$SB$44:$SI$68,7,0)&lt;&gt;"",VLOOKUP($A115,Copie_Inscriptions_ROUTE!$SB$44:$SI$68,7,0)),""))</f>
        <v/>
      </c>
      <c r="BJ115" s="184" t="str">
        <f ca="1">IF(BJ$2="","",IFERROR(IF(VLOOKUP($A115,Copie_Inscriptions_ROUTE!$SK$44:$SR$68,7,0)&lt;&gt;"",VLOOKUP($A115,Copie_Inscriptions_ROUTE!$SK$44:$SR$68,7,0)),""))</f>
        <v/>
      </c>
      <c r="BK115" s="184" t="str">
        <f ca="1">IF(BK$2="","",IFERROR(IF(VLOOKUP($A115,Copie_Inscriptions_ROUTE!$ST$44:$TA$68,7,0)&lt;&gt;"",VLOOKUP($A115,Copie_Inscriptions_ROUTE!$ST$44:$TA$68,7,0)),""))</f>
        <v/>
      </c>
      <c r="BL115" s="184" t="str">
        <f ca="1">IF(BL$2="","",IFERROR(IF(VLOOKUP($A115,Copie_Inscriptions_ROUTE!$TC$44:$TJ$68,7,0)&lt;&gt;"",VLOOKUP($A115,Copie_Inscriptions_ROUTE!$TC$44:$TJ$68,7,0)),""))</f>
        <v/>
      </c>
      <c r="BM115" s="184" t="str">
        <f ca="1">IF(BM$2="","",IFERROR(IF(VLOOKUP($A115,Copie_Inscriptions_ROUTE!$TL$44:$TS$68,7,0)&lt;&gt;"",VLOOKUP($A115,Copie_Inscriptions_ROUTE!$TL$44:$TS$68,7,0)),""))</f>
        <v/>
      </c>
      <c r="BN115" s="184" t="str">
        <f ca="1">IF(BN$2="","",IFERROR(IF(VLOOKUP($A115,Copie_Inscriptions_ROUTE!$TU$44:$UB$68,7,0)&lt;&gt;"",VLOOKUP($A115,Copie_Inscriptions_ROUTE!$TU$44:$UB$68,7,0)),""))</f>
        <v/>
      </c>
      <c r="BO115" s="184" t="str">
        <f ca="1">IF(BO$2="","",IFERROR(IF(VLOOKUP($A115,Copie_Inscriptions_ROUTE!$UD$44:$UK$68,7,0)&lt;&gt;"",VLOOKUP($A115,Copie_Inscriptions_ROUTE!$UD$44:$UK$68,7,0)),""))</f>
        <v/>
      </c>
      <c r="BP115" s="184" t="str">
        <f ca="1">IF(BP$2="","",IFERROR(IF(VLOOKUP($A115,Copie_Inscriptions_ROUTE!$UM$44:$UT$68,7,0)&lt;&gt;"",VLOOKUP($A115,Copie_Inscriptions_ROUTE!$UM$44:$UT$68,7,0)),""))</f>
        <v/>
      </c>
      <c r="BQ115" s="184" t="str">
        <f ca="1">IF(BQ$2="","",IFERROR(IF(VLOOKUP($A115,Copie_Inscriptions_ROUTE!$UV$44:$VC$68,7,0)&lt;&gt;"",VLOOKUP($A115,Copie_Inscriptions_ROUTE!$UV$44:$VC112,7,0)),""))</f>
        <v/>
      </c>
      <c r="BR115" s="184" t="str">
        <f ca="1">IF(BR$2="","",IFERROR(IF(VLOOKUP($A115,Copie_Inscriptions_ROUTE!$VE$44:$VL$68,7,0)&lt;&gt;"",VLOOKUP($A115,Copie_Inscriptions_ROUTE!$VE$44:$VL$68,7,0)),""))</f>
        <v/>
      </c>
      <c r="BS115" s="184" t="str">
        <f ca="1">IF(BS$2="","",IFERROR(IF(VLOOKUP($A115,Copie_Inscriptions_ROUTE!$VN$44:$VU$68,7,0)&lt;&gt;"",VLOOKUP($A115,Copie_Inscriptions_ROUTE!$VN$44:$VU$68,7,0)),""))</f>
        <v/>
      </c>
      <c r="BT115" s="184" t="str">
        <f ca="1">IF(BT$2="","",IFERROR(IF(VLOOKUP($A115,Copie_Inscriptions_ROUTE!$VW$44:$WD$68,7,0)&lt;&gt;"",VLOOKUP($A115,Copie_Inscriptions_ROUTE!$VW$44:$WD$68,7,0)),""))</f>
        <v/>
      </c>
      <c r="BU115" s="184" t="str">
        <f ca="1">IF(BU$2="","",IFERROR(IF(VLOOKUP($A115,Copie_Inscriptions_ROUTE!$WF$44:$WM$68,7,0)&lt;&gt;"",VLOOKUP($A115,Copie_Inscriptions_ROUTE!$WF$44:$WM$68,7,0)),""))</f>
        <v/>
      </c>
      <c r="BV115" s="184" t="str">
        <f ca="1">IF(BV$2="","",IFERROR(IF(VLOOKUP($A115,Copie_Inscriptions_ROUTE!$WO$44:$WV$68,7,0)&lt;&gt;"",VLOOKUP($A115,Copie_Inscriptions_ROUTE!$WO$44:$WV$68,7,0)),""))</f>
        <v/>
      </c>
      <c r="BW115" s="184" t="str">
        <f ca="1">IF(BW$2="","",IFERROR(IF(VLOOKUP($A115,Copie_Inscriptions_ROUTE!$WX$44:$XE$68,7,0)&lt;&gt;"",VLOOKUP($A115,Copie_Inscriptions_ROUTE!$WX$44:$XE$68,7,0)),""))</f>
        <v/>
      </c>
      <c r="BX115" s="184" t="str">
        <f ca="1">IF(BX$2="","",IFERROR(IF(VLOOKUP($A115,Copie_Inscriptions_ROUTE!$XG$44:$XN$68,7,0)&lt;&gt;"",VLOOKUP($A115,Copie_Inscriptions_ROUTE!$XG$44:$XN$68,7,0)),""))</f>
        <v/>
      </c>
      <c r="BY115" s="184" t="str">
        <f ca="1">IF(BY$2="","",IFERROR(IF(VLOOKUP($A115,Copie_Inscriptions_ROUTE!$XP$44:$XW$68,7,0)&lt;&gt;"",VLOOKUP($A115,Copie_Inscriptions_ROUTE!$XP$44:$XW$68,7,0)),""))</f>
        <v/>
      </c>
      <c r="BZ115" s="184" t="str">
        <f ca="1">IF(BZ$2="","",IFERROR(IF(VLOOKUP($A115,Copie_Inscriptions_ROUTE!$XY$44:$YF$68,7,0)&lt;&gt;"",VLOOKUP($A115,Copie_Inscriptions_ROUTE!$XY$44:$YF$68,7,0)),""))</f>
        <v/>
      </c>
    </row>
    <row r="116" spans="1:78">
      <c r="A116" s="86">
        <f t="shared" si="16"/>
        <v>46</v>
      </c>
      <c r="B116" s="87" t="str">
        <f>IF(Listing_Coursiers!B48="","",Listing_Coursiers!B48)</f>
        <v/>
      </c>
      <c r="C116" s="88" t="str">
        <f>IF(Listing_Coursiers!C48="","",Listing_Coursiers!C48)</f>
        <v/>
      </c>
      <c r="D116" s="103" t="str">
        <f t="shared" ca="1" si="17"/>
        <v/>
      </c>
      <c r="E116" s="293" t="str">
        <f t="shared" ca="1" si="18"/>
        <v/>
      </c>
      <c r="F116" s="291" t="str">
        <f ca="1">IF(F$68="","",IFERROR(IF(VLOOKUP($A116,Copie_Inscriptions_ROUTE!$A$44:$H$68,7,0)&lt;&gt;"",VLOOKUP($A116,Copie_Inscriptions_ROUTE!$A$44:$H$68,7,0)),""))</f>
        <v/>
      </c>
      <c r="G116" s="184" t="str">
        <f ca="1">IF(G$2="","",IFERROR(IF(VLOOKUP($A116,Copie_Inscriptions_ROUTE!$J$44:$Q$68,7,0)&lt;&gt;"",VLOOKUP($A116,Copie_Inscriptions_ROUTE!$J$44:$Q$68,7,0)),""))</f>
        <v/>
      </c>
      <c r="H116" s="184" t="str">
        <f ca="1">IF(H$2="","",IFERROR(IF(VLOOKUP($A116,Copie_Inscriptions_ROUTE!$S$44:$AG$68,7,0)&lt;&gt;"",VLOOKUP($A116,Copie_Inscriptions_ROUTE!$S$44:$AG$68,7,0)),""))</f>
        <v/>
      </c>
      <c r="I116" s="184" t="str">
        <f ca="1">IF(I$2="","",IFERROR(IF(VLOOKUP($A116,Copie_Inscriptions_ROUTE!$AB$44:$AI$68,7,0)&lt;&gt;"",VLOOKUP($A116,Copie_Inscriptions_ROUTE!$AB$44:$AI$68,7,0)),""))</f>
        <v/>
      </c>
      <c r="J116" s="184" t="str">
        <f ca="1">IF(J$2="","",IFERROR(IF(VLOOKUP($A116,Copie_Inscriptions_ROUTE!$AK$44:$AR$68,7,0)&lt;&gt;"",VLOOKUP($A116,Copie_Inscriptions_ROUTE!$AK$44:$AR$68,7,0)),""))</f>
        <v/>
      </c>
      <c r="K116" s="184" t="str">
        <f ca="1">IF(K$2="","",IFERROR(IF(VLOOKUP($A116,Copie_Inscriptions_ROUTE!$AT$44:$BA$68,7,0)&lt;&gt;"",VLOOKUP($A116,Copie_Inscriptions_ROUTE!$AT$44:$BA$68,7,0)),""))</f>
        <v/>
      </c>
      <c r="L116" s="184" t="str">
        <f ca="1">IF(L$2="","",IFERROR(IF(VLOOKUP($A116,Copie_Inscriptions_ROUTE!$BC$44:$BK$68,7,0)&lt;&gt;"",VLOOKUP($A116,Copie_Inscriptions_ROUTE!$BC$44:$BK$68,7,0)),""))</f>
        <v/>
      </c>
      <c r="M116" s="184" t="str">
        <f ca="1">IF(M$2="","",IFERROR(IF(VLOOKUP($A116,Copie_Inscriptions_ROUTE!$BL$44:$BS$68,7,0)&lt;&gt;"",VLOOKUP($A116,Copie_Inscriptions_ROUTE!$BL$44:$BS$68,7,0)),""))</f>
        <v/>
      </c>
      <c r="N116" s="184" t="str">
        <f ca="1">IF(N$2="","",IFERROR(IF(VLOOKUP($A116,Copie_Inscriptions_ROUTE!$BU$44:$CB$68,7,0)&lt;&gt;"",VLOOKUP($A116,Copie_Inscriptions_ROUTE!$BU$44:$CB$68,7,0)),""))</f>
        <v/>
      </c>
      <c r="O116" s="184" t="str">
        <f ca="1">IF(O$2="","",IFERROR(IF(VLOOKUP($A116,Copie_Inscriptions_ROUTE!$CD$44:$CK$68,7,0)&lt;&gt;"",VLOOKUP($A116,Copie_Inscriptions_ROUTE!$CD$44:$CK$68,7,0)),""))</f>
        <v/>
      </c>
      <c r="P116" s="184" t="str">
        <f ca="1">IF(P$2="","",IFERROR(IF(VLOOKUP($A116,Copie_Inscriptions_ROUTE!$CM$44:$CT$68,7,0)&lt;&gt;"",VLOOKUP($A116,Copie_Inscriptions_ROUTE!$CM$44:$CT$68,7,0)),""))</f>
        <v/>
      </c>
      <c r="Q116" s="184" t="str">
        <f ca="1">IF(Q$2="","",IFERROR(IF(VLOOKUP($A116,Copie_Inscriptions_ROUTE!$CV$44:$DC$68,7,0)&lt;&gt;"",VLOOKUP($A116,Copie_Inscriptions_ROUTE!$CV$44:$DC113,7,0)),""))</f>
        <v/>
      </c>
      <c r="R116" s="184" t="str">
        <f ca="1">IF(R$2="","",IFERROR(IF(VLOOKUP($A116,Copie_Inscriptions_ROUTE!$DE$44:$DL$68,7,0)&lt;&gt;"",VLOOKUP($A116,Copie_Inscriptions_ROUTE!$DE$44:$DL$68,7,0)),""))</f>
        <v/>
      </c>
      <c r="S116" s="184" t="str">
        <f ca="1">IF(S$2="","",IFERROR(IF(VLOOKUP($A116,Copie_Inscriptions_ROUTE!$DN$44:$DU$68,7,0)&lt;&gt;"",VLOOKUP($A116,Copie_Inscriptions_ROUTE!$DN$44:$DU$67,7,0)),""))</f>
        <v/>
      </c>
      <c r="T116" s="184" t="str">
        <f ca="1">IF(T$2="","",IFERROR(IF(VLOOKUP($A116,Copie_Inscriptions_ROUTE!$DW$44:$ED$68,7,0)&lt;&gt;"",VLOOKUP($A116,Copie_Inscriptions_ROUTE!$DW$44:$ED$68,7,0)),""))</f>
        <v/>
      </c>
      <c r="U116" s="184" t="str">
        <f ca="1">IF(U$2="","",IFERROR(IF(VLOOKUP($A116,Copie_Inscriptions_ROUTE!$EF$44:$EM$68,7,0)&lt;&gt;"",VLOOKUP($A116,Copie_Inscriptions_ROUTE!$EF$44:$EM$68,7,0)),""))</f>
        <v/>
      </c>
      <c r="V116" s="184" t="str">
        <f ca="1">IF(V$2="","",IFERROR(IF(VLOOKUP($A116,Copie_Inscriptions_ROUTE!$EO$44:$EV$68,7,0)&lt;&gt;"",VLOOKUP($A116,Copie_Inscriptions_ROUTE!$EO$44:$EV$68,7,0)),""))</f>
        <v/>
      </c>
      <c r="W116" s="184" t="str">
        <f ca="1">IF(W$2="","",IFERROR(IF(VLOOKUP($A116,Copie_Inscriptions_ROUTE!$EX$44:$FE$68,7,0)&lt;&gt;"",VLOOKUP($A116,Copie_Inscriptions_ROUTE!$EX$44:$FE$68,7,0)),""))</f>
        <v/>
      </c>
      <c r="X116" s="184" t="str">
        <f ca="1">IF(X$2="","",IFERROR(IF(VLOOKUP($A116,Copie_Inscriptions_ROUTE!$FG$44:$FN$68,7,0)&lt;&gt;"",VLOOKUP($A116,Copie_Inscriptions_ROUTE!$FG$44:$FN$68,7,0)),""))</f>
        <v/>
      </c>
      <c r="Y116" s="184" t="str">
        <f ca="1">IF(Y$2="","",IFERROR(IF(VLOOKUP($A116,Copie_Inscriptions_ROUTE!$FP$44:$FW$68,7,0)&lt;&gt;"",VLOOKUP($A116,Copie_Inscriptions_ROUTE!$FP$44:$FW$68,7,0)),""))</f>
        <v/>
      </c>
      <c r="Z116" s="184" t="str">
        <f ca="1">IF(Z$2="","",IFERROR(IF(VLOOKUP($A116,Copie_Inscriptions_ROUTE!$FY$44:$GF$68,7,0)&lt;&gt;"",VLOOKUP($A116,Copie_Inscriptions_ROUTE!$FY$44:$GF$68,7,0)),""))</f>
        <v/>
      </c>
      <c r="AA116" s="184" t="str">
        <f ca="1">IF(AA$2="","",IFERROR(IF(VLOOKUP($A116,Copie_Inscriptions_ROUTE!$GH$44:$GO$68,7,0)&lt;&gt;"",VLOOKUP($A116,Copie_Inscriptions_ROUTE!$GH$44:$GO$68,7,0)),""))</f>
        <v/>
      </c>
      <c r="AB116" s="184" t="str">
        <f ca="1">IF(AB$2="","",IFERROR(IF(VLOOKUP($A116,Copie_Inscriptions_ROUTE!$GQ$44:$GX$68,7,0)&lt;&gt;"",VLOOKUP($A116,Copie_Inscriptions_ROUTE!$GQ$44:$GX$68,7,0)),""))</f>
        <v/>
      </c>
      <c r="AC116" s="184" t="str">
        <f ca="1">IF(AC$2="","",IFERROR(IF(VLOOKUP($A116,Copie_Inscriptions_ROUTE!$GZ$44:$HG$68,7,0)&lt;&gt;"",VLOOKUP($A116,Copie_Inscriptions_ROUTE!$GZ$44:$HG$68,7,0)),""))</f>
        <v/>
      </c>
      <c r="AD116" s="184" t="str">
        <f ca="1">IF(AD$2="","",IFERROR(IF(VLOOKUP($A116,Copie_Inscriptions_ROUTE!$HI$44:$HP$68,7,0)&lt;&gt;"",VLOOKUP($A116,Copie_Inscriptions_ROUTE!$HI$44:$HP$68,7,0)),""))</f>
        <v/>
      </c>
      <c r="AE116" s="184" t="str">
        <f ca="1">IF(AE$2="","",IFERROR(IF(VLOOKUP($A116,Copie_Inscriptions_ROUTE!$HR$44:$HY$68,7,0)&lt;&gt;"",VLOOKUP($A116,Copie_Inscriptions_ROUTE!$HR$44:$HY$68,7,0)),""))</f>
        <v/>
      </c>
      <c r="AF116" s="184" t="str">
        <f ca="1">IF(AF$2="","",IFERROR(IF(VLOOKUP($A116,Copie_Inscriptions_ROUTE!$IA$44:$IH$68,7,0)&lt;&gt;"",VLOOKUP($A116,Copie_Inscriptions_ROUTE!$IA$44:$IH$68,7,0)),""))</f>
        <v/>
      </c>
      <c r="AG116" s="184" t="str">
        <f ca="1">IF(AG$2="","",IFERROR(IF(VLOOKUP($A116,Copie_Inscriptions_ROUTE!$IJ$44:$IQ$68,7,0)&lt;&gt;"",VLOOKUP($A116,Copie_Inscriptions_ROUTE!$IJ$44:$IQ$68,7,0)),""))</f>
        <v/>
      </c>
      <c r="AH116" s="184" t="str">
        <f ca="1">IF(AH$2="","",IFERROR(IF(VLOOKUP($A116,Copie_Inscriptions_ROUTE!$IS$44:$IZ$68,7,0)&lt;&gt;"",VLOOKUP($A116,Copie_Inscriptions_ROUTE!$IS$44:$IZ$68,7,0)),""))</f>
        <v/>
      </c>
      <c r="AI116" s="184" t="str">
        <f ca="1">IF(AI$2="","",IFERROR(IF(VLOOKUP($A116,Copie_Inscriptions_ROUTE!$JB$44:$JI$680,7,0)&lt;&gt;"",VLOOKUP($A116,Copie_Inscriptions_ROUTE!$JB$44:$JI$68,7,0)),""))</f>
        <v/>
      </c>
      <c r="AJ116" s="184" t="str">
        <f ca="1">IF(AJ$2="","",IFERROR(IF(VLOOKUP($A116,Copie_Inscriptions_ROUTE!$JK$44:$JR$68,7,0)&lt;&gt;"",VLOOKUP($A116,Copie_Inscriptions_ROUTE!$JK$44:$JR$68,7,0)),""))</f>
        <v/>
      </c>
      <c r="AK116" s="184" t="str">
        <f ca="1">IF(AK$2="","",IFERROR(IF(VLOOKUP($A116,Copie_Inscriptions_ROUTE!$JT$44:$KA$68,7,0)&lt;&gt;"",VLOOKUP($A116,Copie_Inscriptions_ROUTE!$JT$44:$KA$68,7,0)),""))</f>
        <v/>
      </c>
      <c r="AL116" s="184" t="str">
        <f ca="1">IF(AL$2="","",IFERROR(IF(VLOOKUP($A116,Copie_Inscriptions_ROUTE!$KC$44:$KJ$68,7,0)&lt;&gt;"",VLOOKUP($A116,Copie_Inscriptions_ROUTE!$KC$44:$KJ$68,7,0)),""))</f>
        <v/>
      </c>
      <c r="AM116" s="184" t="str">
        <f ca="1">IF(AM$2="","",IFERROR(IF(VLOOKUP($A116,Copie_Inscriptions_ROUTE!$KL$44:$KS$68,7,0)&lt;&gt;"",VLOOKUP($A116,Copie_Inscriptions_ROUTE!$KL$44:$KS$68,7,0)),""))</f>
        <v/>
      </c>
      <c r="AN116" s="184" t="str">
        <f ca="1">IF(AN$2="","",IFERROR(IF(VLOOKUP($A116,Copie_Inscriptions_ROUTE!$KU$44:$LB$68,7,0)&lt;&gt;"",VLOOKUP($A116,Copie_Inscriptions_ROUTE!$KU$44:$LB$68,7,0)),""))</f>
        <v/>
      </c>
      <c r="AO116" s="184" t="str">
        <f ca="1">IF(AO$2="","",IFERROR(IF(VLOOKUP($A116,Copie_Inscriptions_ROUTE!$LD$44:$LK$68,7,0)&lt;&gt;"",VLOOKUP($A116,Copie_Inscriptions_ROUTE!$LD$44:$LK$68,7,0)),""))</f>
        <v/>
      </c>
      <c r="AP116" s="184" t="str">
        <f ca="1">IF(AP$2="","",IFERROR(IF(VLOOKUP($A116,Copie_Inscriptions_ROUTE!$LM$44:$LT$68,7,0)&lt;&gt;"",VLOOKUP($A116,Copie_Inscriptions_ROUTE!$LM$44:$LT$68,7,0)),""))</f>
        <v/>
      </c>
      <c r="AQ116" s="184" t="str">
        <f ca="1">IF(AQ$2="","",IFERROR(IF(VLOOKUP($A116,Copie_Inscriptions_ROUTE!$LV$44:$MC$68,7,0)&lt;&gt;"",VLOOKUP($A116,Copie_Inscriptions_ROUTE!$LV$44:$MC$68,7,0)),""))</f>
        <v/>
      </c>
      <c r="AR116" s="184" t="str">
        <f ca="1">IF(AR$2="","",IFERROR(IF(VLOOKUP($A116,Copie_Inscriptions_ROUTE!$ME$44:$ML$68,7,0)&lt;&gt;"",VLOOKUP($A116,Copie_Inscriptions_ROUTE!$ME$44:$ML$68,7,0)),""))</f>
        <v/>
      </c>
      <c r="AS116" s="184" t="str">
        <f ca="1">IF(AS$2="","",IFERROR(IF(VLOOKUP($A116,Copie_Inscriptions_ROUTE!$MN$44:$MU$68,7,0)&lt;&gt;"",VLOOKUP($A116,Copie_Inscriptions_ROUTE!$MN$44:$MU$68,7,0)),""))</f>
        <v/>
      </c>
      <c r="AT116" s="184" t="str">
        <f ca="1">IF(AT$2="","",IFERROR(IF(VLOOKUP($A116,Copie_Inscriptions_ROUTE!$MW$44:$ND$68,7,0)&lt;&gt;"",VLOOKUP($A116,Copie_Inscriptions_ROUTE!$MW$44:$ND$68,7,0)),""))</f>
        <v/>
      </c>
      <c r="AU116" s="184" t="str">
        <f ca="1">IF(AU$2="","",IFERROR(IF(VLOOKUP($A116,Copie_Inscriptions_ROUTE!$NF$44:$NM$68,7,0)&lt;&gt;"",VLOOKUP($A116,Copie_Inscriptions_ROUTE!$NF$44:$NM$68,7,0)),""))</f>
        <v/>
      </c>
      <c r="AV116" s="184" t="str">
        <f ca="1">IF(AV$2="","",IFERROR(IF(VLOOKUP($A116,Copie_Inscriptions_ROUTE!$NO$44:$NV$68,7,0)&lt;&gt;"",VLOOKUP($A116,Copie_Inscriptions_ROUTE!$NO$44:$NV$68,7,0)),""))</f>
        <v/>
      </c>
      <c r="AW116" s="184" t="str">
        <f ca="1">IF(AW$2="","",IFERROR(IF(VLOOKUP($A116,Copie_Inscriptions_ROUTE!$NX$44:$OE$68,7,0)&lt;&gt;"",VLOOKUP($A116,Copie_Inscriptions_ROUTE!$NX$44:$OE$68,7,0)),""))</f>
        <v/>
      </c>
      <c r="AX116" s="184" t="str">
        <f ca="1">IF(AX$2="","",IFERROR(IF(VLOOKUP($A116,Copie_Inscriptions_ROUTE!$OG$44:$ON$68,7,0)&lt;&gt;"",VLOOKUP($A116,Copie_Inscriptions_ROUTE!$OG$44:$ON$68,7,0)),""))</f>
        <v/>
      </c>
      <c r="AY116" s="184" t="str">
        <f ca="1">IF(AY$2="","",IFERROR(IF(VLOOKUP($A116,Copie_Inscriptions_ROUTE!$OP$44:$OW$68,7,0)&lt;&gt;"",VLOOKUP($A116,Copie_Inscriptions_ROUTE!$OP$44:$OW$68,7,0)),""))</f>
        <v/>
      </c>
      <c r="AZ116" s="184" t="str">
        <f ca="1">IF(AZ$2="","",IFERROR(IF(VLOOKUP($A116,Copie_Inscriptions_ROUTE!$OY$44:$PF$68,7,0)&lt;&gt;"",VLOOKUP($A116,Copie_Inscriptions_ROUTE!$OY$44:$PF$68,7,0)),""))</f>
        <v/>
      </c>
      <c r="BA116" s="184" t="str">
        <f ca="1">IF(BA$2="","",IFERROR(IF(VLOOKUP($A116,Copie_Inscriptions_ROUTE!$PH$44:$PO$68,7,0)&lt;&gt;"",VLOOKUP($A116,Copie_Inscriptions_ROUTE!$PH$44:$PO$68,7,0)),""))</f>
        <v/>
      </c>
      <c r="BB116" s="184" t="str">
        <f ca="1">IF(BB$2="","",IFERROR(IF(VLOOKUP($A116,Copie_Inscriptions_ROUTE!$PQ$44:$PX$68,7,0)&lt;&gt;"",VLOOKUP($A116,Copie_Inscriptions_ROUTE!$PQ$44:$PX$68,7,0)),""))</f>
        <v/>
      </c>
      <c r="BC116" s="184" t="str">
        <f ca="1">IF(BC$2="","",IFERROR(IF(VLOOKUP($A116,Copie_Inscriptions_ROUTE!$PZ$44:$QG$68,7,0)&lt;&gt;"",VLOOKUP($A116,Copie_Inscriptions_ROUTE!$PZ$44:$QG$68,7,0)),""))</f>
        <v/>
      </c>
      <c r="BD116" s="184" t="str">
        <f ca="1">IF(BD$2="","",IFERROR(IF(VLOOKUP($A116,Copie_Inscriptions_ROUTE!$QI$44:$QP$68,7,0)&lt;&gt;"",VLOOKUP($A116,Copie_Inscriptions_ROUTE!$QI$44:$QP$68,7,0)),""))</f>
        <v/>
      </c>
      <c r="BE116" s="184" t="str">
        <f ca="1">IF(BE$2="","",IFERROR(IF(VLOOKUP($A116,Copie_Inscriptions_ROUTE!$QR$44:$QY$68,7,0)&lt;&gt;"",VLOOKUP($A116,Copie_Inscriptions_ROUTE!$QR$44:$QY$68,7,0)),""))</f>
        <v/>
      </c>
      <c r="BF116" s="184" t="str">
        <f ca="1">IF(BF$2="","",IFERROR(IF(VLOOKUP($A116,Copie_Inscriptions_ROUTE!$RA$44:$RH$68,7,0)&lt;&gt;"",VLOOKUP($A116,Copie_Inscriptions_ROUTE!$RA$44:$RH$68,7,0)),""))</f>
        <v/>
      </c>
      <c r="BG116" s="184" t="str">
        <f ca="1">IF(BG$2="","",IFERROR(IF(VLOOKUP($A116,Copie_Inscriptions_ROUTE!$RJ$44:$RQ$68,7,0)&lt;&gt;"",VLOOKUP($A116,Copie_Inscriptions_ROUTE!$RJ$44:$RQ$68,7,0)),""))</f>
        <v/>
      </c>
      <c r="BH116" s="184" t="str">
        <f ca="1">IF(BH$2="","",IFERROR(IF(VLOOKUP($A116,Copie_Inscriptions_ROUTE!$RS$44:$RZ$68,7,0)&lt;&gt;"",VLOOKUP($A116,Copie_Inscriptions_ROUTE!$RS$44:$RZ$68,7,0)),""))</f>
        <v/>
      </c>
      <c r="BI116" s="184" t="str">
        <f ca="1">IF(BI$2="","",IFERROR(IF(VLOOKUP($A116,Copie_Inscriptions_ROUTE!$SB$44:$SI$68,7,0)&lt;&gt;"",VLOOKUP($A116,Copie_Inscriptions_ROUTE!$SB$44:$SI$68,7,0)),""))</f>
        <v/>
      </c>
      <c r="BJ116" s="184" t="str">
        <f ca="1">IF(BJ$2="","",IFERROR(IF(VLOOKUP($A116,Copie_Inscriptions_ROUTE!$SK$44:$SR$68,7,0)&lt;&gt;"",VLOOKUP($A116,Copie_Inscriptions_ROUTE!$SK$44:$SR$68,7,0)),""))</f>
        <v/>
      </c>
      <c r="BK116" s="184" t="str">
        <f ca="1">IF(BK$2="","",IFERROR(IF(VLOOKUP($A116,Copie_Inscriptions_ROUTE!$ST$44:$TA$68,7,0)&lt;&gt;"",VLOOKUP($A116,Copie_Inscriptions_ROUTE!$ST$44:$TA$68,7,0)),""))</f>
        <v/>
      </c>
      <c r="BL116" s="184" t="str">
        <f ca="1">IF(BL$2="","",IFERROR(IF(VLOOKUP($A116,Copie_Inscriptions_ROUTE!$TC$44:$TJ$68,7,0)&lt;&gt;"",VLOOKUP($A116,Copie_Inscriptions_ROUTE!$TC$44:$TJ$68,7,0)),""))</f>
        <v/>
      </c>
      <c r="BM116" s="184" t="str">
        <f ca="1">IF(BM$2="","",IFERROR(IF(VLOOKUP($A116,Copie_Inscriptions_ROUTE!$TL$44:$TS$68,7,0)&lt;&gt;"",VLOOKUP($A116,Copie_Inscriptions_ROUTE!$TL$44:$TS$68,7,0)),""))</f>
        <v/>
      </c>
      <c r="BN116" s="184" t="str">
        <f ca="1">IF(BN$2="","",IFERROR(IF(VLOOKUP($A116,Copie_Inscriptions_ROUTE!$TU$44:$UB$68,7,0)&lt;&gt;"",VLOOKUP($A116,Copie_Inscriptions_ROUTE!$TU$44:$UB$68,7,0)),""))</f>
        <v/>
      </c>
      <c r="BO116" s="184" t="str">
        <f ca="1">IF(BO$2="","",IFERROR(IF(VLOOKUP($A116,Copie_Inscriptions_ROUTE!$UD$44:$UK$68,7,0)&lt;&gt;"",VLOOKUP($A116,Copie_Inscriptions_ROUTE!$UD$44:$UK$68,7,0)),""))</f>
        <v/>
      </c>
      <c r="BP116" s="184" t="str">
        <f ca="1">IF(BP$2="","",IFERROR(IF(VLOOKUP($A116,Copie_Inscriptions_ROUTE!$UM$44:$UT$68,7,0)&lt;&gt;"",VLOOKUP($A116,Copie_Inscriptions_ROUTE!$UM$44:$UT$68,7,0)),""))</f>
        <v/>
      </c>
      <c r="BQ116" s="184" t="str">
        <f ca="1">IF(BQ$2="","",IFERROR(IF(VLOOKUP($A116,Copie_Inscriptions_ROUTE!$UV$44:$VC$68,7,0)&lt;&gt;"",VLOOKUP($A116,Copie_Inscriptions_ROUTE!$UV$44:$VC113,7,0)),""))</f>
        <v/>
      </c>
      <c r="BR116" s="184" t="str">
        <f ca="1">IF(BR$2="","",IFERROR(IF(VLOOKUP($A116,Copie_Inscriptions_ROUTE!$VE$44:$VL$68,7,0)&lt;&gt;"",VLOOKUP($A116,Copie_Inscriptions_ROUTE!$VE$44:$VL$68,7,0)),""))</f>
        <v/>
      </c>
      <c r="BS116" s="184" t="str">
        <f ca="1">IF(BS$2="","",IFERROR(IF(VLOOKUP($A116,Copie_Inscriptions_ROUTE!$VN$44:$VU$68,7,0)&lt;&gt;"",VLOOKUP($A116,Copie_Inscriptions_ROUTE!$VN$44:$VU$68,7,0)),""))</f>
        <v/>
      </c>
      <c r="BT116" s="184" t="str">
        <f ca="1">IF(BT$2="","",IFERROR(IF(VLOOKUP($A116,Copie_Inscriptions_ROUTE!$VW$44:$WD$68,7,0)&lt;&gt;"",VLOOKUP($A116,Copie_Inscriptions_ROUTE!$VW$44:$WD$68,7,0)),""))</f>
        <v/>
      </c>
      <c r="BU116" s="184" t="str">
        <f ca="1">IF(BU$2="","",IFERROR(IF(VLOOKUP($A116,Copie_Inscriptions_ROUTE!$WF$44:$WM$68,7,0)&lt;&gt;"",VLOOKUP($A116,Copie_Inscriptions_ROUTE!$WF$44:$WM$68,7,0)),""))</f>
        <v/>
      </c>
      <c r="BV116" s="184" t="str">
        <f ca="1">IF(BV$2="","",IFERROR(IF(VLOOKUP($A116,Copie_Inscriptions_ROUTE!$WO$44:$WV$68,7,0)&lt;&gt;"",VLOOKUP($A116,Copie_Inscriptions_ROUTE!$WO$44:$WV$68,7,0)),""))</f>
        <v/>
      </c>
      <c r="BW116" s="184" t="str">
        <f ca="1">IF(BW$2="","",IFERROR(IF(VLOOKUP($A116,Copie_Inscriptions_ROUTE!$WX$44:$XE$68,7,0)&lt;&gt;"",VLOOKUP($A116,Copie_Inscriptions_ROUTE!$WX$44:$XE$68,7,0)),""))</f>
        <v/>
      </c>
      <c r="BX116" s="184" t="str">
        <f ca="1">IF(BX$2="","",IFERROR(IF(VLOOKUP($A116,Copie_Inscriptions_ROUTE!$XG$44:$XN$68,7,0)&lt;&gt;"",VLOOKUP($A116,Copie_Inscriptions_ROUTE!$XG$44:$XN$68,7,0)),""))</f>
        <v/>
      </c>
      <c r="BY116" s="184" t="str">
        <f ca="1">IF(BY$2="","",IFERROR(IF(VLOOKUP($A116,Copie_Inscriptions_ROUTE!$XP$44:$XW$68,7,0)&lt;&gt;"",VLOOKUP($A116,Copie_Inscriptions_ROUTE!$XP$44:$XW$68,7,0)),""))</f>
        <v/>
      </c>
      <c r="BZ116" s="184" t="str">
        <f ca="1">IF(BZ$2="","",IFERROR(IF(VLOOKUP($A116,Copie_Inscriptions_ROUTE!$XY$44:$YF$68,7,0)&lt;&gt;"",VLOOKUP($A116,Copie_Inscriptions_ROUTE!$XY$44:$YF$68,7,0)),""))</f>
        <v/>
      </c>
    </row>
    <row r="117" spans="1:78">
      <c r="A117" s="83">
        <f t="shared" si="16"/>
        <v>47</v>
      </c>
      <c r="B117" s="84" t="str">
        <f>IF(Listing_Coursiers!B49="","",Listing_Coursiers!B49)</f>
        <v/>
      </c>
      <c r="C117" s="85" t="str">
        <f>IF(Listing_Coursiers!C49="","",Listing_Coursiers!C49)</f>
        <v/>
      </c>
      <c r="D117" s="103" t="str">
        <f t="shared" ca="1" si="17"/>
        <v/>
      </c>
      <c r="E117" s="293" t="str">
        <f t="shared" ca="1" si="18"/>
        <v/>
      </c>
      <c r="F117" s="291" t="str">
        <f ca="1">IF(F$68="","",IFERROR(IF(VLOOKUP($A117,Copie_Inscriptions_ROUTE!$A$44:$H$68,7,0)&lt;&gt;"",VLOOKUP($A117,Copie_Inscriptions_ROUTE!$A$44:$H$68,7,0)),""))</f>
        <v/>
      </c>
      <c r="G117" s="184" t="str">
        <f ca="1">IF(G$2="","",IFERROR(IF(VLOOKUP($A117,Copie_Inscriptions_ROUTE!$J$44:$Q$68,7,0)&lt;&gt;"",VLOOKUP($A117,Copie_Inscriptions_ROUTE!$J$44:$Q$68,7,0)),""))</f>
        <v/>
      </c>
      <c r="H117" s="184" t="str">
        <f ca="1">IF(H$2="","",IFERROR(IF(VLOOKUP($A117,Copie_Inscriptions_ROUTE!$S$44:$AG$68,7,0)&lt;&gt;"",VLOOKUP($A117,Copie_Inscriptions_ROUTE!$S$44:$AG$68,7,0)),""))</f>
        <v/>
      </c>
      <c r="I117" s="184" t="str">
        <f ca="1">IF(I$2="","",IFERROR(IF(VLOOKUP($A117,Copie_Inscriptions_ROUTE!$AB$44:$AI$68,7,0)&lt;&gt;"",VLOOKUP($A117,Copie_Inscriptions_ROUTE!$AB$44:$AI$68,7,0)),""))</f>
        <v/>
      </c>
      <c r="J117" s="184" t="str">
        <f ca="1">IF(J$2="","",IFERROR(IF(VLOOKUP($A117,Copie_Inscriptions_ROUTE!$AK$44:$AR$68,7,0)&lt;&gt;"",VLOOKUP($A117,Copie_Inscriptions_ROUTE!$AK$44:$AR$68,7,0)),""))</f>
        <v/>
      </c>
      <c r="K117" s="184" t="str">
        <f ca="1">IF(K$2="","",IFERROR(IF(VLOOKUP($A117,Copie_Inscriptions_ROUTE!$AT$44:$BA$68,7,0)&lt;&gt;"",VLOOKUP($A117,Copie_Inscriptions_ROUTE!$AT$44:$BA$68,7,0)),""))</f>
        <v/>
      </c>
      <c r="L117" s="184" t="str">
        <f ca="1">IF(L$2="","",IFERROR(IF(VLOOKUP($A117,Copie_Inscriptions_ROUTE!$BC$44:$BK$68,7,0)&lt;&gt;"",VLOOKUP($A117,Copie_Inscriptions_ROUTE!$BC$44:$BK$68,7,0)),""))</f>
        <v/>
      </c>
      <c r="M117" s="184" t="str">
        <f ca="1">IF(M$2="","",IFERROR(IF(VLOOKUP($A117,Copie_Inscriptions_ROUTE!$BL$44:$BS$68,7,0)&lt;&gt;"",VLOOKUP($A117,Copie_Inscriptions_ROUTE!$BL$44:$BS$68,7,0)),""))</f>
        <v/>
      </c>
      <c r="N117" s="184" t="str">
        <f ca="1">IF(N$2="","",IFERROR(IF(VLOOKUP($A117,Copie_Inscriptions_ROUTE!$BU$44:$CB$68,7,0)&lt;&gt;"",VLOOKUP($A117,Copie_Inscriptions_ROUTE!$BU$44:$CB$68,7,0)),""))</f>
        <v/>
      </c>
      <c r="O117" s="184" t="str">
        <f ca="1">IF(O$2="","",IFERROR(IF(VLOOKUP($A117,Copie_Inscriptions_ROUTE!$CD$44:$CK$68,7,0)&lt;&gt;"",VLOOKUP($A117,Copie_Inscriptions_ROUTE!$CD$44:$CK$68,7,0)),""))</f>
        <v/>
      </c>
      <c r="P117" s="184" t="str">
        <f ca="1">IF(P$2="","",IFERROR(IF(VLOOKUP($A117,Copie_Inscriptions_ROUTE!$CM$44:$CT$68,7,0)&lt;&gt;"",VLOOKUP($A117,Copie_Inscriptions_ROUTE!$CM$44:$CT$68,7,0)),""))</f>
        <v/>
      </c>
      <c r="Q117" s="184" t="str">
        <f ca="1">IF(Q$2="","",IFERROR(IF(VLOOKUP($A117,Copie_Inscriptions_ROUTE!$CV$44:$DC$68,7,0)&lt;&gt;"",VLOOKUP($A117,Copie_Inscriptions_ROUTE!$CV$44:$DC114,7,0)),""))</f>
        <v/>
      </c>
      <c r="R117" s="184" t="str">
        <f ca="1">IF(R$2="","",IFERROR(IF(VLOOKUP($A117,Copie_Inscriptions_ROUTE!$DE$44:$DL$68,7,0)&lt;&gt;"",VLOOKUP($A117,Copie_Inscriptions_ROUTE!$DE$44:$DL$68,7,0)),""))</f>
        <v/>
      </c>
      <c r="S117" s="184" t="str">
        <f ca="1">IF(S$2="","",IFERROR(IF(VLOOKUP($A117,Copie_Inscriptions_ROUTE!$DN$44:$DU$68,7,0)&lt;&gt;"",VLOOKUP($A117,Copie_Inscriptions_ROUTE!$DN$44:$DU$67,7,0)),""))</f>
        <v/>
      </c>
      <c r="T117" s="184" t="str">
        <f ca="1">IF(T$2="","",IFERROR(IF(VLOOKUP($A117,Copie_Inscriptions_ROUTE!$DW$44:$ED$68,7,0)&lt;&gt;"",VLOOKUP($A117,Copie_Inscriptions_ROUTE!$DW$44:$ED$68,7,0)),""))</f>
        <v/>
      </c>
      <c r="U117" s="184" t="str">
        <f ca="1">IF(U$2="","",IFERROR(IF(VLOOKUP($A117,Copie_Inscriptions_ROUTE!$EF$44:$EM$68,7,0)&lt;&gt;"",VLOOKUP($A117,Copie_Inscriptions_ROUTE!$EF$44:$EM$68,7,0)),""))</f>
        <v/>
      </c>
      <c r="V117" s="184" t="str">
        <f ca="1">IF(V$2="","",IFERROR(IF(VLOOKUP($A117,Copie_Inscriptions_ROUTE!$EO$44:$EV$68,7,0)&lt;&gt;"",VLOOKUP($A117,Copie_Inscriptions_ROUTE!$EO$44:$EV$68,7,0)),""))</f>
        <v/>
      </c>
      <c r="W117" s="184" t="str">
        <f ca="1">IF(W$2="","",IFERROR(IF(VLOOKUP($A117,Copie_Inscriptions_ROUTE!$EX$44:$FE$68,7,0)&lt;&gt;"",VLOOKUP($A117,Copie_Inscriptions_ROUTE!$EX$44:$FE$68,7,0)),""))</f>
        <v/>
      </c>
      <c r="X117" s="184" t="str">
        <f ca="1">IF(X$2="","",IFERROR(IF(VLOOKUP($A117,Copie_Inscriptions_ROUTE!$FG$44:$FN$68,7,0)&lt;&gt;"",VLOOKUP($A117,Copie_Inscriptions_ROUTE!$FG$44:$FN$68,7,0)),""))</f>
        <v/>
      </c>
      <c r="Y117" s="184" t="str">
        <f ca="1">IF(Y$2="","",IFERROR(IF(VLOOKUP($A117,Copie_Inscriptions_ROUTE!$FP$44:$FW$68,7,0)&lt;&gt;"",VLOOKUP($A117,Copie_Inscriptions_ROUTE!$FP$44:$FW$68,7,0)),""))</f>
        <v/>
      </c>
      <c r="Z117" s="184" t="str">
        <f ca="1">IF(Z$2="","",IFERROR(IF(VLOOKUP($A117,Copie_Inscriptions_ROUTE!$FY$44:$GF$68,7,0)&lt;&gt;"",VLOOKUP($A117,Copie_Inscriptions_ROUTE!$FY$44:$GF$68,7,0)),""))</f>
        <v/>
      </c>
      <c r="AA117" s="184" t="str">
        <f ca="1">IF(AA$2="","",IFERROR(IF(VLOOKUP($A117,Copie_Inscriptions_ROUTE!$GH$44:$GO$68,7,0)&lt;&gt;"",VLOOKUP($A117,Copie_Inscriptions_ROUTE!$GH$44:$GO$68,7,0)),""))</f>
        <v/>
      </c>
      <c r="AB117" s="184" t="str">
        <f ca="1">IF(AB$2="","",IFERROR(IF(VLOOKUP($A117,Copie_Inscriptions_ROUTE!$GQ$44:$GX$68,7,0)&lt;&gt;"",VLOOKUP($A117,Copie_Inscriptions_ROUTE!$GQ$44:$GX$68,7,0)),""))</f>
        <v/>
      </c>
      <c r="AC117" s="184" t="str">
        <f ca="1">IF(AC$2="","",IFERROR(IF(VLOOKUP($A117,Copie_Inscriptions_ROUTE!$GZ$44:$HG$68,7,0)&lt;&gt;"",VLOOKUP($A117,Copie_Inscriptions_ROUTE!$GZ$44:$HG$68,7,0)),""))</f>
        <v/>
      </c>
      <c r="AD117" s="184" t="str">
        <f ca="1">IF(AD$2="","",IFERROR(IF(VLOOKUP($A117,Copie_Inscriptions_ROUTE!$HI$44:$HP$68,7,0)&lt;&gt;"",VLOOKUP($A117,Copie_Inscriptions_ROUTE!$HI$44:$HP$68,7,0)),""))</f>
        <v/>
      </c>
      <c r="AE117" s="184" t="str">
        <f ca="1">IF(AE$2="","",IFERROR(IF(VLOOKUP($A117,Copie_Inscriptions_ROUTE!$HR$44:$HY$68,7,0)&lt;&gt;"",VLOOKUP($A117,Copie_Inscriptions_ROUTE!$HR$44:$HY$68,7,0)),""))</f>
        <v/>
      </c>
      <c r="AF117" s="184" t="str">
        <f ca="1">IF(AF$2="","",IFERROR(IF(VLOOKUP($A117,Copie_Inscriptions_ROUTE!$IA$44:$IH$68,7,0)&lt;&gt;"",VLOOKUP($A117,Copie_Inscriptions_ROUTE!$IA$44:$IH$68,7,0)),""))</f>
        <v/>
      </c>
      <c r="AG117" s="184" t="str">
        <f ca="1">IF(AG$2="","",IFERROR(IF(VLOOKUP($A117,Copie_Inscriptions_ROUTE!$IJ$44:$IQ$68,7,0)&lt;&gt;"",VLOOKUP($A117,Copie_Inscriptions_ROUTE!$IJ$44:$IQ$68,7,0)),""))</f>
        <v/>
      </c>
      <c r="AH117" s="184" t="str">
        <f ca="1">IF(AH$2="","",IFERROR(IF(VLOOKUP($A117,Copie_Inscriptions_ROUTE!$IS$44:$IZ$68,7,0)&lt;&gt;"",VLOOKUP($A117,Copie_Inscriptions_ROUTE!$IS$44:$IZ$68,7,0)),""))</f>
        <v/>
      </c>
      <c r="AI117" s="184" t="str">
        <f ca="1">IF(AI$2="","",IFERROR(IF(VLOOKUP($A117,Copie_Inscriptions_ROUTE!$JB$44:$JI$680,7,0)&lt;&gt;"",VLOOKUP($A117,Copie_Inscriptions_ROUTE!$JB$44:$JI$68,7,0)),""))</f>
        <v/>
      </c>
      <c r="AJ117" s="184" t="str">
        <f ca="1">IF(AJ$2="","",IFERROR(IF(VLOOKUP($A117,Copie_Inscriptions_ROUTE!$JK$44:$JR$68,7,0)&lt;&gt;"",VLOOKUP($A117,Copie_Inscriptions_ROUTE!$JK$44:$JR$68,7,0)),""))</f>
        <v/>
      </c>
      <c r="AK117" s="184" t="str">
        <f ca="1">IF(AK$2="","",IFERROR(IF(VLOOKUP($A117,Copie_Inscriptions_ROUTE!$JT$44:$KA$68,7,0)&lt;&gt;"",VLOOKUP($A117,Copie_Inscriptions_ROUTE!$JT$44:$KA$68,7,0)),""))</f>
        <v/>
      </c>
      <c r="AL117" s="184" t="str">
        <f ca="1">IF(AL$2="","",IFERROR(IF(VLOOKUP($A117,Copie_Inscriptions_ROUTE!$KC$44:$KJ$68,7,0)&lt;&gt;"",VLOOKUP($A117,Copie_Inscriptions_ROUTE!$KC$44:$KJ$68,7,0)),""))</f>
        <v/>
      </c>
      <c r="AM117" s="184" t="str">
        <f ca="1">IF(AM$2="","",IFERROR(IF(VLOOKUP($A117,Copie_Inscriptions_ROUTE!$KL$44:$KS$68,7,0)&lt;&gt;"",VLOOKUP($A117,Copie_Inscriptions_ROUTE!$KL$44:$KS$68,7,0)),""))</f>
        <v/>
      </c>
      <c r="AN117" s="184" t="str">
        <f ca="1">IF(AN$2="","",IFERROR(IF(VLOOKUP($A117,Copie_Inscriptions_ROUTE!$KU$44:$LB$68,7,0)&lt;&gt;"",VLOOKUP($A117,Copie_Inscriptions_ROUTE!$KU$44:$LB$68,7,0)),""))</f>
        <v/>
      </c>
      <c r="AO117" s="184" t="str">
        <f ca="1">IF(AO$2="","",IFERROR(IF(VLOOKUP($A117,Copie_Inscriptions_ROUTE!$LD$44:$LK$68,7,0)&lt;&gt;"",VLOOKUP($A117,Copie_Inscriptions_ROUTE!$LD$44:$LK$68,7,0)),""))</f>
        <v/>
      </c>
      <c r="AP117" s="184" t="str">
        <f ca="1">IF(AP$2="","",IFERROR(IF(VLOOKUP($A117,Copie_Inscriptions_ROUTE!$LM$44:$LT$68,7,0)&lt;&gt;"",VLOOKUP($A117,Copie_Inscriptions_ROUTE!$LM$44:$LT$68,7,0)),""))</f>
        <v/>
      </c>
      <c r="AQ117" s="184" t="str">
        <f ca="1">IF(AQ$2="","",IFERROR(IF(VLOOKUP($A117,Copie_Inscriptions_ROUTE!$LV$44:$MC$68,7,0)&lt;&gt;"",VLOOKUP($A117,Copie_Inscriptions_ROUTE!$LV$44:$MC$68,7,0)),""))</f>
        <v/>
      </c>
      <c r="AR117" s="184" t="str">
        <f ca="1">IF(AR$2="","",IFERROR(IF(VLOOKUP($A117,Copie_Inscriptions_ROUTE!$ME$44:$ML$68,7,0)&lt;&gt;"",VLOOKUP($A117,Copie_Inscriptions_ROUTE!$ME$44:$ML$68,7,0)),""))</f>
        <v/>
      </c>
      <c r="AS117" s="184" t="str">
        <f ca="1">IF(AS$2="","",IFERROR(IF(VLOOKUP($A117,Copie_Inscriptions_ROUTE!$MN$44:$MU$68,7,0)&lt;&gt;"",VLOOKUP($A117,Copie_Inscriptions_ROUTE!$MN$44:$MU$68,7,0)),""))</f>
        <v/>
      </c>
      <c r="AT117" s="184" t="str">
        <f ca="1">IF(AT$2="","",IFERROR(IF(VLOOKUP($A117,Copie_Inscriptions_ROUTE!$MW$44:$ND$68,7,0)&lt;&gt;"",VLOOKUP($A117,Copie_Inscriptions_ROUTE!$MW$44:$ND$68,7,0)),""))</f>
        <v/>
      </c>
      <c r="AU117" s="184" t="str">
        <f ca="1">IF(AU$2="","",IFERROR(IF(VLOOKUP($A117,Copie_Inscriptions_ROUTE!$NF$44:$NM$68,7,0)&lt;&gt;"",VLOOKUP($A117,Copie_Inscriptions_ROUTE!$NF$44:$NM$68,7,0)),""))</f>
        <v/>
      </c>
      <c r="AV117" s="184" t="str">
        <f ca="1">IF(AV$2="","",IFERROR(IF(VLOOKUP($A117,Copie_Inscriptions_ROUTE!$NO$44:$NV$68,7,0)&lt;&gt;"",VLOOKUP($A117,Copie_Inscriptions_ROUTE!$NO$44:$NV$68,7,0)),""))</f>
        <v/>
      </c>
      <c r="AW117" s="184" t="str">
        <f ca="1">IF(AW$2="","",IFERROR(IF(VLOOKUP($A117,Copie_Inscriptions_ROUTE!$NX$44:$OE$68,7,0)&lt;&gt;"",VLOOKUP($A117,Copie_Inscriptions_ROUTE!$NX$44:$OE$68,7,0)),""))</f>
        <v/>
      </c>
      <c r="AX117" s="184" t="str">
        <f ca="1">IF(AX$2="","",IFERROR(IF(VLOOKUP($A117,Copie_Inscriptions_ROUTE!$OG$44:$ON$68,7,0)&lt;&gt;"",VLOOKUP($A117,Copie_Inscriptions_ROUTE!$OG$44:$ON$68,7,0)),""))</f>
        <v/>
      </c>
      <c r="AY117" s="184" t="str">
        <f ca="1">IF(AY$2="","",IFERROR(IF(VLOOKUP($A117,Copie_Inscriptions_ROUTE!$OP$44:$OW$68,7,0)&lt;&gt;"",VLOOKUP($A117,Copie_Inscriptions_ROUTE!$OP$44:$OW$68,7,0)),""))</f>
        <v/>
      </c>
      <c r="AZ117" s="184" t="str">
        <f ca="1">IF(AZ$2="","",IFERROR(IF(VLOOKUP($A117,Copie_Inscriptions_ROUTE!$OY$44:$PF$68,7,0)&lt;&gt;"",VLOOKUP($A117,Copie_Inscriptions_ROUTE!$OY$44:$PF$68,7,0)),""))</f>
        <v/>
      </c>
      <c r="BA117" s="184" t="str">
        <f ca="1">IF(BA$2="","",IFERROR(IF(VLOOKUP($A117,Copie_Inscriptions_ROUTE!$PH$44:$PO$68,7,0)&lt;&gt;"",VLOOKUP($A117,Copie_Inscriptions_ROUTE!$PH$44:$PO$68,7,0)),""))</f>
        <v/>
      </c>
      <c r="BB117" s="184" t="str">
        <f ca="1">IF(BB$2="","",IFERROR(IF(VLOOKUP($A117,Copie_Inscriptions_ROUTE!$PQ$44:$PX$68,7,0)&lt;&gt;"",VLOOKUP($A117,Copie_Inscriptions_ROUTE!$PQ$44:$PX$68,7,0)),""))</f>
        <v/>
      </c>
      <c r="BC117" s="184" t="str">
        <f ca="1">IF(BC$2="","",IFERROR(IF(VLOOKUP($A117,Copie_Inscriptions_ROUTE!$PZ$44:$QG$68,7,0)&lt;&gt;"",VLOOKUP($A117,Copie_Inscriptions_ROUTE!$PZ$44:$QG$68,7,0)),""))</f>
        <v/>
      </c>
      <c r="BD117" s="184" t="str">
        <f ca="1">IF(BD$2="","",IFERROR(IF(VLOOKUP($A117,Copie_Inscriptions_ROUTE!$QI$44:$QP$68,7,0)&lt;&gt;"",VLOOKUP($A117,Copie_Inscriptions_ROUTE!$QI$44:$QP$68,7,0)),""))</f>
        <v/>
      </c>
      <c r="BE117" s="184" t="str">
        <f ca="1">IF(BE$2="","",IFERROR(IF(VLOOKUP($A117,Copie_Inscriptions_ROUTE!$QR$44:$QY$68,7,0)&lt;&gt;"",VLOOKUP($A117,Copie_Inscriptions_ROUTE!$QR$44:$QY$68,7,0)),""))</f>
        <v/>
      </c>
      <c r="BF117" s="184" t="str">
        <f ca="1">IF(BF$2="","",IFERROR(IF(VLOOKUP($A117,Copie_Inscriptions_ROUTE!$RA$44:$RH$68,7,0)&lt;&gt;"",VLOOKUP($A117,Copie_Inscriptions_ROUTE!$RA$44:$RH$68,7,0)),""))</f>
        <v/>
      </c>
      <c r="BG117" s="184" t="str">
        <f ca="1">IF(BG$2="","",IFERROR(IF(VLOOKUP($A117,Copie_Inscriptions_ROUTE!$RJ$44:$RQ$68,7,0)&lt;&gt;"",VLOOKUP($A117,Copie_Inscriptions_ROUTE!$RJ$44:$RQ$68,7,0)),""))</f>
        <v/>
      </c>
      <c r="BH117" s="184" t="str">
        <f ca="1">IF(BH$2="","",IFERROR(IF(VLOOKUP($A117,Copie_Inscriptions_ROUTE!$RS$44:$RZ$68,7,0)&lt;&gt;"",VLOOKUP($A117,Copie_Inscriptions_ROUTE!$RS$44:$RZ$68,7,0)),""))</f>
        <v/>
      </c>
      <c r="BI117" s="184" t="str">
        <f ca="1">IF(BI$2="","",IFERROR(IF(VLOOKUP($A117,Copie_Inscriptions_ROUTE!$SB$44:$SI$68,7,0)&lt;&gt;"",VLOOKUP($A117,Copie_Inscriptions_ROUTE!$SB$44:$SI$68,7,0)),""))</f>
        <v/>
      </c>
      <c r="BJ117" s="184" t="str">
        <f ca="1">IF(BJ$2="","",IFERROR(IF(VLOOKUP($A117,Copie_Inscriptions_ROUTE!$SK$44:$SR$68,7,0)&lt;&gt;"",VLOOKUP($A117,Copie_Inscriptions_ROUTE!$SK$44:$SR$68,7,0)),""))</f>
        <v/>
      </c>
      <c r="BK117" s="184" t="str">
        <f ca="1">IF(BK$2="","",IFERROR(IF(VLOOKUP($A117,Copie_Inscriptions_ROUTE!$ST$44:$TA$68,7,0)&lt;&gt;"",VLOOKUP($A117,Copie_Inscriptions_ROUTE!$ST$44:$TA$68,7,0)),""))</f>
        <v/>
      </c>
      <c r="BL117" s="184" t="str">
        <f ca="1">IF(BL$2="","",IFERROR(IF(VLOOKUP($A117,Copie_Inscriptions_ROUTE!$TC$44:$TJ$68,7,0)&lt;&gt;"",VLOOKUP($A117,Copie_Inscriptions_ROUTE!$TC$44:$TJ$68,7,0)),""))</f>
        <v/>
      </c>
      <c r="BM117" s="184" t="str">
        <f ca="1">IF(BM$2="","",IFERROR(IF(VLOOKUP($A117,Copie_Inscriptions_ROUTE!$TL$44:$TS$68,7,0)&lt;&gt;"",VLOOKUP($A117,Copie_Inscriptions_ROUTE!$TL$44:$TS$68,7,0)),""))</f>
        <v/>
      </c>
      <c r="BN117" s="184" t="str">
        <f ca="1">IF(BN$2="","",IFERROR(IF(VLOOKUP($A117,Copie_Inscriptions_ROUTE!$TU$44:$UB$68,7,0)&lt;&gt;"",VLOOKUP($A117,Copie_Inscriptions_ROUTE!$TU$44:$UB$68,7,0)),""))</f>
        <v/>
      </c>
      <c r="BO117" s="184" t="str">
        <f ca="1">IF(BO$2="","",IFERROR(IF(VLOOKUP($A117,Copie_Inscriptions_ROUTE!$UD$44:$UK$68,7,0)&lt;&gt;"",VLOOKUP($A117,Copie_Inscriptions_ROUTE!$UD$44:$UK$68,7,0)),""))</f>
        <v/>
      </c>
      <c r="BP117" s="184" t="str">
        <f ca="1">IF(BP$2="","",IFERROR(IF(VLOOKUP($A117,Copie_Inscriptions_ROUTE!$UM$44:$UT$68,7,0)&lt;&gt;"",VLOOKUP($A117,Copie_Inscriptions_ROUTE!$UM$44:$UT$68,7,0)),""))</f>
        <v/>
      </c>
      <c r="BQ117" s="184" t="str">
        <f ca="1">IF(BQ$2="","",IFERROR(IF(VLOOKUP($A117,Copie_Inscriptions_ROUTE!$UV$44:$VC$68,7,0)&lt;&gt;"",VLOOKUP($A117,Copie_Inscriptions_ROUTE!$UV$44:$VC114,7,0)),""))</f>
        <v/>
      </c>
      <c r="BR117" s="184" t="str">
        <f ca="1">IF(BR$2="","",IFERROR(IF(VLOOKUP($A117,Copie_Inscriptions_ROUTE!$VE$44:$VL$68,7,0)&lt;&gt;"",VLOOKUP($A117,Copie_Inscriptions_ROUTE!$VE$44:$VL$68,7,0)),""))</f>
        <v/>
      </c>
      <c r="BS117" s="184" t="str">
        <f ca="1">IF(BS$2="","",IFERROR(IF(VLOOKUP($A117,Copie_Inscriptions_ROUTE!$VN$44:$VU$68,7,0)&lt;&gt;"",VLOOKUP($A117,Copie_Inscriptions_ROUTE!$VN$44:$VU$68,7,0)),""))</f>
        <v/>
      </c>
      <c r="BT117" s="184" t="str">
        <f ca="1">IF(BT$2="","",IFERROR(IF(VLOOKUP($A117,Copie_Inscriptions_ROUTE!$VW$44:$WD$68,7,0)&lt;&gt;"",VLOOKUP($A117,Copie_Inscriptions_ROUTE!$VW$44:$WD$68,7,0)),""))</f>
        <v/>
      </c>
      <c r="BU117" s="184" t="str">
        <f ca="1">IF(BU$2="","",IFERROR(IF(VLOOKUP($A117,Copie_Inscriptions_ROUTE!$WF$44:$WM$68,7,0)&lt;&gt;"",VLOOKUP($A117,Copie_Inscriptions_ROUTE!$WF$44:$WM$68,7,0)),""))</f>
        <v/>
      </c>
      <c r="BV117" s="184" t="str">
        <f ca="1">IF(BV$2="","",IFERROR(IF(VLOOKUP($A117,Copie_Inscriptions_ROUTE!$WO$44:$WV$68,7,0)&lt;&gt;"",VLOOKUP($A117,Copie_Inscriptions_ROUTE!$WO$44:$WV$68,7,0)),""))</f>
        <v/>
      </c>
      <c r="BW117" s="184" t="str">
        <f ca="1">IF(BW$2="","",IFERROR(IF(VLOOKUP($A117,Copie_Inscriptions_ROUTE!$WX$44:$XE$68,7,0)&lt;&gt;"",VLOOKUP($A117,Copie_Inscriptions_ROUTE!$WX$44:$XE$68,7,0)),""))</f>
        <v/>
      </c>
      <c r="BX117" s="184" t="str">
        <f ca="1">IF(BX$2="","",IFERROR(IF(VLOOKUP($A117,Copie_Inscriptions_ROUTE!$XG$44:$XN$68,7,0)&lt;&gt;"",VLOOKUP($A117,Copie_Inscriptions_ROUTE!$XG$44:$XN$68,7,0)),""))</f>
        <v/>
      </c>
      <c r="BY117" s="184" t="str">
        <f ca="1">IF(BY$2="","",IFERROR(IF(VLOOKUP($A117,Copie_Inscriptions_ROUTE!$XP$44:$XW$68,7,0)&lt;&gt;"",VLOOKUP($A117,Copie_Inscriptions_ROUTE!$XP$44:$XW$68,7,0)),""))</f>
        <v/>
      </c>
      <c r="BZ117" s="184" t="str">
        <f ca="1">IF(BZ$2="","",IFERROR(IF(VLOOKUP($A117,Copie_Inscriptions_ROUTE!$XY$44:$YF$68,7,0)&lt;&gt;"",VLOOKUP($A117,Copie_Inscriptions_ROUTE!$XY$44:$YF$68,7,0)),""))</f>
        <v/>
      </c>
    </row>
    <row r="118" spans="1:78">
      <c r="A118" s="86">
        <f t="shared" si="16"/>
        <v>48</v>
      </c>
      <c r="B118" s="87" t="str">
        <f>IF(Listing_Coursiers!B50="","",Listing_Coursiers!B50)</f>
        <v/>
      </c>
      <c r="C118" s="88" t="str">
        <f>IF(Listing_Coursiers!C50="","",Listing_Coursiers!C50)</f>
        <v/>
      </c>
      <c r="D118" s="103" t="str">
        <f t="shared" ca="1" si="17"/>
        <v/>
      </c>
      <c r="E118" s="293" t="str">
        <f t="shared" ca="1" si="18"/>
        <v/>
      </c>
      <c r="F118" s="291" t="str">
        <f ca="1">IF(F$68="","",IFERROR(IF(VLOOKUP($A118,Copie_Inscriptions_ROUTE!$A$44:$H$68,7,0)&lt;&gt;"",VLOOKUP($A118,Copie_Inscriptions_ROUTE!$A$44:$H$68,7,0)),""))</f>
        <v/>
      </c>
      <c r="G118" s="184" t="str">
        <f ca="1">IF(G$2="","",IFERROR(IF(VLOOKUP($A118,Copie_Inscriptions_ROUTE!$J$44:$Q$68,7,0)&lt;&gt;"",VLOOKUP($A118,Copie_Inscriptions_ROUTE!$J$44:$Q$68,7,0)),""))</f>
        <v/>
      </c>
      <c r="H118" s="184" t="str">
        <f ca="1">IF(H$2="","",IFERROR(IF(VLOOKUP($A118,Copie_Inscriptions_ROUTE!$S$44:$AG$68,7,0)&lt;&gt;"",VLOOKUP($A118,Copie_Inscriptions_ROUTE!$S$44:$AG$68,7,0)),""))</f>
        <v/>
      </c>
      <c r="I118" s="184" t="str">
        <f ca="1">IF(I$2="","",IFERROR(IF(VLOOKUP($A118,Copie_Inscriptions_ROUTE!$AB$44:$AI$68,7,0)&lt;&gt;"",VLOOKUP($A118,Copie_Inscriptions_ROUTE!$AB$44:$AI$68,7,0)),""))</f>
        <v/>
      </c>
      <c r="J118" s="184" t="str">
        <f ca="1">IF(J$2="","",IFERROR(IF(VLOOKUP($A118,Copie_Inscriptions_ROUTE!$AK$44:$AR$68,7,0)&lt;&gt;"",VLOOKUP($A118,Copie_Inscriptions_ROUTE!$AK$44:$AR$68,7,0)),""))</f>
        <v/>
      </c>
      <c r="K118" s="184" t="str">
        <f ca="1">IF(K$2="","",IFERROR(IF(VLOOKUP($A118,Copie_Inscriptions_ROUTE!$AT$44:$BA$68,7,0)&lt;&gt;"",VLOOKUP($A118,Copie_Inscriptions_ROUTE!$AT$44:$BA$68,7,0)),""))</f>
        <v/>
      </c>
      <c r="L118" s="184" t="str">
        <f ca="1">IF(L$2="","",IFERROR(IF(VLOOKUP($A118,Copie_Inscriptions_ROUTE!$BC$44:$BK$68,7,0)&lt;&gt;"",VLOOKUP($A118,Copie_Inscriptions_ROUTE!$BC$44:$BK$68,7,0)),""))</f>
        <v/>
      </c>
      <c r="M118" s="184" t="str">
        <f ca="1">IF(M$2="","",IFERROR(IF(VLOOKUP($A118,Copie_Inscriptions_ROUTE!$BL$44:$BS$68,7,0)&lt;&gt;"",VLOOKUP($A118,Copie_Inscriptions_ROUTE!$BL$44:$BS$68,7,0)),""))</f>
        <v/>
      </c>
      <c r="N118" s="184" t="str">
        <f ca="1">IF(N$2="","",IFERROR(IF(VLOOKUP($A118,Copie_Inscriptions_ROUTE!$BU$44:$CB$68,7,0)&lt;&gt;"",VLOOKUP($A118,Copie_Inscriptions_ROUTE!$BU$44:$CB$68,7,0)),""))</f>
        <v/>
      </c>
      <c r="O118" s="184" t="str">
        <f ca="1">IF(O$2="","",IFERROR(IF(VLOOKUP($A118,Copie_Inscriptions_ROUTE!$CD$44:$CK$68,7,0)&lt;&gt;"",VLOOKUP($A118,Copie_Inscriptions_ROUTE!$CD$44:$CK$68,7,0)),""))</f>
        <v/>
      </c>
      <c r="P118" s="184" t="str">
        <f ca="1">IF(P$2="","",IFERROR(IF(VLOOKUP($A118,Copie_Inscriptions_ROUTE!$CM$44:$CT$68,7,0)&lt;&gt;"",VLOOKUP($A118,Copie_Inscriptions_ROUTE!$CM$44:$CT$68,7,0)),""))</f>
        <v/>
      </c>
      <c r="Q118" s="184" t="str">
        <f ca="1">IF(Q$2="","",IFERROR(IF(VLOOKUP($A118,Copie_Inscriptions_ROUTE!$CV$44:$DC$68,7,0)&lt;&gt;"",VLOOKUP($A118,Copie_Inscriptions_ROUTE!$CV$44:$DC115,7,0)),""))</f>
        <v/>
      </c>
      <c r="R118" s="184" t="str">
        <f ca="1">IF(R$2="","",IFERROR(IF(VLOOKUP($A118,Copie_Inscriptions_ROUTE!$DE$44:$DL$68,7,0)&lt;&gt;"",VLOOKUP($A118,Copie_Inscriptions_ROUTE!$DE$44:$DL$68,7,0)),""))</f>
        <v/>
      </c>
      <c r="S118" s="184" t="str">
        <f ca="1">IF(S$2="","",IFERROR(IF(VLOOKUP($A118,Copie_Inscriptions_ROUTE!$DN$44:$DU$68,7,0)&lt;&gt;"",VLOOKUP($A118,Copie_Inscriptions_ROUTE!$DN$44:$DU$67,7,0)),""))</f>
        <v/>
      </c>
      <c r="T118" s="184" t="str">
        <f ca="1">IF(T$2="","",IFERROR(IF(VLOOKUP($A118,Copie_Inscriptions_ROUTE!$DW$44:$ED$68,7,0)&lt;&gt;"",VLOOKUP($A118,Copie_Inscriptions_ROUTE!$DW$44:$ED$68,7,0)),""))</f>
        <v/>
      </c>
      <c r="U118" s="184" t="str">
        <f ca="1">IF(U$2="","",IFERROR(IF(VLOOKUP($A118,Copie_Inscriptions_ROUTE!$EF$44:$EM$68,7,0)&lt;&gt;"",VLOOKUP($A118,Copie_Inscriptions_ROUTE!$EF$44:$EM$68,7,0)),""))</f>
        <v/>
      </c>
      <c r="V118" s="184" t="str">
        <f ca="1">IF(V$2="","",IFERROR(IF(VLOOKUP($A118,Copie_Inscriptions_ROUTE!$EO$44:$EV$68,7,0)&lt;&gt;"",VLOOKUP($A118,Copie_Inscriptions_ROUTE!$EO$44:$EV$68,7,0)),""))</f>
        <v/>
      </c>
      <c r="W118" s="184" t="str">
        <f ca="1">IF(W$2="","",IFERROR(IF(VLOOKUP($A118,Copie_Inscriptions_ROUTE!$EX$44:$FE$68,7,0)&lt;&gt;"",VLOOKUP($A118,Copie_Inscriptions_ROUTE!$EX$44:$FE$68,7,0)),""))</f>
        <v/>
      </c>
      <c r="X118" s="184" t="str">
        <f ca="1">IF(X$2="","",IFERROR(IF(VLOOKUP($A118,Copie_Inscriptions_ROUTE!$FG$44:$FN$68,7,0)&lt;&gt;"",VLOOKUP($A118,Copie_Inscriptions_ROUTE!$FG$44:$FN$68,7,0)),""))</f>
        <v/>
      </c>
      <c r="Y118" s="184" t="str">
        <f ca="1">IF(Y$2="","",IFERROR(IF(VLOOKUP($A118,Copie_Inscriptions_ROUTE!$FP$44:$FW$68,7,0)&lt;&gt;"",VLOOKUP($A118,Copie_Inscriptions_ROUTE!$FP$44:$FW$68,7,0)),""))</f>
        <v/>
      </c>
      <c r="Z118" s="184" t="str">
        <f ca="1">IF(Z$2="","",IFERROR(IF(VLOOKUP($A118,Copie_Inscriptions_ROUTE!$FY$44:$GF$68,7,0)&lt;&gt;"",VLOOKUP($A118,Copie_Inscriptions_ROUTE!$FY$44:$GF$68,7,0)),""))</f>
        <v/>
      </c>
      <c r="AA118" s="184" t="str">
        <f ca="1">IF(AA$2="","",IFERROR(IF(VLOOKUP($A118,Copie_Inscriptions_ROUTE!$GH$44:$GO$68,7,0)&lt;&gt;"",VLOOKUP($A118,Copie_Inscriptions_ROUTE!$GH$44:$GO$68,7,0)),""))</f>
        <v/>
      </c>
      <c r="AB118" s="184" t="str">
        <f ca="1">IF(AB$2="","",IFERROR(IF(VLOOKUP($A118,Copie_Inscriptions_ROUTE!$GQ$44:$GX$68,7,0)&lt;&gt;"",VLOOKUP($A118,Copie_Inscriptions_ROUTE!$GQ$44:$GX$68,7,0)),""))</f>
        <v/>
      </c>
      <c r="AC118" s="184" t="str">
        <f ca="1">IF(AC$2="","",IFERROR(IF(VLOOKUP($A118,Copie_Inscriptions_ROUTE!$GZ$44:$HG$68,7,0)&lt;&gt;"",VLOOKUP($A118,Copie_Inscriptions_ROUTE!$GZ$44:$HG$68,7,0)),""))</f>
        <v/>
      </c>
      <c r="AD118" s="184" t="str">
        <f ca="1">IF(AD$2="","",IFERROR(IF(VLOOKUP($A118,Copie_Inscriptions_ROUTE!$HI$44:$HP$68,7,0)&lt;&gt;"",VLOOKUP($A118,Copie_Inscriptions_ROUTE!$HI$44:$HP$68,7,0)),""))</f>
        <v/>
      </c>
      <c r="AE118" s="184" t="str">
        <f ca="1">IF(AE$2="","",IFERROR(IF(VLOOKUP($A118,Copie_Inscriptions_ROUTE!$HR$44:$HY$68,7,0)&lt;&gt;"",VLOOKUP($A118,Copie_Inscriptions_ROUTE!$HR$44:$HY$68,7,0)),""))</f>
        <v/>
      </c>
      <c r="AF118" s="184" t="str">
        <f ca="1">IF(AF$2="","",IFERROR(IF(VLOOKUP($A118,Copie_Inscriptions_ROUTE!$IA$44:$IH$68,7,0)&lt;&gt;"",VLOOKUP($A118,Copie_Inscriptions_ROUTE!$IA$44:$IH$68,7,0)),""))</f>
        <v/>
      </c>
      <c r="AG118" s="184" t="str">
        <f ca="1">IF(AG$2="","",IFERROR(IF(VLOOKUP($A118,Copie_Inscriptions_ROUTE!$IJ$44:$IQ$68,7,0)&lt;&gt;"",VLOOKUP($A118,Copie_Inscriptions_ROUTE!$IJ$44:$IQ$68,7,0)),""))</f>
        <v/>
      </c>
      <c r="AH118" s="184" t="str">
        <f ca="1">IF(AH$2="","",IFERROR(IF(VLOOKUP($A118,Copie_Inscriptions_ROUTE!$IS$44:$IZ$68,7,0)&lt;&gt;"",VLOOKUP($A118,Copie_Inscriptions_ROUTE!$IS$44:$IZ$68,7,0)),""))</f>
        <v/>
      </c>
      <c r="AI118" s="184" t="str">
        <f ca="1">IF(AI$2="","",IFERROR(IF(VLOOKUP($A118,Copie_Inscriptions_ROUTE!$JB$44:$JI$680,7,0)&lt;&gt;"",VLOOKUP($A118,Copie_Inscriptions_ROUTE!$JB$44:$JI$68,7,0)),""))</f>
        <v/>
      </c>
      <c r="AJ118" s="184" t="str">
        <f ca="1">IF(AJ$2="","",IFERROR(IF(VLOOKUP($A118,Copie_Inscriptions_ROUTE!$JK$44:$JR$68,7,0)&lt;&gt;"",VLOOKUP($A118,Copie_Inscriptions_ROUTE!$JK$44:$JR$68,7,0)),""))</f>
        <v/>
      </c>
      <c r="AK118" s="184" t="str">
        <f ca="1">IF(AK$2="","",IFERROR(IF(VLOOKUP($A118,Copie_Inscriptions_ROUTE!$JT$44:$KA$68,7,0)&lt;&gt;"",VLOOKUP($A118,Copie_Inscriptions_ROUTE!$JT$44:$KA$68,7,0)),""))</f>
        <v/>
      </c>
      <c r="AL118" s="184" t="str">
        <f ca="1">IF(AL$2="","",IFERROR(IF(VLOOKUP($A118,Copie_Inscriptions_ROUTE!$KC$44:$KJ$68,7,0)&lt;&gt;"",VLOOKUP($A118,Copie_Inscriptions_ROUTE!$KC$44:$KJ$68,7,0)),""))</f>
        <v/>
      </c>
      <c r="AM118" s="184" t="str">
        <f ca="1">IF(AM$2="","",IFERROR(IF(VLOOKUP($A118,Copie_Inscriptions_ROUTE!$KL$44:$KS$68,7,0)&lt;&gt;"",VLOOKUP($A118,Copie_Inscriptions_ROUTE!$KL$44:$KS$68,7,0)),""))</f>
        <v/>
      </c>
      <c r="AN118" s="184" t="str">
        <f ca="1">IF(AN$2="","",IFERROR(IF(VLOOKUP($A118,Copie_Inscriptions_ROUTE!$KU$44:$LB$68,7,0)&lt;&gt;"",VLOOKUP($A118,Copie_Inscriptions_ROUTE!$KU$44:$LB$68,7,0)),""))</f>
        <v/>
      </c>
      <c r="AO118" s="184" t="str">
        <f ca="1">IF(AO$2="","",IFERROR(IF(VLOOKUP($A118,Copie_Inscriptions_ROUTE!$LD$44:$LK$68,7,0)&lt;&gt;"",VLOOKUP($A118,Copie_Inscriptions_ROUTE!$LD$44:$LK$68,7,0)),""))</f>
        <v/>
      </c>
      <c r="AP118" s="184" t="str">
        <f ca="1">IF(AP$2="","",IFERROR(IF(VLOOKUP($A118,Copie_Inscriptions_ROUTE!$LM$44:$LT$68,7,0)&lt;&gt;"",VLOOKUP($A118,Copie_Inscriptions_ROUTE!$LM$44:$LT$68,7,0)),""))</f>
        <v/>
      </c>
      <c r="AQ118" s="184" t="str">
        <f ca="1">IF(AQ$2="","",IFERROR(IF(VLOOKUP($A118,Copie_Inscriptions_ROUTE!$LV$44:$MC$68,7,0)&lt;&gt;"",VLOOKUP($A118,Copie_Inscriptions_ROUTE!$LV$44:$MC$68,7,0)),""))</f>
        <v/>
      </c>
      <c r="AR118" s="184" t="str">
        <f ca="1">IF(AR$2="","",IFERROR(IF(VLOOKUP($A118,Copie_Inscriptions_ROUTE!$ME$44:$ML$68,7,0)&lt;&gt;"",VLOOKUP($A118,Copie_Inscriptions_ROUTE!$ME$44:$ML$68,7,0)),""))</f>
        <v/>
      </c>
      <c r="AS118" s="184" t="str">
        <f ca="1">IF(AS$2="","",IFERROR(IF(VLOOKUP($A118,Copie_Inscriptions_ROUTE!$MN$44:$MU$68,7,0)&lt;&gt;"",VLOOKUP($A118,Copie_Inscriptions_ROUTE!$MN$44:$MU$68,7,0)),""))</f>
        <v/>
      </c>
      <c r="AT118" s="184" t="str">
        <f ca="1">IF(AT$2="","",IFERROR(IF(VLOOKUP($A118,Copie_Inscriptions_ROUTE!$MW$44:$ND$68,7,0)&lt;&gt;"",VLOOKUP($A118,Copie_Inscriptions_ROUTE!$MW$44:$ND$68,7,0)),""))</f>
        <v/>
      </c>
      <c r="AU118" s="184" t="str">
        <f ca="1">IF(AU$2="","",IFERROR(IF(VLOOKUP($A118,Copie_Inscriptions_ROUTE!$NF$44:$NM$68,7,0)&lt;&gt;"",VLOOKUP($A118,Copie_Inscriptions_ROUTE!$NF$44:$NM$68,7,0)),""))</f>
        <v/>
      </c>
      <c r="AV118" s="184" t="str">
        <f ca="1">IF(AV$2="","",IFERROR(IF(VLOOKUP($A118,Copie_Inscriptions_ROUTE!$NO$44:$NV$68,7,0)&lt;&gt;"",VLOOKUP($A118,Copie_Inscriptions_ROUTE!$NO$44:$NV$68,7,0)),""))</f>
        <v/>
      </c>
      <c r="AW118" s="184" t="str">
        <f ca="1">IF(AW$2="","",IFERROR(IF(VLOOKUP($A118,Copie_Inscriptions_ROUTE!$NX$44:$OE$68,7,0)&lt;&gt;"",VLOOKUP($A118,Copie_Inscriptions_ROUTE!$NX$44:$OE$68,7,0)),""))</f>
        <v/>
      </c>
      <c r="AX118" s="184" t="str">
        <f ca="1">IF(AX$2="","",IFERROR(IF(VLOOKUP($A118,Copie_Inscriptions_ROUTE!$OG$44:$ON$68,7,0)&lt;&gt;"",VLOOKUP($A118,Copie_Inscriptions_ROUTE!$OG$44:$ON$68,7,0)),""))</f>
        <v/>
      </c>
      <c r="AY118" s="184" t="str">
        <f ca="1">IF(AY$2="","",IFERROR(IF(VLOOKUP($A118,Copie_Inscriptions_ROUTE!$OP$44:$OW$68,7,0)&lt;&gt;"",VLOOKUP($A118,Copie_Inscriptions_ROUTE!$OP$44:$OW$68,7,0)),""))</f>
        <v/>
      </c>
      <c r="AZ118" s="184" t="str">
        <f ca="1">IF(AZ$2="","",IFERROR(IF(VLOOKUP($A118,Copie_Inscriptions_ROUTE!$OY$44:$PF$68,7,0)&lt;&gt;"",VLOOKUP($A118,Copie_Inscriptions_ROUTE!$OY$44:$PF$68,7,0)),""))</f>
        <v/>
      </c>
      <c r="BA118" s="184" t="str">
        <f ca="1">IF(BA$2="","",IFERROR(IF(VLOOKUP($A118,Copie_Inscriptions_ROUTE!$PH$44:$PO$68,7,0)&lt;&gt;"",VLOOKUP($A118,Copie_Inscriptions_ROUTE!$PH$44:$PO$68,7,0)),""))</f>
        <v/>
      </c>
      <c r="BB118" s="184" t="str">
        <f ca="1">IF(BB$2="","",IFERROR(IF(VLOOKUP($A118,Copie_Inscriptions_ROUTE!$PQ$44:$PX$68,7,0)&lt;&gt;"",VLOOKUP($A118,Copie_Inscriptions_ROUTE!$PQ$44:$PX$68,7,0)),""))</f>
        <v/>
      </c>
      <c r="BC118" s="184" t="str">
        <f ca="1">IF(BC$2="","",IFERROR(IF(VLOOKUP($A118,Copie_Inscriptions_ROUTE!$PZ$44:$QG$68,7,0)&lt;&gt;"",VLOOKUP($A118,Copie_Inscriptions_ROUTE!$PZ$44:$QG$68,7,0)),""))</f>
        <v/>
      </c>
      <c r="BD118" s="184" t="str">
        <f ca="1">IF(BD$2="","",IFERROR(IF(VLOOKUP($A118,Copie_Inscriptions_ROUTE!$QI$44:$QP$68,7,0)&lt;&gt;"",VLOOKUP($A118,Copie_Inscriptions_ROUTE!$QI$44:$QP$68,7,0)),""))</f>
        <v/>
      </c>
      <c r="BE118" s="184" t="str">
        <f ca="1">IF(BE$2="","",IFERROR(IF(VLOOKUP($A118,Copie_Inscriptions_ROUTE!$QR$44:$QY$68,7,0)&lt;&gt;"",VLOOKUP($A118,Copie_Inscriptions_ROUTE!$QR$44:$QY$68,7,0)),""))</f>
        <v/>
      </c>
      <c r="BF118" s="184" t="str">
        <f ca="1">IF(BF$2="","",IFERROR(IF(VLOOKUP($A118,Copie_Inscriptions_ROUTE!$RA$44:$RH$68,7,0)&lt;&gt;"",VLOOKUP($A118,Copie_Inscriptions_ROUTE!$RA$44:$RH$68,7,0)),""))</f>
        <v/>
      </c>
      <c r="BG118" s="184" t="str">
        <f ca="1">IF(BG$2="","",IFERROR(IF(VLOOKUP($A118,Copie_Inscriptions_ROUTE!$RJ$44:$RQ$68,7,0)&lt;&gt;"",VLOOKUP($A118,Copie_Inscriptions_ROUTE!$RJ$44:$RQ$68,7,0)),""))</f>
        <v/>
      </c>
      <c r="BH118" s="184" t="str">
        <f ca="1">IF(BH$2="","",IFERROR(IF(VLOOKUP($A118,Copie_Inscriptions_ROUTE!$RS$44:$RZ$68,7,0)&lt;&gt;"",VLOOKUP($A118,Copie_Inscriptions_ROUTE!$RS$44:$RZ$68,7,0)),""))</f>
        <v/>
      </c>
      <c r="BI118" s="184" t="str">
        <f ca="1">IF(BI$2="","",IFERROR(IF(VLOOKUP($A118,Copie_Inscriptions_ROUTE!$SB$44:$SI$68,7,0)&lt;&gt;"",VLOOKUP($A118,Copie_Inscriptions_ROUTE!$SB$44:$SI$68,7,0)),""))</f>
        <v/>
      </c>
      <c r="BJ118" s="184" t="str">
        <f ca="1">IF(BJ$2="","",IFERROR(IF(VLOOKUP($A118,Copie_Inscriptions_ROUTE!$SK$44:$SR$68,7,0)&lt;&gt;"",VLOOKUP($A118,Copie_Inscriptions_ROUTE!$SK$44:$SR$68,7,0)),""))</f>
        <v/>
      </c>
      <c r="BK118" s="184" t="str">
        <f ca="1">IF(BK$2="","",IFERROR(IF(VLOOKUP($A118,Copie_Inscriptions_ROUTE!$ST$44:$TA$68,7,0)&lt;&gt;"",VLOOKUP($A118,Copie_Inscriptions_ROUTE!$ST$44:$TA$68,7,0)),""))</f>
        <v/>
      </c>
      <c r="BL118" s="184" t="str">
        <f ca="1">IF(BL$2="","",IFERROR(IF(VLOOKUP($A118,Copie_Inscriptions_ROUTE!$TC$44:$TJ$68,7,0)&lt;&gt;"",VLOOKUP($A118,Copie_Inscriptions_ROUTE!$TC$44:$TJ$68,7,0)),""))</f>
        <v/>
      </c>
      <c r="BM118" s="184" t="str">
        <f ca="1">IF(BM$2="","",IFERROR(IF(VLOOKUP($A118,Copie_Inscriptions_ROUTE!$TL$44:$TS$68,7,0)&lt;&gt;"",VLOOKUP($A118,Copie_Inscriptions_ROUTE!$TL$44:$TS$68,7,0)),""))</f>
        <v/>
      </c>
      <c r="BN118" s="184" t="str">
        <f ca="1">IF(BN$2="","",IFERROR(IF(VLOOKUP($A118,Copie_Inscriptions_ROUTE!$TU$44:$UB$68,7,0)&lt;&gt;"",VLOOKUP($A118,Copie_Inscriptions_ROUTE!$TU$44:$UB$68,7,0)),""))</f>
        <v/>
      </c>
      <c r="BO118" s="184" t="str">
        <f ca="1">IF(BO$2="","",IFERROR(IF(VLOOKUP($A118,Copie_Inscriptions_ROUTE!$UD$44:$UK$68,7,0)&lt;&gt;"",VLOOKUP($A118,Copie_Inscriptions_ROUTE!$UD$44:$UK$68,7,0)),""))</f>
        <v/>
      </c>
      <c r="BP118" s="184" t="str">
        <f ca="1">IF(BP$2="","",IFERROR(IF(VLOOKUP($A118,Copie_Inscriptions_ROUTE!$UM$44:$UT$68,7,0)&lt;&gt;"",VLOOKUP($A118,Copie_Inscriptions_ROUTE!$UM$44:$UT$68,7,0)),""))</f>
        <v/>
      </c>
      <c r="BQ118" s="184" t="str">
        <f ca="1">IF(BQ$2="","",IFERROR(IF(VLOOKUP($A118,Copie_Inscriptions_ROUTE!$UV$44:$VC$68,7,0)&lt;&gt;"",VLOOKUP($A118,Copie_Inscriptions_ROUTE!$UV$44:$VC115,7,0)),""))</f>
        <v/>
      </c>
      <c r="BR118" s="184" t="str">
        <f ca="1">IF(BR$2="","",IFERROR(IF(VLOOKUP($A118,Copie_Inscriptions_ROUTE!$VE$44:$VL$68,7,0)&lt;&gt;"",VLOOKUP($A118,Copie_Inscriptions_ROUTE!$VE$44:$VL$68,7,0)),""))</f>
        <v/>
      </c>
      <c r="BS118" s="184" t="str">
        <f ca="1">IF(BS$2="","",IFERROR(IF(VLOOKUP($A118,Copie_Inscriptions_ROUTE!$VN$44:$VU$68,7,0)&lt;&gt;"",VLOOKUP($A118,Copie_Inscriptions_ROUTE!$VN$44:$VU$68,7,0)),""))</f>
        <v/>
      </c>
      <c r="BT118" s="184" t="str">
        <f ca="1">IF(BT$2="","",IFERROR(IF(VLOOKUP($A118,Copie_Inscriptions_ROUTE!$VW$44:$WD$68,7,0)&lt;&gt;"",VLOOKUP($A118,Copie_Inscriptions_ROUTE!$VW$44:$WD$68,7,0)),""))</f>
        <v/>
      </c>
      <c r="BU118" s="184" t="str">
        <f ca="1">IF(BU$2="","",IFERROR(IF(VLOOKUP($A118,Copie_Inscriptions_ROUTE!$WF$44:$WM$68,7,0)&lt;&gt;"",VLOOKUP($A118,Copie_Inscriptions_ROUTE!$WF$44:$WM$68,7,0)),""))</f>
        <v/>
      </c>
      <c r="BV118" s="184" t="str">
        <f ca="1">IF(BV$2="","",IFERROR(IF(VLOOKUP($A118,Copie_Inscriptions_ROUTE!$WO$44:$WV$68,7,0)&lt;&gt;"",VLOOKUP($A118,Copie_Inscriptions_ROUTE!$WO$44:$WV$68,7,0)),""))</f>
        <v/>
      </c>
      <c r="BW118" s="184" t="str">
        <f ca="1">IF(BW$2="","",IFERROR(IF(VLOOKUP($A118,Copie_Inscriptions_ROUTE!$WX$44:$XE$68,7,0)&lt;&gt;"",VLOOKUP($A118,Copie_Inscriptions_ROUTE!$WX$44:$XE$68,7,0)),""))</f>
        <v/>
      </c>
      <c r="BX118" s="184" t="str">
        <f ca="1">IF(BX$2="","",IFERROR(IF(VLOOKUP($A118,Copie_Inscriptions_ROUTE!$XG$44:$XN$68,7,0)&lt;&gt;"",VLOOKUP($A118,Copie_Inscriptions_ROUTE!$XG$44:$XN$68,7,0)),""))</f>
        <v/>
      </c>
      <c r="BY118" s="184" t="str">
        <f ca="1">IF(BY$2="","",IFERROR(IF(VLOOKUP($A118,Copie_Inscriptions_ROUTE!$XP$44:$XW$68,7,0)&lt;&gt;"",VLOOKUP($A118,Copie_Inscriptions_ROUTE!$XP$44:$XW$68,7,0)),""))</f>
        <v/>
      </c>
      <c r="BZ118" s="184" t="str">
        <f ca="1">IF(BZ$2="","",IFERROR(IF(VLOOKUP($A118,Copie_Inscriptions_ROUTE!$XY$44:$YF$68,7,0)&lt;&gt;"",VLOOKUP($A118,Copie_Inscriptions_ROUTE!$XY$44:$YF$68,7,0)),""))</f>
        <v/>
      </c>
    </row>
    <row r="119" spans="1:78">
      <c r="A119" s="83">
        <f t="shared" si="16"/>
        <v>49</v>
      </c>
      <c r="B119" s="84" t="str">
        <f>IF(Listing_Coursiers!B51="","",Listing_Coursiers!B51)</f>
        <v/>
      </c>
      <c r="C119" s="85" t="str">
        <f>IF(Listing_Coursiers!C51="","",Listing_Coursiers!C51)</f>
        <v/>
      </c>
      <c r="D119" s="103" t="str">
        <f t="shared" ca="1" si="17"/>
        <v/>
      </c>
      <c r="E119" s="293" t="str">
        <f t="shared" ca="1" si="18"/>
        <v/>
      </c>
      <c r="F119" s="291" t="str">
        <f ca="1">IF(F$68="","",IFERROR(IF(VLOOKUP($A119,Copie_Inscriptions_ROUTE!$A$44:$H$68,7,0)&lt;&gt;"",VLOOKUP($A119,Copie_Inscriptions_ROUTE!$A$44:$H$68,7,0)),""))</f>
        <v/>
      </c>
      <c r="G119" s="184" t="str">
        <f ca="1">IF(G$2="","",IFERROR(IF(VLOOKUP($A119,Copie_Inscriptions_ROUTE!$J$44:$Q$68,7,0)&lt;&gt;"",VLOOKUP($A119,Copie_Inscriptions_ROUTE!$J$44:$Q$68,7,0)),""))</f>
        <v/>
      </c>
      <c r="H119" s="184" t="str">
        <f ca="1">IF(H$2="","",IFERROR(IF(VLOOKUP($A119,Copie_Inscriptions_ROUTE!$S$44:$AG$68,7,0)&lt;&gt;"",VLOOKUP($A119,Copie_Inscriptions_ROUTE!$S$44:$AG$68,7,0)),""))</f>
        <v/>
      </c>
      <c r="I119" s="184" t="str">
        <f ca="1">IF(I$2="","",IFERROR(IF(VLOOKUP($A119,Copie_Inscriptions_ROUTE!$AB$44:$AI$68,7,0)&lt;&gt;"",VLOOKUP($A119,Copie_Inscriptions_ROUTE!$AB$44:$AI$68,7,0)),""))</f>
        <v/>
      </c>
      <c r="J119" s="184" t="str">
        <f ca="1">IF(J$2="","",IFERROR(IF(VLOOKUP($A119,Copie_Inscriptions_ROUTE!$AK$44:$AR$68,7,0)&lt;&gt;"",VLOOKUP($A119,Copie_Inscriptions_ROUTE!$AK$44:$AR$68,7,0)),""))</f>
        <v/>
      </c>
      <c r="K119" s="184" t="str">
        <f ca="1">IF(K$2="","",IFERROR(IF(VLOOKUP($A119,Copie_Inscriptions_ROUTE!$AT$44:$BA$68,7,0)&lt;&gt;"",VLOOKUP($A119,Copie_Inscriptions_ROUTE!$AT$44:$BA$68,7,0)),""))</f>
        <v/>
      </c>
      <c r="L119" s="184" t="str">
        <f ca="1">IF(L$2="","",IFERROR(IF(VLOOKUP($A119,Copie_Inscriptions_ROUTE!$BC$44:$BK$68,7,0)&lt;&gt;"",VLOOKUP($A119,Copie_Inscriptions_ROUTE!$BC$44:$BK$68,7,0)),""))</f>
        <v/>
      </c>
      <c r="M119" s="184" t="str">
        <f ca="1">IF(M$2="","",IFERROR(IF(VLOOKUP($A119,Copie_Inscriptions_ROUTE!$BL$44:$BS$68,7,0)&lt;&gt;"",VLOOKUP($A119,Copie_Inscriptions_ROUTE!$BL$44:$BS$68,7,0)),""))</f>
        <v/>
      </c>
      <c r="N119" s="184" t="str">
        <f ca="1">IF(N$2="","",IFERROR(IF(VLOOKUP($A119,Copie_Inscriptions_ROUTE!$BU$44:$CB$68,7,0)&lt;&gt;"",VLOOKUP($A119,Copie_Inscriptions_ROUTE!$BU$44:$CB$68,7,0)),""))</f>
        <v/>
      </c>
      <c r="O119" s="184" t="str">
        <f ca="1">IF(O$2="","",IFERROR(IF(VLOOKUP($A119,Copie_Inscriptions_ROUTE!$CD$44:$CK$68,7,0)&lt;&gt;"",VLOOKUP($A119,Copie_Inscriptions_ROUTE!$CD$44:$CK$68,7,0)),""))</f>
        <v/>
      </c>
      <c r="P119" s="184" t="str">
        <f ca="1">IF(P$2="","",IFERROR(IF(VLOOKUP($A119,Copie_Inscriptions_ROUTE!$CM$44:$CT$68,7,0)&lt;&gt;"",VLOOKUP($A119,Copie_Inscriptions_ROUTE!$CM$44:$CT$68,7,0)),""))</f>
        <v/>
      </c>
      <c r="Q119" s="184" t="str">
        <f ca="1">IF(Q$2="","",IFERROR(IF(VLOOKUP($A119,Copie_Inscriptions_ROUTE!$CV$44:$DC$68,7,0)&lt;&gt;"",VLOOKUP($A119,Copie_Inscriptions_ROUTE!$CV$44:$DC116,7,0)),""))</f>
        <v/>
      </c>
      <c r="R119" s="184" t="str">
        <f ca="1">IF(R$2="","",IFERROR(IF(VLOOKUP($A119,Copie_Inscriptions_ROUTE!$DE$44:$DL$68,7,0)&lt;&gt;"",VLOOKUP($A119,Copie_Inscriptions_ROUTE!$DE$44:$DL$68,7,0)),""))</f>
        <v/>
      </c>
      <c r="S119" s="184" t="str">
        <f ca="1">IF(S$2="","",IFERROR(IF(VLOOKUP($A119,Copie_Inscriptions_ROUTE!$DN$44:$DU$68,7,0)&lt;&gt;"",VLOOKUP($A119,Copie_Inscriptions_ROUTE!$DN$44:$DU$67,7,0)),""))</f>
        <v/>
      </c>
      <c r="T119" s="184" t="str">
        <f ca="1">IF(T$2="","",IFERROR(IF(VLOOKUP($A119,Copie_Inscriptions_ROUTE!$DW$44:$ED$68,7,0)&lt;&gt;"",VLOOKUP($A119,Copie_Inscriptions_ROUTE!$DW$44:$ED$68,7,0)),""))</f>
        <v/>
      </c>
      <c r="U119" s="184" t="str">
        <f ca="1">IF(U$2="","",IFERROR(IF(VLOOKUP($A119,Copie_Inscriptions_ROUTE!$EF$44:$EM$68,7,0)&lt;&gt;"",VLOOKUP($A119,Copie_Inscriptions_ROUTE!$EF$44:$EM$68,7,0)),""))</f>
        <v/>
      </c>
      <c r="V119" s="184" t="str">
        <f ca="1">IF(V$2="","",IFERROR(IF(VLOOKUP($A119,Copie_Inscriptions_ROUTE!$EO$44:$EV$68,7,0)&lt;&gt;"",VLOOKUP($A119,Copie_Inscriptions_ROUTE!$EO$44:$EV$68,7,0)),""))</f>
        <v/>
      </c>
      <c r="W119" s="184" t="str">
        <f ca="1">IF(W$2="","",IFERROR(IF(VLOOKUP($A119,Copie_Inscriptions_ROUTE!$EX$44:$FE$68,7,0)&lt;&gt;"",VLOOKUP($A119,Copie_Inscriptions_ROUTE!$EX$44:$FE$68,7,0)),""))</f>
        <v/>
      </c>
      <c r="X119" s="184" t="str">
        <f ca="1">IF(X$2="","",IFERROR(IF(VLOOKUP($A119,Copie_Inscriptions_ROUTE!$FG$44:$FN$68,7,0)&lt;&gt;"",VLOOKUP($A119,Copie_Inscriptions_ROUTE!$FG$44:$FN$68,7,0)),""))</f>
        <v/>
      </c>
      <c r="Y119" s="184" t="str">
        <f ca="1">IF(Y$2="","",IFERROR(IF(VLOOKUP($A119,Copie_Inscriptions_ROUTE!$FP$44:$FW$68,7,0)&lt;&gt;"",VLOOKUP($A119,Copie_Inscriptions_ROUTE!$FP$44:$FW$68,7,0)),""))</f>
        <v/>
      </c>
      <c r="Z119" s="184" t="str">
        <f ca="1">IF(Z$2="","",IFERROR(IF(VLOOKUP($A119,Copie_Inscriptions_ROUTE!$FY$44:$GF$68,7,0)&lt;&gt;"",VLOOKUP($A119,Copie_Inscriptions_ROUTE!$FY$44:$GF$68,7,0)),""))</f>
        <v/>
      </c>
      <c r="AA119" s="184" t="str">
        <f ca="1">IF(AA$2="","",IFERROR(IF(VLOOKUP($A119,Copie_Inscriptions_ROUTE!$GH$44:$GO$68,7,0)&lt;&gt;"",VLOOKUP($A119,Copie_Inscriptions_ROUTE!$GH$44:$GO$68,7,0)),""))</f>
        <v/>
      </c>
      <c r="AB119" s="184" t="str">
        <f ca="1">IF(AB$2="","",IFERROR(IF(VLOOKUP($A119,Copie_Inscriptions_ROUTE!$GQ$44:$GX$68,7,0)&lt;&gt;"",VLOOKUP($A119,Copie_Inscriptions_ROUTE!$GQ$44:$GX$68,7,0)),""))</f>
        <v/>
      </c>
      <c r="AC119" s="184" t="str">
        <f ca="1">IF(AC$2="","",IFERROR(IF(VLOOKUP($A119,Copie_Inscriptions_ROUTE!$GZ$44:$HG$68,7,0)&lt;&gt;"",VLOOKUP($A119,Copie_Inscriptions_ROUTE!$GZ$44:$HG$68,7,0)),""))</f>
        <v/>
      </c>
      <c r="AD119" s="184" t="str">
        <f ca="1">IF(AD$2="","",IFERROR(IF(VLOOKUP($A119,Copie_Inscriptions_ROUTE!$HI$44:$HP$68,7,0)&lt;&gt;"",VLOOKUP($A119,Copie_Inscriptions_ROUTE!$HI$44:$HP$68,7,0)),""))</f>
        <v/>
      </c>
      <c r="AE119" s="184" t="str">
        <f ca="1">IF(AE$2="","",IFERROR(IF(VLOOKUP($A119,Copie_Inscriptions_ROUTE!$HR$44:$HY$68,7,0)&lt;&gt;"",VLOOKUP($A119,Copie_Inscriptions_ROUTE!$HR$44:$HY$68,7,0)),""))</f>
        <v/>
      </c>
      <c r="AF119" s="184" t="str">
        <f ca="1">IF(AF$2="","",IFERROR(IF(VLOOKUP($A119,Copie_Inscriptions_ROUTE!$IA$44:$IH$68,7,0)&lt;&gt;"",VLOOKUP($A119,Copie_Inscriptions_ROUTE!$IA$44:$IH$68,7,0)),""))</f>
        <v/>
      </c>
      <c r="AG119" s="184" t="str">
        <f ca="1">IF(AG$2="","",IFERROR(IF(VLOOKUP($A119,Copie_Inscriptions_ROUTE!$IJ$44:$IQ$68,7,0)&lt;&gt;"",VLOOKUP($A119,Copie_Inscriptions_ROUTE!$IJ$44:$IQ$68,7,0)),""))</f>
        <v/>
      </c>
      <c r="AH119" s="184" t="str">
        <f ca="1">IF(AH$2="","",IFERROR(IF(VLOOKUP($A119,Copie_Inscriptions_ROUTE!$IS$44:$IZ$68,7,0)&lt;&gt;"",VLOOKUP($A119,Copie_Inscriptions_ROUTE!$IS$44:$IZ$68,7,0)),""))</f>
        <v/>
      </c>
      <c r="AI119" s="184" t="str">
        <f ca="1">IF(AI$2="","",IFERROR(IF(VLOOKUP($A119,Copie_Inscriptions_ROUTE!$JB$44:$JI$680,7,0)&lt;&gt;"",VLOOKUP($A119,Copie_Inscriptions_ROUTE!$JB$44:$JI$68,7,0)),""))</f>
        <v/>
      </c>
      <c r="AJ119" s="184" t="str">
        <f ca="1">IF(AJ$2="","",IFERROR(IF(VLOOKUP($A119,Copie_Inscriptions_ROUTE!$JK$44:$JR$68,7,0)&lt;&gt;"",VLOOKUP($A119,Copie_Inscriptions_ROUTE!$JK$44:$JR$68,7,0)),""))</f>
        <v/>
      </c>
      <c r="AK119" s="184" t="str">
        <f ca="1">IF(AK$2="","",IFERROR(IF(VLOOKUP($A119,Copie_Inscriptions_ROUTE!$JT$44:$KA$68,7,0)&lt;&gt;"",VLOOKUP($A119,Copie_Inscriptions_ROUTE!$JT$44:$KA$68,7,0)),""))</f>
        <v/>
      </c>
      <c r="AL119" s="184" t="str">
        <f ca="1">IF(AL$2="","",IFERROR(IF(VLOOKUP($A119,Copie_Inscriptions_ROUTE!$KC$44:$KJ$68,7,0)&lt;&gt;"",VLOOKUP($A119,Copie_Inscriptions_ROUTE!$KC$44:$KJ$68,7,0)),""))</f>
        <v/>
      </c>
      <c r="AM119" s="184" t="str">
        <f ca="1">IF(AM$2="","",IFERROR(IF(VLOOKUP($A119,Copie_Inscriptions_ROUTE!$KL$44:$KS$68,7,0)&lt;&gt;"",VLOOKUP($A119,Copie_Inscriptions_ROUTE!$KL$44:$KS$68,7,0)),""))</f>
        <v/>
      </c>
      <c r="AN119" s="184" t="str">
        <f ca="1">IF(AN$2="","",IFERROR(IF(VLOOKUP($A119,Copie_Inscriptions_ROUTE!$KU$44:$LB$68,7,0)&lt;&gt;"",VLOOKUP($A119,Copie_Inscriptions_ROUTE!$KU$44:$LB$68,7,0)),""))</f>
        <v/>
      </c>
      <c r="AO119" s="184" t="str">
        <f ca="1">IF(AO$2="","",IFERROR(IF(VLOOKUP($A119,Copie_Inscriptions_ROUTE!$LD$44:$LK$68,7,0)&lt;&gt;"",VLOOKUP($A119,Copie_Inscriptions_ROUTE!$LD$44:$LK$68,7,0)),""))</f>
        <v/>
      </c>
      <c r="AP119" s="184" t="str">
        <f ca="1">IF(AP$2="","",IFERROR(IF(VLOOKUP($A119,Copie_Inscriptions_ROUTE!$LM$44:$LT$68,7,0)&lt;&gt;"",VLOOKUP($A119,Copie_Inscriptions_ROUTE!$LM$44:$LT$68,7,0)),""))</f>
        <v/>
      </c>
      <c r="AQ119" s="184" t="str">
        <f ca="1">IF(AQ$2="","",IFERROR(IF(VLOOKUP($A119,Copie_Inscriptions_ROUTE!$LV$44:$MC$68,7,0)&lt;&gt;"",VLOOKUP($A119,Copie_Inscriptions_ROUTE!$LV$44:$MC$68,7,0)),""))</f>
        <v/>
      </c>
      <c r="AR119" s="184" t="str">
        <f ca="1">IF(AR$2="","",IFERROR(IF(VLOOKUP($A119,Copie_Inscriptions_ROUTE!$ME$44:$ML$68,7,0)&lt;&gt;"",VLOOKUP($A119,Copie_Inscriptions_ROUTE!$ME$44:$ML$68,7,0)),""))</f>
        <v/>
      </c>
      <c r="AS119" s="184" t="str">
        <f ca="1">IF(AS$2="","",IFERROR(IF(VLOOKUP($A119,Copie_Inscriptions_ROUTE!$MN$44:$MU$68,7,0)&lt;&gt;"",VLOOKUP($A119,Copie_Inscriptions_ROUTE!$MN$44:$MU$68,7,0)),""))</f>
        <v/>
      </c>
      <c r="AT119" s="184" t="str">
        <f ca="1">IF(AT$2="","",IFERROR(IF(VLOOKUP($A119,Copie_Inscriptions_ROUTE!$MW$44:$ND$68,7,0)&lt;&gt;"",VLOOKUP($A119,Copie_Inscriptions_ROUTE!$MW$44:$ND$68,7,0)),""))</f>
        <v/>
      </c>
      <c r="AU119" s="184" t="str">
        <f ca="1">IF(AU$2="","",IFERROR(IF(VLOOKUP($A119,Copie_Inscriptions_ROUTE!$NF$44:$NM$68,7,0)&lt;&gt;"",VLOOKUP($A119,Copie_Inscriptions_ROUTE!$NF$44:$NM$68,7,0)),""))</f>
        <v/>
      </c>
      <c r="AV119" s="184" t="str">
        <f ca="1">IF(AV$2="","",IFERROR(IF(VLOOKUP($A119,Copie_Inscriptions_ROUTE!$NO$44:$NV$68,7,0)&lt;&gt;"",VLOOKUP($A119,Copie_Inscriptions_ROUTE!$NO$44:$NV$68,7,0)),""))</f>
        <v/>
      </c>
      <c r="AW119" s="184" t="str">
        <f ca="1">IF(AW$2="","",IFERROR(IF(VLOOKUP($A119,Copie_Inscriptions_ROUTE!$NX$44:$OE$68,7,0)&lt;&gt;"",VLOOKUP($A119,Copie_Inscriptions_ROUTE!$NX$44:$OE$68,7,0)),""))</f>
        <v/>
      </c>
      <c r="AX119" s="184" t="str">
        <f ca="1">IF(AX$2="","",IFERROR(IF(VLOOKUP($A119,Copie_Inscriptions_ROUTE!$OG$44:$ON$68,7,0)&lt;&gt;"",VLOOKUP($A119,Copie_Inscriptions_ROUTE!$OG$44:$ON$68,7,0)),""))</f>
        <v/>
      </c>
      <c r="AY119" s="184" t="str">
        <f ca="1">IF(AY$2="","",IFERROR(IF(VLOOKUP($A119,Copie_Inscriptions_ROUTE!$OP$44:$OW$68,7,0)&lt;&gt;"",VLOOKUP($A119,Copie_Inscriptions_ROUTE!$OP$44:$OW$68,7,0)),""))</f>
        <v/>
      </c>
      <c r="AZ119" s="184" t="str">
        <f ca="1">IF(AZ$2="","",IFERROR(IF(VLOOKUP($A119,Copie_Inscriptions_ROUTE!$OY$44:$PF$68,7,0)&lt;&gt;"",VLOOKUP($A119,Copie_Inscriptions_ROUTE!$OY$44:$PF$68,7,0)),""))</f>
        <v/>
      </c>
      <c r="BA119" s="184" t="str">
        <f ca="1">IF(BA$2="","",IFERROR(IF(VLOOKUP($A119,Copie_Inscriptions_ROUTE!$PH$44:$PO$68,7,0)&lt;&gt;"",VLOOKUP($A119,Copie_Inscriptions_ROUTE!$PH$44:$PO$68,7,0)),""))</f>
        <v/>
      </c>
      <c r="BB119" s="184" t="str">
        <f ca="1">IF(BB$2="","",IFERROR(IF(VLOOKUP($A119,Copie_Inscriptions_ROUTE!$PQ$44:$PX$68,7,0)&lt;&gt;"",VLOOKUP($A119,Copie_Inscriptions_ROUTE!$PQ$44:$PX$68,7,0)),""))</f>
        <v/>
      </c>
      <c r="BC119" s="184" t="str">
        <f ca="1">IF(BC$2="","",IFERROR(IF(VLOOKUP($A119,Copie_Inscriptions_ROUTE!$PZ$44:$QG$68,7,0)&lt;&gt;"",VLOOKUP($A119,Copie_Inscriptions_ROUTE!$PZ$44:$QG$68,7,0)),""))</f>
        <v/>
      </c>
      <c r="BD119" s="184" t="str">
        <f ca="1">IF(BD$2="","",IFERROR(IF(VLOOKUP($A119,Copie_Inscriptions_ROUTE!$QI$44:$QP$68,7,0)&lt;&gt;"",VLOOKUP($A119,Copie_Inscriptions_ROUTE!$QI$44:$QP$68,7,0)),""))</f>
        <v/>
      </c>
      <c r="BE119" s="184" t="str">
        <f ca="1">IF(BE$2="","",IFERROR(IF(VLOOKUP($A119,Copie_Inscriptions_ROUTE!$QR$44:$QY$68,7,0)&lt;&gt;"",VLOOKUP($A119,Copie_Inscriptions_ROUTE!$QR$44:$QY$68,7,0)),""))</f>
        <v/>
      </c>
      <c r="BF119" s="184" t="str">
        <f ca="1">IF(BF$2="","",IFERROR(IF(VLOOKUP($A119,Copie_Inscriptions_ROUTE!$RA$44:$RH$68,7,0)&lt;&gt;"",VLOOKUP($A119,Copie_Inscriptions_ROUTE!$RA$44:$RH$68,7,0)),""))</f>
        <v/>
      </c>
      <c r="BG119" s="184" t="str">
        <f ca="1">IF(BG$2="","",IFERROR(IF(VLOOKUP($A119,Copie_Inscriptions_ROUTE!$RJ$44:$RQ$68,7,0)&lt;&gt;"",VLOOKUP($A119,Copie_Inscriptions_ROUTE!$RJ$44:$RQ$68,7,0)),""))</f>
        <v/>
      </c>
      <c r="BH119" s="184" t="str">
        <f ca="1">IF(BH$2="","",IFERROR(IF(VLOOKUP($A119,Copie_Inscriptions_ROUTE!$RS$44:$RZ$68,7,0)&lt;&gt;"",VLOOKUP($A119,Copie_Inscriptions_ROUTE!$RS$44:$RZ$68,7,0)),""))</f>
        <v/>
      </c>
      <c r="BI119" s="184" t="str">
        <f ca="1">IF(BI$2="","",IFERROR(IF(VLOOKUP($A119,Copie_Inscriptions_ROUTE!$SB$44:$SI$68,7,0)&lt;&gt;"",VLOOKUP($A119,Copie_Inscriptions_ROUTE!$SB$44:$SI$68,7,0)),""))</f>
        <v/>
      </c>
      <c r="BJ119" s="184" t="str">
        <f ca="1">IF(BJ$2="","",IFERROR(IF(VLOOKUP($A119,Copie_Inscriptions_ROUTE!$SK$44:$SR$68,7,0)&lt;&gt;"",VLOOKUP($A119,Copie_Inscriptions_ROUTE!$SK$44:$SR$68,7,0)),""))</f>
        <v/>
      </c>
      <c r="BK119" s="184" t="str">
        <f ca="1">IF(BK$2="","",IFERROR(IF(VLOOKUP($A119,Copie_Inscriptions_ROUTE!$ST$44:$TA$68,7,0)&lt;&gt;"",VLOOKUP($A119,Copie_Inscriptions_ROUTE!$ST$44:$TA$68,7,0)),""))</f>
        <v/>
      </c>
      <c r="BL119" s="184" t="str">
        <f ca="1">IF(BL$2="","",IFERROR(IF(VLOOKUP($A119,Copie_Inscriptions_ROUTE!$TC$44:$TJ$68,7,0)&lt;&gt;"",VLOOKUP($A119,Copie_Inscriptions_ROUTE!$TC$44:$TJ$68,7,0)),""))</f>
        <v/>
      </c>
      <c r="BM119" s="184" t="str">
        <f ca="1">IF(BM$2="","",IFERROR(IF(VLOOKUP($A119,Copie_Inscriptions_ROUTE!$TL$44:$TS$68,7,0)&lt;&gt;"",VLOOKUP($A119,Copie_Inscriptions_ROUTE!$TL$44:$TS$68,7,0)),""))</f>
        <v/>
      </c>
      <c r="BN119" s="184" t="str">
        <f ca="1">IF(BN$2="","",IFERROR(IF(VLOOKUP($A119,Copie_Inscriptions_ROUTE!$TU$44:$UB$68,7,0)&lt;&gt;"",VLOOKUP($A119,Copie_Inscriptions_ROUTE!$TU$44:$UB$68,7,0)),""))</f>
        <v/>
      </c>
      <c r="BO119" s="184" t="str">
        <f ca="1">IF(BO$2="","",IFERROR(IF(VLOOKUP($A119,Copie_Inscriptions_ROUTE!$UD$44:$UK$68,7,0)&lt;&gt;"",VLOOKUP($A119,Copie_Inscriptions_ROUTE!$UD$44:$UK$68,7,0)),""))</f>
        <v/>
      </c>
      <c r="BP119" s="184" t="str">
        <f ca="1">IF(BP$2="","",IFERROR(IF(VLOOKUP($A119,Copie_Inscriptions_ROUTE!$UM$44:$UT$68,7,0)&lt;&gt;"",VLOOKUP($A119,Copie_Inscriptions_ROUTE!$UM$44:$UT$68,7,0)),""))</f>
        <v/>
      </c>
      <c r="BQ119" s="184" t="str">
        <f ca="1">IF(BQ$2="","",IFERROR(IF(VLOOKUP($A119,Copie_Inscriptions_ROUTE!$UV$44:$VC$68,7,0)&lt;&gt;"",VLOOKUP($A119,Copie_Inscriptions_ROUTE!$UV$44:$VC116,7,0)),""))</f>
        <v/>
      </c>
      <c r="BR119" s="184" t="str">
        <f ca="1">IF(BR$2="","",IFERROR(IF(VLOOKUP($A119,Copie_Inscriptions_ROUTE!$VE$44:$VL$68,7,0)&lt;&gt;"",VLOOKUP($A119,Copie_Inscriptions_ROUTE!$VE$44:$VL$68,7,0)),""))</f>
        <v/>
      </c>
      <c r="BS119" s="184" t="str">
        <f ca="1">IF(BS$2="","",IFERROR(IF(VLOOKUP($A119,Copie_Inscriptions_ROUTE!$VN$44:$VU$68,7,0)&lt;&gt;"",VLOOKUP($A119,Copie_Inscriptions_ROUTE!$VN$44:$VU$68,7,0)),""))</f>
        <v/>
      </c>
      <c r="BT119" s="184" t="str">
        <f ca="1">IF(BT$2="","",IFERROR(IF(VLOOKUP($A119,Copie_Inscriptions_ROUTE!$VW$44:$WD$68,7,0)&lt;&gt;"",VLOOKUP($A119,Copie_Inscriptions_ROUTE!$VW$44:$WD$68,7,0)),""))</f>
        <v/>
      </c>
      <c r="BU119" s="184" t="str">
        <f ca="1">IF(BU$2="","",IFERROR(IF(VLOOKUP($A119,Copie_Inscriptions_ROUTE!$WF$44:$WM$68,7,0)&lt;&gt;"",VLOOKUP($A119,Copie_Inscriptions_ROUTE!$WF$44:$WM$68,7,0)),""))</f>
        <v/>
      </c>
      <c r="BV119" s="184" t="str">
        <f ca="1">IF(BV$2="","",IFERROR(IF(VLOOKUP($A119,Copie_Inscriptions_ROUTE!$WO$44:$WV$68,7,0)&lt;&gt;"",VLOOKUP($A119,Copie_Inscriptions_ROUTE!$WO$44:$WV$68,7,0)),""))</f>
        <v/>
      </c>
      <c r="BW119" s="184" t="str">
        <f ca="1">IF(BW$2="","",IFERROR(IF(VLOOKUP($A119,Copie_Inscriptions_ROUTE!$WX$44:$XE$68,7,0)&lt;&gt;"",VLOOKUP($A119,Copie_Inscriptions_ROUTE!$WX$44:$XE$68,7,0)),""))</f>
        <v/>
      </c>
      <c r="BX119" s="184" t="str">
        <f ca="1">IF(BX$2="","",IFERROR(IF(VLOOKUP($A119,Copie_Inscriptions_ROUTE!$XG$44:$XN$68,7,0)&lt;&gt;"",VLOOKUP($A119,Copie_Inscriptions_ROUTE!$XG$44:$XN$68,7,0)),""))</f>
        <v/>
      </c>
      <c r="BY119" s="184" t="str">
        <f ca="1">IF(BY$2="","",IFERROR(IF(VLOOKUP($A119,Copie_Inscriptions_ROUTE!$XP$44:$XW$68,7,0)&lt;&gt;"",VLOOKUP($A119,Copie_Inscriptions_ROUTE!$XP$44:$XW$68,7,0)),""))</f>
        <v/>
      </c>
      <c r="BZ119" s="184" t="str">
        <f ca="1">IF(BZ$2="","",IFERROR(IF(VLOOKUP($A119,Copie_Inscriptions_ROUTE!$XY$44:$YF$68,7,0)&lt;&gt;"",VLOOKUP($A119,Copie_Inscriptions_ROUTE!$XY$44:$YF$68,7,0)),""))</f>
        <v/>
      </c>
    </row>
    <row r="120" spans="1:78">
      <c r="A120" s="86">
        <f t="shared" si="16"/>
        <v>50</v>
      </c>
      <c r="B120" s="87" t="str">
        <f>IF(Listing_Coursiers!B52="","",Listing_Coursiers!B52)</f>
        <v/>
      </c>
      <c r="C120" s="88" t="str">
        <f>IF(Listing_Coursiers!C52="","",Listing_Coursiers!C52)</f>
        <v/>
      </c>
      <c r="D120" s="103" t="str">
        <f t="shared" ca="1" si="17"/>
        <v/>
      </c>
      <c r="E120" s="293" t="str">
        <f t="shared" ca="1" si="18"/>
        <v/>
      </c>
      <c r="F120" s="291" t="str">
        <f ca="1">IF(F$68="","",IFERROR(IF(VLOOKUP($A120,Copie_Inscriptions_ROUTE!$A$44:$H$68,7,0)&lt;&gt;"",VLOOKUP($A120,Copie_Inscriptions_ROUTE!$A$44:$H$68,7,0)),""))</f>
        <v/>
      </c>
      <c r="G120" s="184" t="str">
        <f ca="1">IF(G$2="","",IFERROR(IF(VLOOKUP($A120,Copie_Inscriptions_ROUTE!$J$44:$Q$68,7,0)&lt;&gt;"",VLOOKUP($A120,Copie_Inscriptions_ROUTE!$J$44:$Q$68,7,0)),""))</f>
        <v/>
      </c>
      <c r="H120" s="184" t="str">
        <f ca="1">IF(H$2="","",IFERROR(IF(VLOOKUP($A120,Copie_Inscriptions_ROUTE!$S$44:$AG$68,7,0)&lt;&gt;"",VLOOKUP($A120,Copie_Inscriptions_ROUTE!$S$44:$AG$68,7,0)),""))</f>
        <v/>
      </c>
      <c r="I120" s="184" t="str">
        <f ca="1">IF(I$2="","",IFERROR(IF(VLOOKUP($A120,Copie_Inscriptions_ROUTE!$AB$44:$AI$68,7,0)&lt;&gt;"",VLOOKUP($A120,Copie_Inscriptions_ROUTE!$AB$44:$AI$68,7,0)),""))</f>
        <v/>
      </c>
      <c r="J120" s="184" t="str">
        <f ca="1">IF(J$2="","",IFERROR(IF(VLOOKUP($A120,Copie_Inscriptions_ROUTE!$AK$44:$AR$68,7,0)&lt;&gt;"",VLOOKUP($A120,Copie_Inscriptions_ROUTE!$AK$44:$AR$68,7,0)),""))</f>
        <v/>
      </c>
      <c r="K120" s="184" t="str">
        <f ca="1">IF(K$2="","",IFERROR(IF(VLOOKUP($A120,Copie_Inscriptions_ROUTE!$AT$44:$BA$68,7,0)&lt;&gt;"",VLOOKUP($A120,Copie_Inscriptions_ROUTE!$AT$44:$BA$68,7,0)),""))</f>
        <v/>
      </c>
      <c r="L120" s="184" t="str">
        <f ca="1">IF(L$2="","",IFERROR(IF(VLOOKUP($A120,Copie_Inscriptions_ROUTE!$BC$44:$BK$68,7,0)&lt;&gt;"",VLOOKUP($A120,Copie_Inscriptions_ROUTE!$BC$44:$BK$68,7,0)),""))</f>
        <v/>
      </c>
      <c r="M120" s="184" t="str">
        <f ca="1">IF(M$2="","",IFERROR(IF(VLOOKUP($A120,Copie_Inscriptions_ROUTE!$BL$44:$BS$68,7,0)&lt;&gt;"",VLOOKUP($A120,Copie_Inscriptions_ROUTE!$BL$44:$BS$68,7,0)),""))</f>
        <v/>
      </c>
      <c r="N120" s="184" t="str">
        <f ca="1">IF(N$2="","",IFERROR(IF(VLOOKUP($A120,Copie_Inscriptions_ROUTE!$BU$44:$CB$68,7,0)&lt;&gt;"",VLOOKUP($A120,Copie_Inscriptions_ROUTE!$BU$44:$CB$68,7,0)),""))</f>
        <v/>
      </c>
      <c r="O120" s="184" t="str">
        <f ca="1">IF(O$2="","",IFERROR(IF(VLOOKUP($A120,Copie_Inscriptions_ROUTE!$CD$44:$CK$68,7,0)&lt;&gt;"",VLOOKUP($A120,Copie_Inscriptions_ROUTE!$CD$44:$CK$68,7,0)),""))</f>
        <v/>
      </c>
      <c r="P120" s="184" t="str">
        <f ca="1">IF(P$2="","",IFERROR(IF(VLOOKUP($A120,Copie_Inscriptions_ROUTE!$CM$44:$CT$68,7,0)&lt;&gt;"",VLOOKUP($A120,Copie_Inscriptions_ROUTE!$CM$44:$CT$68,7,0)),""))</f>
        <v/>
      </c>
      <c r="Q120" s="184" t="str">
        <f ca="1">IF(Q$2="","",IFERROR(IF(VLOOKUP($A120,Copie_Inscriptions_ROUTE!$CV$44:$DC$68,7,0)&lt;&gt;"",VLOOKUP($A120,Copie_Inscriptions_ROUTE!$CV$44:$DC117,7,0)),""))</f>
        <v/>
      </c>
      <c r="R120" s="184" t="str">
        <f ca="1">IF(R$2="","",IFERROR(IF(VLOOKUP($A120,Copie_Inscriptions_ROUTE!$DE$44:$DL$68,7,0)&lt;&gt;"",VLOOKUP($A120,Copie_Inscriptions_ROUTE!$DE$44:$DL$68,7,0)),""))</f>
        <v/>
      </c>
      <c r="S120" s="184" t="str">
        <f ca="1">IF(S$2="","",IFERROR(IF(VLOOKUP($A120,Copie_Inscriptions_ROUTE!$DN$44:$DU$68,7,0)&lt;&gt;"",VLOOKUP($A120,Copie_Inscriptions_ROUTE!$DN$44:$DU$67,7,0)),""))</f>
        <v/>
      </c>
      <c r="T120" s="184" t="str">
        <f ca="1">IF(T$2="","",IFERROR(IF(VLOOKUP($A120,Copie_Inscriptions_ROUTE!$DW$44:$ED$68,7,0)&lt;&gt;"",VLOOKUP($A120,Copie_Inscriptions_ROUTE!$DW$44:$ED$68,7,0)),""))</f>
        <v/>
      </c>
      <c r="U120" s="184" t="str">
        <f ca="1">IF(U$2="","",IFERROR(IF(VLOOKUP($A120,Copie_Inscriptions_ROUTE!$EF$44:$EM$68,7,0)&lt;&gt;"",VLOOKUP($A120,Copie_Inscriptions_ROUTE!$EF$44:$EM$68,7,0)),""))</f>
        <v/>
      </c>
      <c r="V120" s="184" t="str">
        <f ca="1">IF(V$2="","",IFERROR(IF(VLOOKUP($A120,Copie_Inscriptions_ROUTE!$EO$44:$EV$68,7,0)&lt;&gt;"",VLOOKUP($A120,Copie_Inscriptions_ROUTE!$EO$44:$EV$68,7,0)),""))</f>
        <v/>
      </c>
      <c r="W120" s="184" t="str">
        <f ca="1">IF(W$2="","",IFERROR(IF(VLOOKUP($A120,Copie_Inscriptions_ROUTE!$EX$44:$FE$68,7,0)&lt;&gt;"",VLOOKUP($A120,Copie_Inscriptions_ROUTE!$EX$44:$FE$68,7,0)),""))</f>
        <v/>
      </c>
      <c r="X120" s="184" t="str">
        <f ca="1">IF(X$2="","",IFERROR(IF(VLOOKUP($A120,Copie_Inscriptions_ROUTE!$FG$44:$FN$68,7,0)&lt;&gt;"",VLOOKUP($A120,Copie_Inscriptions_ROUTE!$FG$44:$FN$68,7,0)),""))</f>
        <v/>
      </c>
      <c r="Y120" s="184" t="str">
        <f ca="1">IF(Y$2="","",IFERROR(IF(VLOOKUP($A120,Copie_Inscriptions_ROUTE!$FP$44:$FW$68,7,0)&lt;&gt;"",VLOOKUP($A120,Copie_Inscriptions_ROUTE!$FP$44:$FW$68,7,0)),""))</f>
        <v/>
      </c>
      <c r="Z120" s="184" t="str">
        <f ca="1">IF(Z$2="","",IFERROR(IF(VLOOKUP($A120,Copie_Inscriptions_ROUTE!$FY$44:$GF$68,7,0)&lt;&gt;"",VLOOKUP($A120,Copie_Inscriptions_ROUTE!$FY$44:$GF$68,7,0)),""))</f>
        <v/>
      </c>
      <c r="AA120" s="184" t="str">
        <f ca="1">IF(AA$2="","",IFERROR(IF(VLOOKUP($A120,Copie_Inscriptions_ROUTE!$GH$44:$GO$68,7,0)&lt;&gt;"",VLOOKUP($A120,Copie_Inscriptions_ROUTE!$GH$44:$GO$68,7,0)),""))</f>
        <v/>
      </c>
      <c r="AB120" s="184" t="str">
        <f ca="1">IF(AB$2="","",IFERROR(IF(VLOOKUP($A120,Copie_Inscriptions_ROUTE!$GQ$44:$GX$68,7,0)&lt;&gt;"",VLOOKUP($A120,Copie_Inscriptions_ROUTE!$GQ$44:$GX$68,7,0)),""))</f>
        <v/>
      </c>
      <c r="AC120" s="184" t="str">
        <f ca="1">IF(AC$2="","",IFERROR(IF(VLOOKUP($A120,Copie_Inscriptions_ROUTE!$GZ$44:$HG$68,7,0)&lt;&gt;"",VLOOKUP($A120,Copie_Inscriptions_ROUTE!$GZ$44:$HG$68,7,0)),""))</f>
        <v/>
      </c>
      <c r="AD120" s="184" t="str">
        <f ca="1">IF(AD$2="","",IFERROR(IF(VLOOKUP($A120,Copie_Inscriptions_ROUTE!$HI$44:$HP$68,7,0)&lt;&gt;"",VLOOKUP($A120,Copie_Inscriptions_ROUTE!$HI$44:$HP$68,7,0)),""))</f>
        <v/>
      </c>
      <c r="AE120" s="184" t="str">
        <f ca="1">IF(AE$2="","",IFERROR(IF(VLOOKUP($A120,Copie_Inscriptions_ROUTE!$HR$44:$HY$68,7,0)&lt;&gt;"",VLOOKUP($A120,Copie_Inscriptions_ROUTE!$HR$44:$HY$68,7,0)),""))</f>
        <v/>
      </c>
      <c r="AF120" s="184" t="str">
        <f ca="1">IF(AF$2="","",IFERROR(IF(VLOOKUP($A120,Copie_Inscriptions_ROUTE!$IA$44:$IH$68,7,0)&lt;&gt;"",VLOOKUP($A120,Copie_Inscriptions_ROUTE!$IA$44:$IH$68,7,0)),""))</f>
        <v/>
      </c>
      <c r="AG120" s="184" t="str">
        <f ca="1">IF(AG$2="","",IFERROR(IF(VLOOKUP($A120,Copie_Inscriptions_ROUTE!$IJ$44:$IQ$68,7,0)&lt;&gt;"",VLOOKUP($A120,Copie_Inscriptions_ROUTE!$IJ$44:$IQ$68,7,0)),""))</f>
        <v/>
      </c>
      <c r="AH120" s="184" t="str">
        <f ca="1">IF(AH$2="","",IFERROR(IF(VLOOKUP($A120,Copie_Inscriptions_ROUTE!$IS$44:$IZ$68,7,0)&lt;&gt;"",VLOOKUP($A120,Copie_Inscriptions_ROUTE!$IS$44:$IZ$68,7,0)),""))</f>
        <v/>
      </c>
      <c r="AI120" s="184" t="str">
        <f ca="1">IF(AI$2="","",IFERROR(IF(VLOOKUP($A120,Copie_Inscriptions_ROUTE!$JB$44:$JI$680,7,0)&lt;&gt;"",VLOOKUP($A120,Copie_Inscriptions_ROUTE!$JB$44:$JI$68,7,0)),""))</f>
        <v/>
      </c>
      <c r="AJ120" s="184" t="str">
        <f ca="1">IF(AJ$2="","",IFERROR(IF(VLOOKUP($A120,Copie_Inscriptions_ROUTE!$JK$44:$JR$68,7,0)&lt;&gt;"",VLOOKUP($A120,Copie_Inscriptions_ROUTE!$JK$44:$JR$68,7,0)),""))</f>
        <v/>
      </c>
      <c r="AK120" s="184" t="str">
        <f ca="1">IF(AK$2="","",IFERROR(IF(VLOOKUP($A120,Copie_Inscriptions_ROUTE!$JT$44:$KA$68,7,0)&lt;&gt;"",VLOOKUP($A120,Copie_Inscriptions_ROUTE!$JT$44:$KA$68,7,0)),""))</f>
        <v/>
      </c>
      <c r="AL120" s="184" t="str">
        <f ca="1">IF(AL$2="","",IFERROR(IF(VLOOKUP($A120,Copie_Inscriptions_ROUTE!$KC$44:$KJ$68,7,0)&lt;&gt;"",VLOOKUP($A120,Copie_Inscriptions_ROUTE!$KC$44:$KJ$68,7,0)),""))</f>
        <v/>
      </c>
      <c r="AM120" s="184" t="str">
        <f ca="1">IF(AM$2="","",IFERROR(IF(VLOOKUP($A120,Copie_Inscriptions_ROUTE!$KL$44:$KS$68,7,0)&lt;&gt;"",VLOOKUP($A120,Copie_Inscriptions_ROUTE!$KL$44:$KS$68,7,0)),""))</f>
        <v/>
      </c>
      <c r="AN120" s="184" t="str">
        <f ca="1">IF(AN$2="","",IFERROR(IF(VLOOKUP($A120,Copie_Inscriptions_ROUTE!$KU$44:$LB$68,7,0)&lt;&gt;"",VLOOKUP($A120,Copie_Inscriptions_ROUTE!$KU$44:$LB$68,7,0)),""))</f>
        <v/>
      </c>
      <c r="AO120" s="184" t="str">
        <f ca="1">IF(AO$2="","",IFERROR(IF(VLOOKUP($A120,Copie_Inscriptions_ROUTE!$LD$44:$LK$68,7,0)&lt;&gt;"",VLOOKUP($A120,Copie_Inscriptions_ROUTE!$LD$44:$LK$68,7,0)),""))</f>
        <v/>
      </c>
      <c r="AP120" s="184" t="str">
        <f ca="1">IF(AP$2="","",IFERROR(IF(VLOOKUP($A120,Copie_Inscriptions_ROUTE!$LM$44:$LT$68,7,0)&lt;&gt;"",VLOOKUP($A120,Copie_Inscriptions_ROUTE!$LM$44:$LT$68,7,0)),""))</f>
        <v/>
      </c>
      <c r="AQ120" s="184" t="str">
        <f ca="1">IF(AQ$2="","",IFERROR(IF(VLOOKUP($A120,Copie_Inscriptions_ROUTE!$LV$44:$MC$68,7,0)&lt;&gt;"",VLOOKUP($A120,Copie_Inscriptions_ROUTE!$LV$44:$MC$68,7,0)),""))</f>
        <v/>
      </c>
      <c r="AR120" s="184" t="str">
        <f ca="1">IF(AR$2="","",IFERROR(IF(VLOOKUP($A120,Copie_Inscriptions_ROUTE!$ME$44:$ML$68,7,0)&lt;&gt;"",VLOOKUP($A120,Copie_Inscriptions_ROUTE!$ME$44:$ML$68,7,0)),""))</f>
        <v/>
      </c>
      <c r="AS120" s="184" t="str">
        <f ca="1">IF(AS$2="","",IFERROR(IF(VLOOKUP($A120,Copie_Inscriptions_ROUTE!$MN$44:$MU$68,7,0)&lt;&gt;"",VLOOKUP($A120,Copie_Inscriptions_ROUTE!$MN$44:$MU$68,7,0)),""))</f>
        <v/>
      </c>
      <c r="AT120" s="184" t="str">
        <f ca="1">IF(AT$2="","",IFERROR(IF(VLOOKUP($A120,Copie_Inscriptions_ROUTE!$MW$44:$ND$68,7,0)&lt;&gt;"",VLOOKUP($A120,Copie_Inscriptions_ROUTE!$MW$44:$ND$68,7,0)),""))</f>
        <v/>
      </c>
      <c r="AU120" s="184" t="str">
        <f ca="1">IF(AU$2="","",IFERROR(IF(VLOOKUP($A120,Copie_Inscriptions_ROUTE!$NF$44:$NM$68,7,0)&lt;&gt;"",VLOOKUP($A120,Copie_Inscriptions_ROUTE!$NF$44:$NM$68,7,0)),""))</f>
        <v/>
      </c>
      <c r="AV120" s="184" t="str">
        <f ca="1">IF(AV$2="","",IFERROR(IF(VLOOKUP($A120,Copie_Inscriptions_ROUTE!$NO$44:$NV$68,7,0)&lt;&gt;"",VLOOKUP($A120,Copie_Inscriptions_ROUTE!$NO$44:$NV$68,7,0)),""))</f>
        <v/>
      </c>
      <c r="AW120" s="184" t="str">
        <f ca="1">IF(AW$2="","",IFERROR(IF(VLOOKUP($A120,Copie_Inscriptions_ROUTE!$NX$44:$OE$68,7,0)&lt;&gt;"",VLOOKUP($A120,Copie_Inscriptions_ROUTE!$NX$44:$OE$68,7,0)),""))</f>
        <v/>
      </c>
      <c r="AX120" s="184" t="str">
        <f ca="1">IF(AX$2="","",IFERROR(IF(VLOOKUP($A120,Copie_Inscriptions_ROUTE!$OG$44:$ON$68,7,0)&lt;&gt;"",VLOOKUP($A120,Copie_Inscriptions_ROUTE!$OG$44:$ON$68,7,0)),""))</f>
        <v/>
      </c>
      <c r="AY120" s="184" t="str">
        <f ca="1">IF(AY$2="","",IFERROR(IF(VLOOKUP($A120,Copie_Inscriptions_ROUTE!$OP$44:$OW$68,7,0)&lt;&gt;"",VLOOKUP($A120,Copie_Inscriptions_ROUTE!$OP$44:$OW$68,7,0)),""))</f>
        <v/>
      </c>
      <c r="AZ120" s="184" t="str">
        <f ca="1">IF(AZ$2="","",IFERROR(IF(VLOOKUP($A120,Copie_Inscriptions_ROUTE!$OY$44:$PF$68,7,0)&lt;&gt;"",VLOOKUP($A120,Copie_Inscriptions_ROUTE!$OY$44:$PF$68,7,0)),""))</f>
        <v/>
      </c>
      <c r="BA120" s="184" t="str">
        <f ca="1">IF(BA$2="","",IFERROR(IF(VLOOKUP($A120,Copie_Inscriptions_ROUTE!$PH$44:$PO$68,7,0)&lt;&gt;"",VLOOKUP($A120,Copie_Inscriptions_ROUTE!$PH$44:$PO$68,7,0)),""))</f>
        <v/>
      </c>
      <c r="BB120" s="184" t="str">
        <f ca="1">IF(BB$2="","",IFERROR(IF(VLOOKUP($A120,Copie_Inscriptions_ROUTE!$PQ$44:$PX$68,7,0)&lt;&gt;"",VLOOKUP($A120,Copie_Inscriptions_ROUTE!$PQ$44:$PX$68,7,0)),""))</f>
        <v/>
      </c>
      <c r="BC120" s="184" t="str">
        <f ca="1">IF(BC$2="","",IFERROR(IF(VLOOKUP($A120,Copie_Inscriptions_ROUTE!$PZ$44:$QG$68,7,0)&lt;&gt;"",VLOOKUP($A120,Copie_Inscriptions_ROUTE!$PZ$44:$QG$68,7,0)),""))</f>
        <v/>
      </c>
      <c r="BD120" s="184" t="str">
        <f ca="1">IF(BD$2="","",IFERROR(IF(VLOOKUP($A120,Copie_Inscriptions_ROUTE!$QI$44:$QP$68,7,0)&lt;&gt;"",VLOOKUP($A120,Copie_Inscriptions_ROUTE!$QI$44:$QP$68,7,0)),""))</f>
        <v/>
      </c>
      <c r="BE120" s="184" t="str">
        <f ca="1">IF(BE$2="","",IFERROR(IF(VLOOKUP($A120,Copie_Inscriptions_ROUTE!$QR$44:$QY$68,7,0)&lt;&gt;"",VLOOKUP($A120,Copie_Inscriptions_ROUTE!$QR$44:$QY$68,7,0)),""))</f>
        <v/>
      </c>
      <c r="BF120" s="184" t="str">
        <f ca="1">IF(BF$2="","",IFERROR(IF(VLOOKUP($A120,Copie_Inscriptions_ROUTE!$RA$44:$RH$68,7,0)&lt;&gt;"",VLOOKUP($A120,Copie_Inscriptions_ROUTE!$RA$44:$RH$68,7,0)),""))</f>
        <v/>
      </c>
      <c r="BG120" s="184" t="str">
        <f ca="1">IF(BG$2="","",IFERROR(IF(VLOOKUP($A120,Copie_Inscriptions_ROUTE!$RJ$44:$RQ$68,7,0)&lt;&gt;"",VLOOKUP($A120,Copie_Inscriptions_ROUTE!$RJ$44:$RQ$68,7,0)),""))</f>
        <v/>
      </c>
      <c r="BH120" s="184" t="str">
        <f ca="1">IF(BH$2="","",IFERROR(IF(VLOOKUP($A120,Copie_Inscriptions_ROUTE!$RS$44:$RZ$68,7,0)&lt;&gt;"",VLOOKUP($A120,Copie_Inscriptions_ROUTE!$RS$44:$RZ$68,7,0)),""))</f>
        <v/>
      </c>
      <c r="BI120" s="184" t="str">
        <f ca="1">IF(BI$2="","",IFERROR(IF(VLOOKUP($A120,Copie_Inscriptions_ROUTE!$SB$44:$SI$68,7,0)&lt;&gt;"",VLOOKUP($A120,Copie_Inscriptions_ROUTE!$SB$44:$SI$68,7,0)),""))</f>
        <v/>
      </c>
      <c r="BJ120" s="184" t="str">
        <f ca="1">IF(BJ$2="","",IFERROR(IF(VLOOKUP($A120,Copie_Inscriptions_ROUTE!$SK$44:$SR$68,7,0)&lt;&gt;"",VLOOKUP($A120,Copie_Inscriptions_ROUTE!$SK$44:$SR$68,7,0)),""))</f>
        <v/>
      </c>
      <c r="BK120" s="184" t="str">
        <f ca="1">IF(BK$2="","",IFERROR(IF(VLOOKUP($A120,Copie_Inscriptions_ROUTE!$ST$44:$TA$68,7,0)&lt;&gt;"",VLOOKUP($A120,Copie_Inscriptions_ROUTE!$ST$44:$TA$68,7,0)),""))</f>
        <v/>
      </c>
      <c r="BL120" s="184" t="str">
        <f ca="1">IF(BL$2="","",IFERROR(IF(VLOOKUP($A120,Copie_Inscriptions_ROUTE!$TC$44:$TJ$68,7,0)&lt;&gt;"",VLOOKUP($A120,Copie_Inscriptions_ROUTE!$TC$44:$TJ$68,7,0)),""))</f>
        <v/>
      </c>
      <c r="BM120" s="184" t="str">
        <f ca="1">IF(BM$2="","",IFERROR(IF(VLOOKUP($A120,Copie_Inscriptions_ROUTE!$TL$44:$TS$68,7,0)&lt;&gt;"",VLOOKUP($A120,Copie_Inscriptions_ROUTE!$TL$44:$TS$68,7,0)),""))</f>
        <v/>
      </c>
      <c r="BN120" s="184" t="str">
        <f ca="1">IF(BN$2="","",IFERROR(IF(VLOOKUP($A120,Copie_Inscriptions_ROUTE!$TU$44:$UB$68,7,0)&lt;&gt;"",VLOOKUP($A120,Copie_Inscriptions_ROUTE!$TU$44:$UB$68,7,0)),""))</f>
        <v/>
      </c>
      <c r="BO120" s="184" t="str">
        <f ca="1">IF(BO$2="","",IFERROR(IF(VLOOKUP($A120,Copie_Inscriptions_ROUTE!$UD$44:$UK$68,7,0)&lt;&gt;"",VLOOKUP($A120,Copie_Inscriptions_ROUTE!$UD$44:$UK$68,7,0)),""))</f>
        <v/>
      </c>
      <c r="BP120" s="184" t="str">
        <f ca="1">IF(BP$2="","",IFERROR(IF(VLOOKUP($A120,Copie_Inscriptions_ROUTE!$UM$44:$UT$68,7,0)&lt;&gt;"",VLOOKUP($A120,Copie_Inscriptions_ROUTE!$UM$44:$UT$68,7,0)),""))</f>
        <v/>
      </c>
      <c r="BQ120" s="184" t="str">
        <f ca="1">IF(BQ$2="","",IFERROR(IF(VLOOKUP($A120,Copie_Inscriptions_ROUTE!$UV$44:$VC$68,7,0)&lt;&gt;"",VLOOKUP($A120,Copie_Inscriptions_ROUTE!$UV$44:$VC117,7,0)),""))</f>
        <v/>
      </c>
      <c r="BR120" s="184" t="str">
        <f ca="1">IF(BR$2="","",IFERROR(IF(VLOOKUP($A120,Copie_Inscriptions_ROUTE!$VE$44:$VL$68,7,0)&lt;&gt;"",VLOOKUP($A120,Copie_Inscriptions_ROUTE!$VE$44:$VL$68,7,0)),""))</f>
        <v/>
      </c>
      <c r="BS120" s="184" t="str">
        <f ca="1">IF(BS$2="","",IFERROR(IF(VLOOKUP($A120,Copie_Inscriptions_ROUTE!$VN$44:$VU$68,7,0)&lt;&gt;"",VLOOKUP($A120,Copie_Inscriptions_ROUTE!$VN$44:$VU$68,7,0)),""))</f>
        <v/>
      </c>
      <c r="BT120" s="184" t="str">
        <f ca="1">IF(BT$2="","",IFERROR(IF(VLOOKUP($A120,Copie_Inscriptions_ROUTE!$VW$44:$WD$68,7,0)&lt;&gt;"",VLOOKUP($A120,Copie_Inscriptions_ROUTE!$VW$44:$WD$68,7,0)),""))</f>
        <v/>
      </c>
      <c r="BU120" s="184" t="str">
        <f ca="1">IF(BU$2="","",IFERROR(IF(VLOOKUP($A120,Copie_Inscriptions_ROUTE!$WF$44:$WM$68,7,0)&lt;&gt;"",VLOOKUP($A120,Copie_Inscriptions_ROUTE!$WF$44:$WM$68,7,0)),""))</f>
        <v/>
      </c>
      <c r="BV120" s="184" t="str">
        <f ca="1">IF(BV$2="","",IFERROR(IF(VLOOKUP($A120,Copie_Inscriptions_ROUTE!$WO$44:$WV$68,7,0)&lt;&gt;"",VLOOKUP($A120,Copie_Inscriptions_ROUTE!$WO$44:$WV$68,7,0)),""))</f>
        <v/>
      </c>
      <c r="BW120" s="184" t="str">
        <f ca="1">IF(BW$2="","",IFERROR(IF(VLOOKUP($A120,Copie_Inscriptions_ROUTE!$WX$44:$XE$68,7,0)&lt;&gt;"",VLOOKUP($A120,Copie_Inscriptions_ROUTE!$WX$44:$XE$68,7,0)),""))</f>
        <v/>
      </c>
      <c r="BX120" s="184" t="str">
        <f ca="1">IF(BX$2="","",IFERROR(IF(VLOOKUP($A120,Copie_Inscriptions_ROUTE!$XG$44:$XN$68,7,0)&lt;&gt;"",VLOOKUP($A120,Copie_Inscriptions_ROUTE!$XG$44:$XN$68,7,0)),""))</f>
        <v/>
      </c>
      <c r="BY120" s="184" t="str">
        <f ca="1">IF(BY$2="","",IFERROR(IF(VLOOKUP($A120,Copie_Inscriptions_ROUTE!$XP$44:$XW$68,7,0)&lt;&gt;"",VLOOKUP($A120,Copie_Inscriptions_ROUTE!$XP$44:$XW$68,7,0)),""))</f>
        <v/>
      </c>
      <c r="BZ120" s="184" t="str">
        <f ca="1">IF(BZ$2="","",IFERROR(IF(VLOOKUP($A120,Copie_Inscriptions_ROUTE!$XY$44:$YF$68,7,0)&lt;&gt;"",VLOOKUP($A120,Copie_Inscriptions_ROUTE!$XY$44:$YF$68,7,0)),""))</f>
        <v/>
      </c>
    </row>
    <row r="121" spans="1:78">
      <c r="A121" s="83">
        <f t="shared" si="16"/>
        <v>51</v>
      </c>
      <c r="B121" s="84" t="str">
        <f>IF(Listing_Coursiers!B53="","",Listing_Coursiers!B53)</f>
        <v/>
      </c>
      <c r="C121" s="85" t="str">
        <f>IF(Listing_Coursiers!C53="","",Listing_Coursiers!C53)</f>
        <v/>
      </c>
      <c r="D121" s="103" t="str">
        <f t="shared" ca="1" si="17"/>
        <v/>
      </c>
      <c r="E121" s="293" t="str">
        <f t="shared" ca="1" si="18"/>
        <v/>
      </c>
      <c r="F121" s="291" t="str">
        <f ca="1">IF(F$68="","",IFERROR(IF(VLOOKUP($A121,Copie_Inscriptions_ROUTE!$A$44:$H$68,7,0)&lt;&gt;"",VLOOKUP($A121,Copie_Inscriptions_ROUTE!$A$44:$H$68,7,0)),""))</f>
        <v/>
      </c>
      <c r="G121" s="184" t="str">
        <f ca="1">IF(G$2="","",IFERROR(IF(VLOOKUP($A121,Copie_Inscriptions_ROUTE!$J$44:$Q$68,7,0)&lt;&gt;"",VLOOKUP($A121,Copie_Inscriptions_ROUTE!$J$44:$Q$68,7,0)),""))</f>
        <v/>
      </c>
      <c r="H121" s="184" t="str">
        <f ca="1">IF(H$2="","",IFERROR(IF(VLOOKUP($A121,Copie_Inscriptions_ROUTE!$S$44:$AG$68,7,0)&lt;&gt;"",VLOOKUP($A121,Copie_Inscriptions_ROUTE!$S$44:$AG$68,7,0)),""))</f>
        <v/>
      </c>
      <c r="I121" s="184" t="str">
        <f ca="1">IF(I$2="","",IFERROR(IF(VLOOKUP($A121,Copie_Inscriptions_ROUTE!$AB$44:$AI$68,7,0)&lt;&gt;"",VLOOKUP($A121,Copie_Inscriptions_ROUTE!$AB$44:$AI$68,7,0)),""))</f>
        <v/>
      </c>
      <c r="J121" s="184" t="str">
        <f ca="1">IF(J$2="","",IFERROR(IF(VLOOKUP($A121,Copie_Inscriptions_ROUTE!$AK$44:$AR$68,7,0)&lt;&gt;"",VLOOKUP($A121,Copie_Inscriptions_ROUTE!$AK$44:$AR$68,7,0)),""))</f>
        <v/>
      </c>
      <c r="K121" s="184" t="str">
        <f ca="1">IF(K$2="","",IFERROR(IF(VLOOKUP($A121,Copie_Inscriptions_ROUTE!$AT$44:$BA$68,7,0)&lt;&gt;"",VLOOKUP($A121,Copie_Inscriptions_ROUTE!$AT$44:$BA$68,7,0)),""))</f>
        <v/>
      </c>
      <c r="L121" s="184" t="str">
        <f ca="1">IF(L$2="","",IFERROR(IF(VLOOKUP($A121,Copie_Inscriptions_ROUTE!$BC$44:$BK$68,7,0)&lt;&gt;"",VLOOKUP($A121,Copie_Inscriptions_ROUTE!$BC$44:$BK$68,7,0)),""))</f>
        <v/>
      </c>
      <c r="M121" s="184" t="str">
        <f ca="1">IF(M$2="","",IFERROR(IF(VLOOKUP($A121,Copie_Inscriptions_ROUTE!$BL$44:$BS$68,7,0)&lt;&gt;"",VLOOKUP($A121,Copie_Inscriptions_ROUTE!$BL$44:$BS$68,7,0)),""))</f>
        <v/>
      </c>
      <c r="N121" s="184" t="str">
        <f ca="1">IF(N$2="","",IFERROR(IF(VLOOKUP($A121,Copie_Inscriptions_ROUTE!$BU$44:$CB$68,7,0)&lt;&gt;"",VLOOKUP($A121,Copie_Inscriptions_ROUTE!$BU$44:$CB$68,7,0)),""))</f>
        <v/>
      </c>
      <c r="O121" s="184" t="str">
        <f ca="1">IF(O$2="","",IFERROR(IF(VLOOKUP($A121,Copie_Inscriptions_ROUTE!$CD$44:$CK$68,7,0)&lt;&gt;"",VLOOKUP($A121,Copie_Inscriptions_ROUTE!$CD$44:$CK$68,7,0)),""))</f>
        <v/>
      </c>
      <c r="P121" s="184" t="str">
        <f ca="1">IF(P$2="","",IFERROR(IF(VLOOKUP($A121,Copie_Inscriptions_ROUTE!$CM$44:$CT$68,7,0)&lt;&gt;"",VLOOKUP($A121,Copie_Inscriptions_ROUTE!$CM$44:$CT$68,7,0)),""))</f>
        <v/>
      </c>
      <c r="Q121" s="184" t="str">
        <f ca="1">IF(Q$2="","",IFERROR(IF(VLOOKUP($A121,Copie_Inscriptions_ROUTE!$CV$44:$DC$68,7,0)&lt;&gt;"",VLOOKUP($A121,Copie_Inscriptions_ROUTE!$CV$44:$DC118,7,0)),""))</f>
        <v/>
      </c>
      <c r="R121" s="184" t="str">
        <f ca="1">IF(R$2="","",IFERROR(IF(VLOOKUP($A121,Copie_Inscriptions_ROUTE!$DE$44:$DL$68,7,0)&lt;&gt;"",VLOOKUP($A121,Copie_Inscriptions_ROUTE!$DE$44:$DL$68,7,0)),""))</f>
        <v/>
      </c>
      <c r="S121" s="184" t="str">
        <f ca="1">IF(S$2="","",IFERROR(IF(VLOOKUP($A121,Copie_Inscriptions_ROUTE!$DN$44:$DU$68,7,0)&lt;&gt;"",VLOOKUP($A121,Copie_Inscriptions_ROUTE!$DN$44:$DU$67,7,0)),""))</f>
        <v/>
      </c>
      <c r="T121" s="184" t="str">
        <f ca="1">IF(T$2="","",IFERROR(IF(VLOOKUP($A121,Copie_Inscriptions_ROUTE!$DW$44:$ED$68,7,0)&lt;&gt;"",VLOOKUP($A121,Copie_Inscriptions_ROUTE!$DW$44:$ED$68,7,0)),""))</f>
        <v/>
      </c>
      <c r="U121" s="184" t="str">
        <f ca="1">IF(U$2="","",IFERROR(IF(VLOOKUP($A121,Copie_Inscriptions_ROUTE!$EF$44:$EM$68,7,0)&lt;&gt;"",VLOOKUP($A121,Copie_Inscriptions_ROUTE!$EF$44:$EM$68,7,0)),""))</f>
        <v/>
      </c>
      <c r="V121" s="184" t="str">
        <f ca="1">IF(V$2="","",IFERROR(IF(VLOOKUP($A121,Copie_Inscriptions_ROUTE!$EO$44:$EV$68,7,0)&lt;&gt;"",VLOOKUP($A121,Copie_Inscriptions_ROUTE!$EO$44:$EV$68,7,0)),""))</f>
        <v/>
      </c>
      <c r="W121" s="184" t="str">
        <f ca="1">IF(W$2="","",IFERROR(IF(VLOOKUP($A121,Copie_Inscriptions_ROUTE!$EX$44:$FE$68,7,0)&lt;&gt;"",VLOOKUP($A121,Copie_Inscriptions_ROUTE!$EX$44:$FE$68,7,0)),""))</f>
        <v/>
      </c>
      <c r="X121" s="184" t="str">
        <f ca="1">IF(X$2="","",IFERROR(IF(VLOOKUP($A121,Copie_Inscriptions_ROUTE!$FG$44:$FN$68,7,0)&lt;&gt;"",VLOOKUP($A121,Copie_Inscriptions_ROUTE!$FG$44:$FN$68,7,0)),""))</f>
        <v/>
      </c>
      <c r="Y121" s="184" t="str">
        <f ca="1">IF(Y$2="","",IFERROR(IF(VLOOKUP($A121,Copie_Inscriptions_ROUTE!$FP$44:$FW$68,7,0)&lt;&gt;"",VLOOKUP($A121,Copie_Inscriptions_ROUTE!$FP$44:$FW$68,7,0)),""))</f>
        <v/>
      </c>
      <c r="Z121" s="184" t="str">
        <f ca="1">IF(Z$2="","",IFERROR(IF(VLOOKUP($A121,Copie_Inscriptions_ROUTE!$FY$44:$GF$68,7,0)&lt;&gt;"",VLOOKUP($A121,Copie_Inscriptions_ROUTE!$FY$44:$GF$68,7,0)),""))</f>
        <v/>
      </c>
      <c r="AA121" s="184" t="str">
        <f ca="1">IF(AA$2="","",IFERROR(IF(VLOOKUP($A121,Copie_Inscriptions_ROUTE!$GH$44:$GO$68,7,0)&lt;&gt;"",VLOOKUP($A121,Copie_Inscriptions_ROUTE!$GH$44:$GO$68,7,0)),""))</f>
        <v/>
      </c>
      <c r="AB121" s="184" t="str">
        <f ca="1">IF(AB$2="","",IFERROR(IF(VLOOKUP($A121,Copie_Inscriptions_ROUTE!$GQ$44:$GX$68,7,0)&lt;&gt;"",VLOOKUP($A121,Copie_Inscriptions_ROUTE!$GQ$44:$GX$68,7,0)),""))</f>
        <v/>
      </c>
      <c r="AC121" s="184" t="str">
        <f ca="1">IF(AC$2="","",IFERROR(IF(VLOOKUP($A121,Copie_Inscriptions_ROUTE!$GZ$44:$HG$68,7,0)&lt;&gt;"",VLOOKUP($A121,Copie_Inscriptions_ROUTE!$GZ$44:$HG$68,7,0)),""))</f>
        <v/>
      </c>
      <c r="AD121" s="184" t="str">
        <f ca="1">IF(AD$2="","",IFERROR(IF(VLOOKUP($A121,Copie_Inscriptions_ROUTE!$HI$44:$HP$68,7,0)&lt;&gt;"",VLOOKUP($A121,Copie_Inscriptions_ROUTE!$HI$44:$HP$68,7,0)),""))</f>
        <v/>
      </c>
      <c r="AE121" s="184" t="str">
        <f ca="1">IF(AE$2="","",IFERROR(IF(VLOOKUP($A121,Copie_Inscriptions_ROUTE!$HR$44:$HY$68,7,0)&lt;&gt;"",VLOOKUP($A121,Copie_Inscriptions_ROUTE!$HR$44:$HY$68,7,0)),""))</f>
        <v/>
      </c>
      <c r="AF121" s="184" t="str">
        <f ca="1">IF(AF$2="","",IFERROR(IF(VLOOKUP($A121,Copie_Inscriptions_ROUTE!$IA$44:$IH$68,7,0)&lt;&gt;"",VLOOKUP($A121,Copie_Inscriptions_ROUTE!$IA$44:$IH$68,7,0)),""))</f>
        <v/>
      </c>
      <c r="AG121" s="184" t="str">
        <f ca="1">IF(AG$2="","",IFERROR(IF(VLOOKUP($A121,Copie_Inscriptions_ROUTE!$IJ$44:$IQ$68,7,0)&lt;&gt;"",VLOOKUP($A121,Copie_Inscriptions_ROUTE!$IJ$44:$IQ$68,7,0)),""))</f>
        <v/>
      </c>
      <c r="AH121" s="184" t="str">
        <f ca="1">IF(AH$2="","",IFERROR(IF(VLOOKUP($A121,Copie_Inscriptions_ROUTE!$IS$44:$IZ$68,7,0)&lt;&gt;"",VLOOKUP($A121,Copie_Inscriptions_ROUTE!$IS$44:$IZ$68,7,0)),""))</f>
        <v/>
      </c>
      <c r="AI121" s="184" t="str">
        <f ca="1">IF(AI$2="","",IFERROR(IF(VLOOKUP($A121,Copie_Inscriptions_ROUTE!$JB$44:$JI$680,7,0)&lt;&gt;"",VLOOKUP($A121,Copie_Inscriptions_ROUTE!$JB$44:$JI$68,7,0)),""))</f>
        <v/>
      </c>
      <c r="AJ121" s="184" t="str">
        <f ca="1">IF(AJ$2="","",IFERROR(IF(VLOOKUP($A121,Copie_Inscriptions_ROUTE!$JK$44:$JR$68,7,0)&lt;&gt;"",VLOOKUP($A121,Copie_Inscriptions_ROUTE!$JK$44:$JR$68,7,0)),""))</f>
        <v/>
      </c>
      <c r="AK121" s="184" t="str">
        <f ca="1">IF(AK$2="","",IFERROR(IF(VLOOKUP($A121,Copie_Inscriptions_ROUTE!$JT$44:$KA$68,7,0)&lt;&gt;"",VLOOKUP($A121,Copie_Inscriptions_ROUTE!$JT$44:$KA$68,7,0)),""))</f>
        <v/>
      </c>
      <c r="AL121" s="184" t="str">
        <f ca="1">IF(AL$2="","",IFERROR(IF(VLOOKUP($A121,Copie_Inscriptions_ROUTE!$KC$44:$KJ$68,7,0)&lt;&gt;"",VLOOKUP($A121,Copie_Inscriptions_ROUTE!$KC$44:$KJ$68,7,0)),""))</f>
        <v/>
      </c>
      <c r="AM121" s="184" t="str">
        <f ca="1">IF(AM$2="","",IFERROR(IF(VLOOKUP($A121,Copie_Inscriptions_ROUTE!$KL$44:$KS$68,7,0)&lt;&gt;"",VLOOKUP($A121,Copie_Inscriptions_ROUTE!$KL$44:$KS$68,7,0)),""))</f>
        <v/>
      </c>
      <c r="AN121" s="184" t="str">
        <f ca="1">IF(AN$2="","",IFERROR(IF(VLOOKUP($A121,Copie_Inscriptions_ROUTE!$KU$44:$LB$68,7,0)&lt;&gt;"",VLOOKUP($A121,Copie_Inscriptions_ROUTE!$KU$44:$LB$68,7,0)),""))</f>
        <v/>
      </c>
      <c r="AO121" s="184" t="str">
        <f ca="1">IF(AO$2="","",IFERROR(IF(VLOOKUP($A121,Copie_Inscriptions_ROUTE!$LD$44:$LK$68,7,0)&lt;&gt;"",VLOOKUP($A121,Copie_Inscriptions_ROUTE!$LD$44:$LK$68,7,0)),""))</f>
        <v/>
      </c>
      <c r="AP121" s="184" t="str">
        <f ca="1">IF(AP$2="","",IFERROR(IF(VLOOKUP($A121,Copie_Inscriptions_ROUTE!$LM$44:$LT$68,7,0)&lt;&gt;"",VLOOKUP($A121,Copie_Inscriptions_ROUTE!$LM$44:$LT$68,7,0)),""))</f>
        <v/>
      </c>
      <c r="AQ121" s="184" t="str">
        <f ca="1">IF(AQ$2="","",IFERROR(IF(VLOOKUP($A121,Copie_Inscriptions_ROUTE!$LV$44:$MC$68,7,0)&lt;&gt;"",VLOOKUP($A121,Copie_Inscriptions_ROUTE!$LV$44:$MC$68,7,0)),""))</f>
        <v/>
      </c>
      <c r="AR121" s="184" t="str">
        <f ca="1">IF(AR$2="","",IFERROR(IF(VLOOKUP($A121,Copie_Inscriptions_ROUTE!$ME$44:$ML$68,7,0)&lt;&gt;"",VLOOKUP($A121,Copie_Inscriptions_ROUTE!$ME$44:$ML$68,7,0)),""))</f>
        <v/>
      </c>
      <c r="AS121" s="184" t="str">
        <f ca="1">IF(AS$2="","",IFERROR(IF(VLOOKUP($A121,Copie_Inscriptions_ROUTE!$MN$44:$MU$68,7,0)&lt;&gt;"",VLOOKUP($A121,Copie_Inscriptions_ROUTE!$MN$44:$MU$68,7,0)),""))</f>
        <v/>
      </c>
      <c r="AT121" s="184" t="str">
        <f ca="1">IF(AT$2="","",IFERROR(IF(VLOOKUP($A121,Copie_Inscriptions_ROUTE!$MW$44:$ND$68,7,0)&lt;&gt;"",VLOOKUP($A121,Copie_Inscriptions_ROUTE!$MW$44:$ND$68,7,0)),""))</f>
        <v/>
      </c>
      <c r="AU121" s="184" t="str">
        <f ca="1">IF(AU$2="","",IFERROR(IF(VLOOKUP($A121,Copie_Inscriptions_ROUTE!$NF$44:$NM$68,7,0)&lt;&gt;"",VLOOKUP($A121,Copie_Inscriptions_ROUTE!$NF$44:$NM$68,7,0)),""))</f>
        <v/>
      </c>
      <c r="AV121" s="184" t="str">
        <f ca="1">IF(AV$2="","",IFERROR(IF(VLOOKUP($A121,Copie_Inscriptions_ROUTE!$NO$44:$NV$68,7,0)&lt;&gt;"",VLOOKUP($A121,Copie_Inscriptions_ROUTE!$NO$44:$NV$68,7,0)),""))</f>
        <v/>
      </c>
      <c r="AW121" s="184" t="str">
        <f ca="1">IF(AW$2="","",IFERROR(IF(VLOOKUP($A121,Copie_Inscriptions_ROUTE!$NX$44:$OE$68,7,0)&lt;&gt;"",VLOOKUP($A121,Copie_Inscriptions_ROUTE!$NX$44:$OE$68,7,0)),""))</f>
        <v/>
      </c>
      <c r="AX121" s="184" t="str">
        <f ca="1">IF(AX$2="","",IFERROR(IF(VLOOKUP($A121,Copie_Inscriptions_ROUTE!$OG$44:$ON$68,7,0)&lt;&gt;"",VLOOKUP($A121,Copie_Inscriptions_ROUTE!$OG$44:$ON$68,7,0)),""))</f>
        <v/>
      </c>
      <c r="AY121" s="184" t="str">
        <f ca="1">IF(AY$2="","",IFERROR(IF(VLOOKUP($A121,Copie_Inscriptions_ROUTE!$OP$44:$OW$68,7,0)&lt;&gt;"",VLOOKUP($A121,Copie_Inscriptions_ROUTE!$OP$44:$OW$68,7,0)),""))</f>
        <v/>
      </c>
      <c r="AZ121" s="184" t="str">
        <f ca="1">IF(AZ$2="","",IFERROR(IF(VLOOKUP($A121,Copie_Inscriptions_ROUTE!$OY$44:$PF$68,7,0)&lt;&gt;"",VLOOKUP($A121,Copie_Inscriptions_ROUTE!$OY$44:$PF$68,7,0)),""))</f>
        <v/>
      </c>
      <c r="BA121" s="184" t="str">
        <f ca="1">IF(BA$2="","",IFERROR(IF(VLOOKUP($A121,Copie_Inscriptions_ROUTE!$PH$44:$PO$68,7,0)&lt;&gt;"",VLOOKUP($A121,Copie_Inscriptions_ROUTE!$PH$44:$PO$68,7,0)),""))</f>
        <v/>
      </c>
      <c r="BB121" s="184" t="str">
        <f ca="1">IF(BB$2="","",IFERROR(IF(VLOOKUP($A121,Copie_Inscriptions_ROUTE!$PQ$44:$PX$68,7,0)&lt;&gt;"",VLOOKUP($A121,Copie_Inscriptions_ROUTE!$PQ$44:$PX$68,7,0)),""))</f>
        <v/>
      </c>
      <c r="BC121" s="184" t="str">
        <f ca="1">IF(BC$2="","",IFERROR(IF(VLOOKUP($A121,Copie_Inscriptions_ROUTE!$PZ$44:$QG$68,7,0)&lt;&gt;"",VLOOKUP($A121,Copie_Inscriptions_ROUTE!$PZ$44:$QG$68,7,0)),""))</f>
        <v/>
      </c>
      <c r="BD121" s="184" t="str">
        <f ca="1">IF(BD$2="","",IFERROR(IF(VLOOKUP($A121,Copie_Inscriptions_ROUTE!$QI$44:$QP$68,7,0)&lt;&gt;"",VLOOKUP($A121,Copie_Inscriptions_ROUTE!$QI$44:$QP$68,7,0)),""))</f>
        <v/>
      </c>
      <c r="BE121" s="184" t="str">
        <f ca="1">IF(BE$2="","",IFERROR(IF(VLOOKUP($A121,Copie_Inscriptions_ROUTE!$QR$44:$QY$68,7,0)&lt;&gt;"",VLOOKUP($A121,Copie_Inscriptions_ROUTE!$QR$44:$QY$68,7,0)),""))</f>
        <v/>
      </c>
      <c r="BF121" s="184" t="str">
        <f ca="1">IF(BF$2="","",IFERROR(IF(VLOOKUP($A121,Copie_Inscriptions_ROUTE!$RA$44:$RH$68,7,0)&lt;&gt;"",VLOOKUP($A121,Copie_Inscriptions_ROUTE!$RA$44:$RH$68,7,0)),""))</f>
        <v/>
      </c>
      <c r="BG121" s="184" t="str">
        <f ca="1">IF(BG$2="","",IFERROR(IF(VLOOKUP($A121,Copie_Inscriptions_ROUTE!$RJ$44:$RQ$68,7,0)&lt;&gt;"",VLOOKUP($A121,Copie_Inscriptions_ROUTE!$RJ$44:$RQ$68,7,0)),""))</f>
        <v/>
      </c>
      <c r="BH121" s="184" t="str">
        <f ca="1">IF(BH$2="","",IFERROR(IF(VLOOKUP($A121,Copie_Inscriptions_ROUTE!$RS$44:$RZ$68,7,0)&lt;&gt;"",VLOOKUP($A121,Copie_Inscriptions_ROUTE!$RS$44:$RZ$68,7,0)),""))</f>
        <v/>
      </c>
      <c r="BI121" s="184" t="str">
        <f ca="1">IF(BI$2="","",IFERROR(IF(VLOOKUP($A121,Copie_Inscriptions_ROUTE!$SB$44:$SI$68,7,0)&lt;&gt;"",VLOOKUP($A121,Copie_Inscriptions_ROUTE!$SB$44:$SI$68,7,0)),""))</f>
        <v/>
      </c>
      <c r="BJ121" s="184" t="str">
        <f ca="1">IF(BJ$2="","",IFERROR(IF(VLOOKUP($A121,Copie_Inscriptions_ROUTE!$SK$44:$SR$68,7,0)&lt;&gt;"",VLOOKUP($A121,Copie_Inscriptions_ROUTE!$SK$44:$SR$68,7,0)),""))</f>
        <v/>
      </c>
      <c r="BK121" s="184" t="str">
        <f ca="1">IF(BK$2="","",IFERROR(IF(VLOOKUP($A121,Copie_Inscriptions_ROUTE!$ST$44:$TA$68,7,0)&lt;&gt;"",VLOOKUP($A121,Copie_Inscriptions_ROUTE!$ST$44:$TA$68,7,0)),""))</f>
        <v/>
      </c>
      <c r="BL121" s="184" t="str">
        <f ca="1">IF(BL$2="","",IFERROR(IF(VLOOKUP($A121,Copie_Inscriptions_ROUTE!$TC$44:$TJ$68,7,0)&lt;&gt;"",VLOOKUP($A121,Copie_Inscriptions_ROUTE!$TC$44:$TJ$68,7,0)),""))</f>
        <v/>
      </c>
      <c r="BM121" s="184" t="str">
        <f ca="1">IF(BM$2="","",IFERROR(IF(VLOOKUP($A121,Copie_Inscriptions_ROUTE!$TL$44:$TS$68,7,0)&lt;&gt;"",VLOOKUP($A121,Copie_Inscriptions_ROUTE!$TL$44:$TS$68,7,0)),""))</f>
        <v/>
      </c>
      <c r="BN121" s="184" t="str">
        <f ca="1">IF(BN$2="","",IFERROR(IF(VLOOKUP($A121,Copie_Inscriptions_ROUTE!$TU$44:$UB$68,7,0)&lt;&gt;"",VLOOKUP($A121,Copie_Inscriptions_ROUTE!$TU$44:$UB$68,7,0)),""))</f>
        <v/>
      </c>
      <c r="BO121" s="184" t="str">
        <f ca="1">IF(BO$2="","",IFERROR(IF(VLOOKUP($A121,Copie_Inscriptions_ROUTE!$UD$44:$UK$68,7,0)&lt;&gt;"",VLOOKUP($A121,Copie_Inscriptions_ROUTE!$UD$44:$UK$68,7,0)),""))</f>
        <v/>
      </c>
      <c r="BP121" s="184" t="str">
        <f ca="1">IF(BP$2="","",IFERROR(IF(VLOOKUP($A121,Copie_Inscriptions_ROUTE!$UM$44:$UT$68,7,0)&lt;&gt;"",VLOOKUP($A121,Copie_Inscriptions_ROUTE!$UM$44:$UT$68,7,0)),""))</f>
        <v/>
      </c>
      <c r="BQ121" s="184" t="str">
        <f ca="1">IF(BQ$2="","",IFERROR(IF(VLOOKUP($A121,Copie_Inscriptions_ROUTE!$UV$44:$VC$68,7,0)&lt;&gt;"",VLOOKUP($A121,Copie_Inscriptions_ROUTE!$UV$44:$VC118,7,0)),""))</f>
        <v/>
      </c>
      <c r="BR121" s="184" t="str">
        <f ca="1">IF(BR$2="","",IFERROR(IF(VLOOKUP($A121,Copie_Inscriptions_ROUTE!$VE$44:$VL$68,7,0)&lt;&gt;"",VLOOKUP($A121,Copie_Inscriptions_ROUTE!$VE$44:$VL$68,7,0)),""))</f>
        <v/>
      </c>
      <c r="BS121" s="184" t="str">
        <f ca="1">IF(BS$2="","",IFERROR(IF(VLOOKUP($A121,Copie_Inscriptions_ROUTE!$VN$44:$VU$68,7,0)&lt;&gt;"",VLOOKUP($A121,Copie_Inscriptions_ROUTE!$VN$44:$VU$68,7,0)),""))</f>
        <v/>
      </c>
      <c r="BT121" s="184" t="str">
        <f ca="1">IF(BT$2="","",IFERROR(IF(VLOOKUP($A121,Copie_Inscriptions_ROUTE!$VW$44:$WD$68,7,0)&lt;&gt;"",VLOOKUP($A121,Copie_Inscriptions_ROUTE!$VW$44:$WD$68,7,0)),""))</f>
        <v/>
      </c>
      <c r="BU121" s="184" t="str">
        <f ca="1">IF(BU$2="","",IFERROR(IF(VLOOKUP($A121,Copie_Inscriptions_ROUTE!$WF$44:$WM$68,7,0)&lt;&gt;"",VLOOKUP($A121,Copie_Inscriptions_ROUTE!$WF$44:$WM$68,7,0)),""))</f>
        <v/>
      </c>
      <c r="BV121" s="184" t="str">
        <f ca="1">IF(BV$2="","",IFERROR(IF(VLOOKUP($A121,Copie_Inscriptions_ROUTE!$WO$44:$WV$68,7,0)&lt;&gt;"",VLOOKUP($A121,Copie_Inscriptions_ROUTE!$WO$44:$WV$68,7,0)),""))</f>
        <v/>
      </c>
      <c r="BW121" s="184" t="str">
        <f ca="1">IF(BW$2="","",IFERROR(IF(VLOOKUP($A121,Copie_Inscriptions_ROUTE!$WX$44:$XE$68,7,0)&lt;&gt;"",VLOOKUP($A121,Copie_Inscriptions_ROUTE!$WX$44:$XE$68,7,0)),""))</f>
        <v/>
      </c>
      <c r="BX121" s="184" t="str">
        <f ca="1">IF(BX$2="","",IFERROR(IF(VLOOKUP($A121,Copie_Inscriptions_ROUTE!$XG$44:$XN$68,7,0)&lt;&gt;"",VLOOKUP($A121,Copie_Inscriptions_ROUTE!$XG$44:$XN$68,7,0)),""))</f>
        <v/>
      </c>
      <c r="BY121" s="184" t="str">
        <f ca="1">IF(BY$2="","",IFERROR(IF(VLOOKUP($A121,Copie_Inscriptions_ROUTE!$XP$44:$XW$68,7,0)&lt;&gt;"",VLOOKUP($A121,Copie_Inscriptions_ROUTE!$XP$44:$XW$68,7,0)),""))</f>
        <v/>
      </c>
      <c r="BZ121" s="184" t="str">
        <f ca="1">IF(BZ$2="","",IFERROR(IF(VLOOKUP($A121,Copie_Inscriptions_ROUTE!$XY$44:$YF$68,7,0)&lt;&gt;"",VLOOKUP($A121,Copie_Inscriptions_ROUTE!$XY$44:$YF$68,7,0)),""))</f>
        <v/>
      </c>
    </row>
    <row r="122" spans="1:78">
      <c r="A122" s="86">
        <f t="shared" si="16"/>
        <v>52</v>
      </c>
      <c r="B122" s="87" t="str">
        <f>IF(Listing_Coursiers!B54="","",Listing_Coursiers!B54)</f>
        <v/>
      </c>
      <c r="C122" s="88" t="str">
        <f>IF(Listing_Coursiers!C54="","",Listing_Coursiers!C54)</f>
        <v/>
      </c>
      <c r="D122" s="103" t="str">
        <f t="shared" ca="1" si="17"/>
        <v/>
      </c>
      <c r="E122" s="293" t="str">
        <f t="shared" ca="1" si="18"/>
        <v/>
      </c>
      <c r="F122" s="291" t="str">
        <f ca="1">IF(F$68="","",IFERROR(IF(VLOOKUP($A122,Copie_Inscriptions_ROUTE!$A$44:$H$68,7,0)&lt;&gt;"",VLOOKUP($A122,Copie_Inscriptions_ROUTE!$A$44:$H$68,7,0)),""))</f>
        <v/>
      </c>
      <c r="G122" s="184" t="str">
        <f ca="1">IF(G$2="","",IFERROR(IF(VLOOKUP($A122,Copie_Inscriptions_ROUTE!$J$44:$Q$68,7,0)&lt;&gt;"",VLOOKUP($A122,Copie_Inscriptions_ROUTE!$J$44:$Q$68,7,0)),""))</f>
        <v/>
      </c>
      <c r="H122" s="184" t="str">
        <f ca="1">IF(H$2="","",IFERROR(IF(VLOOKUP($A122,Copie_Inscriptions_ROUTE!$S$44:$AG$68,7,0)&lt;&gt;"",VLOOKUP($A122,Copie_Inscriptions_ROUTE!$S$44:$AG$68,7,0)),""))</f>
        <v/>
      </c>
      <c r="I122" s="184" t="str">
        <f ca="1">IF(I$2="","",IFERROR(IF(VLOOKUP($A122,Copie_Inscriptions_ROUTE!$AB$44:$AI$68,7,0)&lt;&gt;"",VLOOKUP($A122,Copie_Inscriptions_ROUTE!$AB$44:$AI$68,7,0)),""))</f>
        <v/>
      </c>
      <c r="J122" s="184" t="str">
        <f ca="1">IF(J$2="","",IFERROR(IF(VLOOKUP($A122,Copie_Inscriptions_ROUTE!$AK$44:$AR$68,7,0)&lt;&gt;"",VLOOKUP($A122,Copie_Inscriptions_ROUTE!$AK$44:$AR$68,7,0)),""))</f>
        <v/>
      </c>
      <c r="K122" s="184" t="str">
        <f ca="1">IF(K$2="","",IFERROR(IF(VLOOKUP($A122,Copie_Inscriptions_ROUTE!$AT$44:$BA$68,7,0)&lt;&gt;"",VLOOKUP($A122,Copie_Inscriptions_ROUTE!$AT$44:$BA$68,7,0)),""))</f>
        <v/>
      </c>
      <c r="L122" s="184" t="str">
        <f ca="1">IF(L$2="","",IFERROR(IF(VLOOKUP($A122,Copie_Inscriptions_ROUTE!$BC$44:$BK$68,7,0)&lt;&gt;"",VLOOKUP($A122,Copie_Inscriptions_ROUTE!$BC$44:$BK$68,7,0)),""))</f>
        <v/>
      </c>
      <c r="M122" s="184" t="str">
        <f ca="1">IF(M$2="","",IFERROR(IF(VLOOKUP($A122,Copie_Inscriptions_ROUTE!$BL$44:$BS$68,7,0)&lt;&gt;"",VLOOKUP($A122,Copie_Inscriptions_ROUTE!$BL$44:$BS$68,7,0)),""))</f>
        <v/>
      </c>
      <c r="N122" s="184" t="str">
        <f ca="1">IF(N$2="","",IFERROR(IF(VLOOKUP($A122,Copie_Inscriptions_ROUTE!$BU$44:$CB$68,7,0)&lt;&gt;"",VLOOKUP($A122,Copie_Inscriptions_ROUTE!$BU$44:$CB$68,7,0)),""))</f>
        <v/>
      </c>
      <c r="O122" s="184" t="str">
        <f ca="1">IF(O$2="","",IFERROR(IF(VLOOKUP($A122,Copie_Inscriptions_ROUTE!$CD$44:$CK$68,7,0)&lt;&gt;"",VLOOKUP($A122,Copie_Inscriptions_ROUTE!$CD$44:$CK$68,7,0)),""))</f>
        <v/>
      </c>
      <c r="P122" s="184" t="str">
        <f ca="1">IF(P$2="","",IFERROR(IF(VLOOKUP($A122,Copie_Inscriptions_ROUTE!$CM$44:$CT$68,7,0)&lt;&gt;"",VLOOKUP($A122,Copie_Inscriptions_ROUTE!$CM$44:$CT$68,7,0)),""))</f>
        <v/>
      </c>
      <c r="Q122" s="184" t="str">
        <f ca="1">IF(Q$2="","",IFERROR(IF(VLOOKUP($A122,Copie_Inscriptions_ROUTE!$CV$44:$DC$68,7,0)&lt;&gt;"",VLOOKUP($A122,Copie_Inscriptions_ROUTE!$CV$44:$DC119,7,0)),""))</f>
        <v/>
      </c>
      <c r="R122" s="184" t="str">
        <f ca="1">IF(R$2="","",IFERROR(IF(VLOOKUP($A122,Copie_Inscriptions_ROUTE!$DE$44:$DL$68,7,0)&lt;&gt;"",VLOOKUP($A122,Copie_Inscriptions_ROUTE!$DE$44:$DL$68,7,0)),""))</f>
        <v/>
      </c>
      <c r="S122" s="184" t="str">
        <f ca="1">IF(S$2="","",IFERROR(IF(VLOOKUP($A122,Copie_Inscriptions_ROUTE!$DN$44:$DU$68,7,0)&lt;&gt;"",VLOOKUP($A122,Copie_Inscriptions_ROUTE!$DN$44:$DU$67,7,0)),""))</f>
        <v/>
      </c>
      <c r="T122" s="184" t="str">
        <f ca="1">IF(T$2="","",IFERROR(IF(VLOOKUP($A122,Copie_Inscriptions_ROUTE!$DW$44:$ED$68,7,0)&lt;&gt;"",VLOOKUP($A122,Copie_Inscriptions_ROUTE!$DW$44:$ED$68,7,0)),""))</f>
        <v/>
      </c>
      <c r="U122" s="184" t="str">
        <f ca="1">IF(U$2="","",IFERROR(IF(VLOOKUP($A122,Copie_Inscriptions_ROUTE!$EF$44:$EM$68,7,0)&lt;&gt;"",VLOOKUP($A122,Copie_Inscriptions_ROUTE!$EF$44:$EM$68,7,0)),""))</f>
        <v/>
      </c>
      <c r="V122" s="184" t="str">
        <f ca="1">IF(V$2="","",IFERROR(IF(VLOOKUP($A122,Copie_Inscriptions_ROUTE!$EO$44:$EV$68,7,0)&lt;&gt;"",VLOOKUP($A122,Copie_Inscriptions_ROUTE!$EO$44:$EV$68,7,0)),""))</f>
        <v/>
      </c>
      <c r="W122" s="184" t="str">
        <f ca="1">IF(W$2="","",IFERROR(IF(VLOOKUP($A122,Copie_Inscriptions_ROUTE!$EX$44:$FE$68,7,0)&lt;&gt;"",VLOOKUP($A122,Copie_Inscriptions_ROUTE!$EX$44:$FE$68,7,0)),""))</f>
        <v/>
      </c>
      <c r="X122" s="184" t="str">
        <f ca="1">IF(X$2="","",IFERROR(IF(VLOOKUP($A122,Copie_Inscriptions_ROUTE!$FG$44:$FN$68,7,0)&lt;&gt;"",VLOOKUP($A122,Copie_Inscriptions_ROUTE!$FG$44:$FN$68,7,0)),""))</f>
        <v/>
      </c>
      <c r="Y122" s="184" t="str">
        <f ca="1">IF(Y$2="","",IFERROR(IF(VLOOKUP($A122,Copie_Inscriptions_ROUTE!$FP$44:$FW$68,7,0)&lt;&gt;"",VLOOKUP($A122,Copie_Inscriptions_ROUTE!$FP$44:$FW$68,7,0)),""))</f>
        <v/>
      </c>
      <c r="Z122" s="184" t="str">
        <f ca="1">IF(Z$2="","",IFERROR(IF(VLOOKUP($A122,Copie_Inscriptions_ROUTE!$FY$44:$GF$68,7,0)&lt;&gt;"",VLOOKUP($A122,Copie_Inscriptions_ROUTE!$FY$44:$GF$68,7,0)),""))</f>
        <v/>
      </c>
      <c r="AA122" s="184" t="str">
        <f ca="1">IF(AA$2="","",IFERROR(IF(VLOOKUP($A122,Copie_Inscriptions_ROUTE!$GH$44:$GO$68,7,0)&lt;&gt;"",VLOOKUP($A122,Copie_Inscriptions_ROUTE!$GH$44:$GO$68,7,0)),""))</f>
        <v/>
      </c>
      <c r="AB122" s="184" t="str">
        <f ca="1">IF(AB$2="","",IFERROR(IF(VLOOKUP($A122,Copie_Inscriptions_ROUTE!$GQ$44:$GX$68,7,0)&lt;&gt;"",VLOOKUP($A122,Copie_Inscriptions_ROUTE!$GQ$44:$GX$68,7,0)),""))</f>
        <v/>
      </c>
      <c r="AC122" s="184" t="str">
        <f ca="1">IF(AC$2="","",IFERROR(IF(VLOOKUP($A122,Copie_Inscriptions_ROUTE!$GZ$44:$HG$68,7,0)&lt;&gt;"",VLOOKUP($A122,Copie_Inscriptions_ROUTE!$GZ$44:$HG$68,7,0)),""))</f>
        <v/>
      </c>
      <c r="AD122" s="184" t="str">
        <f ca="1">IF(AD$2="","",IFERROR(IF(VLOOKUP($A122,Copie_Inscriptions_ROUTE!$HI$44:$HP$68,7,0)&lt;&gt;"",VLOOKUP($A122,Copie_Inscriptions_ROUTE!$HI$44:$HP$68,7,0)),""))</f>
        <v/>
      </c>
      <c r="AE122" s="184" t="str">
        <f ca="1">IF(AE$2="","",IFERROR(IF(VLOOKUP($A122,Copie_Inscriptions_ROUTE!$HR$44:$HY$68,7,0)&lt;&gt;"",VLOOKUP($A122,Copie_Inscriptions_ROUTE!$HR$44:$HY$68,7,0)),""))</f>
        <v/>
      </c>
      <c r="AF122" s="184" t="str">
        <f ca="1">IF(AF$2="","",IFERROR(IF(VLOOKUP($A122,Copie_Inscriptions_ROUTE!$IA$44:$IH$68,7,0)&lt;&gt;"",VLOOKUP($A122,Copie_Inscriptions_ROUTE!$IA$44:$IH$68,7,0)),""))</f>
        <v/>
      </c>
      <c r="AG122" s="184" t="str">
        <f ca="1">IF(AG$2="","",IFERROR(IF(VLOOKUP($A122,Copie_Inscriptions_ROUTE!$IJ$44:$IQ$68,7,0)&lt;&gt;"",VLOOKUP($A122,Copie_Inscriptions_ROUTE!$IJ$44:$IQ$68,7,0)),""))</f>
        <v/>
      </c>
      <c r="AH122" s="184" t="str">
        <f ca="1">IF(AH$2="","",IFERROR(IF(VLOOKUP($A122,Copie_Inscriptions_ROUTE!$IS$44:$IZ$68,7,0)&lt;&gt;"",VLOOKUP($A122,Copie_Inscriptions_ROUTE!$IS$44:$IZ$68,7,0)),""))</f>
        <v/>
      </c>
      <c r="AI122" s="184" t="str">
        <f ca="1">IF(AI$2="","",IFERROR(IF(VLOOKUP($A122,Copie_Inscriptions_ROUTE!$JB$44:$JI$680,7,0)&lt;&gt;"",VLOOKUP($A122,Copie_Inscriptions_ROUTE!$JB$44:$JI$68,7,0)),""))</f>
        <v/>
      </c>
      <c r="AJ122" s="184" t="str">
        <f ca="1">IF(AJ$2="","",IFERROR(IF(VLOOKUP($A122,Copie_Inscriptions_ROUTE!$JK$44:$JR$68,7,0)&lt;&gt;"",VLOOKUP($A122,Copie_Inscriptions_ROUTE!$JK$44:$JR$68,7,0)),""))</f>
        <v/>
      </c>
      <c r="AK122" s="184" t="str">
        <f ca="1">IF(AK$2="","",IFERROR(IF(VLOOKUP($A122,Copie_Inscriptions_ROUTE!$JT$44:$KA$68,7,0)&lt;&gt;"",VLOOKUP($A122,Copie_Inscriptions_ROUTE!$JT$44:$KA$68,7,0)),""))</f>
        <v/>
      </c>
      <c r="AL122" s="184" t="str">
        <f ca="1">IF(AL$2="","",IFERROR(IF(VLOOKUP($A122,Copie_Inscriptions_ROUTE!$KC$44:$KJ$68,7,0)&lt;&gt;"",VLOOKUP($A122,Copie_Inscriptions_ROUTE!$KC$44:$KJ$68,7,0)),""))</f>
        <v/>
      </c>
      <c r="AM122" s="184" t="str">
        <f ca="1">IF(AM$2="","",IFERROR(IF(VLOOKUP($A122,Copie_Inscriptions_ROUTE!$KL$44:$KS$68,7,0)&lt;&gt;"",VLOOKUP($A122,Copie_Inscriptions_ROUTE!$KL$44:$KS$68,7,0)),""))</f>
        <v/>
      </c>
      <c r="AN122" s="184" t="str">
        <f ca="1">IF(AN$2="","",IFERROR(IF(VLOOKUP($A122,Copie_Inscriptions_ROUTE!$KU$44:$LB$68,7,0)&lt;&gt;"",VLOOKUP($A122,Copie_Inscriptions_ROUTE!$KU$44:$LB$68,7,0)),""))</f>
        <v/>
      </c>
      <c r="AO122" s="184" t="str">
        <f ca="1">IF(AO$2="","",IFERROR(IF(VLOOKUP($A122,Copie_Inscriptions_ROUTE!$LD$44:$LK$68,7,0)&lt;&gt;"",VLOOKUP($A122,Copie_Inscriptions_ROUTE!$LD$44:$LK$68,7,0)),""))</f>
        <v/>
      </c>
      <c r="AP122" s="184" t="str">
        <f ca="1">IF(AP$2="","",IFERROR(IF(VLOOKUP($A122,Copie_Inscriptions_ROUTE!$LM$44:$LT$68,7,0)&lt;&gt;"",VLOOKUP($A122,Copie_Inscriptions_ROUTE!$LM$44:$LT$68,7,0)),""))</f>
        <v/>
      </c>
      <c r="AQ122" s="184" t="str">
        <f ca="1">IF(AQ$2="","",IFERROR(IF(VLOOKUP($A122,Copie_Inscriptions_ROUTE!$LV$44:$MC$68,7,0)&lt;&gt;"",VLOOKUP($A122,Copie_Inscriptions_ROUTE!$LV$44:$MC$68,7,0)),""))</f>
        <v/>
      </c>
      <c r="AR122" s="184" t="str">
        <f ca="1">IF(AR$2="","",IFERROR(IF(VLOOKUP($A122,Copie_Inscriptions_ROUTE!$ME$44:$ML$68,7,0)&lt;&gt;"",VLOOKUP($A122,Copie_Inscriptions_ROUTE!$ME$44:$ML$68,7,0)),""))</f>
        <v/>
      </c>
      <c r="AS122" s="184" t="str">
        <f ca="1">IF(AS$2="","",IFERROR(IF(VLOOKUP($A122,Copie_Inscriptions_ROUTE!$MN$44:$MU$68,7,0)&lt;&gt;"",VLOOKUP($A122,Copie_Inscriptions_ROUTE!$MN$44:$MU$68,7,0)),""))</f>
        <v/>
      </c>
      <c r="AT122" s="184" t="str">
        <f ca="1">IF(AT$2="","",IFERROR(IF(VLOOKUP($A122,Copie_Inscriptions_ROUTE!$MW$44:$ND$68,7,0)&lt;&gt;"",VLOOKUP($A122,Copie_Inscriptions_ROUTE!$MW$44:$ND$68,7,0)),""))</f>
        <v/>
      </c>
      <c r="AU122" s="184" t="str">
        <f ca="1">IF(AU$2="","",IFERROR(IF(VLOOKUP($A122,Copie_Inscriptions_ROUTE!$NF$44:$NM$68,7,0)&lt;&gt;"",VLOOKUP($A122,Copie_Inscriptions_ROUTE!$NF$44:$NM$68,7,0)),""))</f>
        <v/>
      </c>
      <c r="AV122" s="184" t="str">
        <f ca="1">IF(AV$2="","",IFERROR(IF(VLOOKUP($A122,Copie_Inscriptions_ROUTE!$NO$44:$NV$68,7,0)&lt;&gt;"",VLOOKUP($A122,Copie_Inscriptions_ROUTE!$NO$44:$NV$68,7,0)),""))</f>
        <v/>
      </c>
      <c r="AW122" s="184" t="str">
        <f ca="1">IF(AW$2="","",IFERROR(IF(VLOOKUP($A122,Copie_Inscriptions_ROUTE!$NX$44:$OE$68,7,0)&lt;&gt;"",VLOOKUP($A122,Copie_Inscriptions_ROUTE!$NX$44:$OE$68,7,0)),""))</f>
        <v/>
      </c>
      <c r="AX122" s="184" t="str">
        <f ca="1">IF(AX$2="","",IFERROR(IF(VLOOKUP($A122,Copie_Inscriptions_ROUTE!$OG$44:$ON$68,7,0)&lt;&gt;"",VLOOKUP($A122,Copie_Inscriptions_ROUTE!$OG$44:$ON$68,7,0)),""))</f>
        <v/>
      </c>
      <c r="AY122" s="184" t="str">
        <f ca="1">IF(AY$2="","",IFERROR(IF(VLOOKUP($A122,Copie_Inscriptions_ROUTE!$OP$44:$OW$68,7,0)&lt;&gt;"",VLOOKUP($A122,Copie_Inscriptions_ROUTE!$OP$44:$OW$68,7,0)),""))</f>
        <v/>
      </c>
      <c r="AZ122" s="184" t="str">
        <f ca="1">IF(AZ$2="","",IFERROR(IF(VLOOKUP($A122,Copie_Inscriptions_ROUTE!$OY$44:$PF$68,7,0)&lt;&gt;"",VLOOKUP($A122,Copie_Inscriptions_ROUTE!$OY$44:$PF$68,7,0)),""))</f>
        <v/>
      </c>
      <c r="BA122" s="184" t="str">
        <f ca="1">IF(BA$2="","",IFERROR(IF(VLOOKUP($A122,Copie_Inscriptions_ROUTE!$PH$44:$PO$68,7,0)&lt;&gt;"",VLOOKUP($A122,Copie_Inscriptions_ROUTE!$PH$44:$PO$68,7,0)),""))</f>
        <v/>
      </c>
      <c r="BB122" s="184" t="str">
        <f ca="1">IF(BB$2="","",IFERROR(IF(VLOOKUP($A122,Copie_Inscriptions_ROUTE!$PQ$44:$PX$68,7,0)&lt;&gt;"",VLOOKUP($A122,Copie_Inscriptions_ROUTE!$PQ$44:$PX$68,7,0)),""))</f>
        <v/>
      </c>
      <c r="BC122" s="184" t="str">
        <f ca="1">IF(BC$2="","",IFERROR(IF(VLOOKUP($A122,Copie_Inscriptions_ROUTE!$PZ$44:$QG$68,7,0)&lt;&gt;"",VLOOKUP($A122,Copie_Inscriptions_ROUTE!$PZ$44:$QG$68,7,0)),""))</f>
        <v/>
      </c>
      <c r="BD122" s="184" t="str">
        <f ca="1">IF(BD$2="","",IFERROR(IF(VLOOKUP($A122,Copie_Inscriptions_ROUTE!$QI$44:$QP$68,7,0)&lt;&gt;"",VLOOKUP($A122,Copie_Inscriptions_ROUTE!$QI$44:$QP$68,7,0)),""))</f>
        <v/>
      </c>
      <c r="BE122" s="184" t="str">
        <f ca="1">IF(BE$2="","",IFERROR(IF(VLOOKUP($A122,Copie_Inscriptions_ROUTE!$QR$44:$QY$68,7,0)&lt;&gt;"",VLOOKUP($A122,Copie_Inscriptions_ROUTE!$QR$44:$QY$68,7,0)),""))</f>
        <v/>
      </c>
      <c r="BF122" s="184" t="str">
        <f ca="1">IF(BF$2="","",IFERROR(IF(VLOOKUP($A122,Copie_Inscriptions_ROUTE!$RA$44:$RH$68,7,0)&lt;&gt;"",VLOOKUP($A122,Copie_Inscriptions_ROUTE!$RA$44:$RH$68,7,0)),""))</f>
        <v/>
      </c>
      <c r="BG122" s="184" t="str">
        <f ca="1">IF(BG$2="","",IFERROR(IF(VLOOKUP($A122,Copie_Inscriptions_ROUTE!$RJ$44:$RQ$68,7,0)&lt;&gt;"",VLOOKUP($A122,Copie_Inscriptions_ROUTE!$RJ$44:$RQ$68,7,0)),""))</f>
        <v/>
      </c>
      <c r="BH122" s="184" t="str">
        <f ca="1">IF(BH$2="","",IFERROR(IF(VLOOKUP($A122,Copie_Inscriptions_ROUTE!$RS$44:$RZ$68,7,0)&lt;&gt;"",VLOOKUP($A122,Copie_Inscriptions_ROUTE!$RS$44:$RZ$68,7,0)),""))</f>
        <v/>
      </c>
      <c r="BI122" s="184" t="str">
        <f ca="1">IF(BI$2="","",IFERROR(IF(VLOOKUP($A122,Copie_Inscriptions_ROUTE!$SB$44:$SI$68,7,0)&lt;&gt;"",VLOOKUP($A122,Copie_Inscriptions_ROUTE!$SB$44:$SI$68,7,0)),""))</f>
        <v/>
      </c>
      <c r="BJ122" s="184" t="str">
        <f ca="1">IF(BJ$2="","",IFERROR(IF(VLOOKUP($A122,Copie_Inscriptions_ROUTE!$SK$44:$SR$68,7,0)&lt;&gt;"",VLOOKUP($A122,Copie_Inscriptions_ROUTE!$SK$44:$SR$68,7,0)),""))</f>
        <v/>
      </c>
      <c r="BK122" s="184" t="str">
        <f ca="1">IF(BK$2="","",IFERROR(IF(VLOOKUP($A122,Copie_Inscriptions_ROUTE!$ST$44:$TA$68,7,0)&lt;&gt;"",VLOOKUP($A122,Copie_Inscriptions_ROUTE!$ST$44:$TA$68,7,0)),""))</f>
        <v/>
      </c>
      <c r="BL122" s="184" t="str">
        <f ca="1">IF(BL$2="","",IFERROR(IF(VLOOKUP($A122,Copie_Inscriptions_ROUTE!$TC$44:$TJ$68,7,0)&lt;&gt;"",VLOOKUP($A122,Copie_Inscriptions_ROUTE!$TC$44:$TJ$68,7,0)),""))</f>
        <v/>
      </c>
      <c r="BM122" s="184" t="str">
        <f ca="1">IF(BM$2="","",IFERROR(IF(VLOOKUP($A122,Copie_Inscriptions_ROUTE!$TL$44:$TS$68,7,0)&lt;&gt;"",VLOOKUP($A122,Copie_Inscriptions_ROUTE!$TL$44:$TS$68,7,0)),""))</f>
        <v/>
      </c>
      <c r="BN122" s="184" t="str">
        <f ca="1">IF(BN$2="","",IFERROR(IF(VLOOKUP($A122,Copie_Inscriptions_ROUTE!$TU$44:$UB$68,7,0)&lt;&gt;"",VLOOKUP($A122,Copie_Inscriptions_ROUTE!$TU$44:$UB$68,7,0)),""))</f>
        <v/>
      </c>
      <c r="BO122" s="184" t="str">
        <f ca="1">IF(BO$2="","",IFERROR(IF(VLOOKUP($A122,Copie_Inscriptions_ROUTE!$UD$44:$UK$68,7,0)&lt;&gt;"",VLOOKUP($A122,Copie_Inscriptions_ROUTE!$UD$44:$UK$68,7,0)),""))</f>
        <v/>
      </c>
      <c r="BP122" s="184" t="str">
        <f ca="1">IF(BP$2="","",IFERROR(IF(VLOOKUP($A122,Copie_Inscriptions_ROUTE!$UM$44:$UT$68,7,0)&lt;&gt;"",VLOOKUP($A122,Copie_Inscriptions_ROUTE!$UM$44:$UT$68,7,0)),""))</f>
        <v/>
      </c>
      <c r="BQ122" s="184" t="str">
        <f ca="1">IF(BQ$2="","",IFERROR(IF(VLOOKUP($A122,Copie_Inscriptions_ROUTE!$UV$44:$VC$68,7,0)&lt;&gt;"",VLOOKUP($A122,Copie_Inscriptions_ROUTE!$UV$44:$VC119,7,0)),""))</f>
        <v/>
      </c>
      <c r="BR122" s="184" t="str">
        <f ca="1">IF(BR$2="","",IFERROR(IF(VLOOKUP($A122,Copie_Inscriptions_ROUTE!$VE$44:$VL$68,7,0)&lt;&gt;"",VLOOKUP($A122,Copie_Inscriptions_ROUTE!$VE$44:$VL$68,7,0)),""))</f>
        <v/>
      </c>
      <c r="BS122" s="184" t="str">
        <f ca="1">IF(BS$2="","",IFERROR(IF(VLOOKUP($A122,Copie_Inscriptions_ROUTE!$VN$44:$VU$68,7,0)&lt;&gt;"",VLOOKUP($A122,Copie_Inscriptions_ROUTE!$VN$44:$VU$68,7,0)),""))</f>
        <v/>
      </c>
      <c r="BT122" s="184" t="str">
        <f ca="1">IF(BT$2="","",IFERROR(IF(VLOOKUP($A122,Copie_Inscriptions_ROUTE!$VW$44:$WD$68,7,0)&lt;&gt;"",VLOOKUP($A122,Copie_Inscriptions_ROUTE!$VW$44:$WD$68,7,0)),""))</f>
        <v/>
      </c>
      <c r="BU122" s="184" t="str">
        <f ca="1">IF(BU$2="","",IFERROR(IF(VLOOKUP($A122,Copie_Inscriptions_ROUTE!$WF$44:$WM$68,7,0)&lt;&gt;"",VLOOKUP($A122,Copie_Inscriptions_ROUTE!$WF$44:$WM$68,7,0)),""))</f>
        <v/>
      </c>
      <c r="BV122" s="184" t="str">
        <f ca="1">IF(BV$2="","",IFERROR(IF(VLOOKUP($A122,Copie_Inscriptions_ROUTE!$WO$44:$WV$68,7,0)&lt;&gt;"",VLOOKUP($A122,Copie_Inscriptions_ROUTE!$WO$44:$WV$68,7,0)),""))</f>
        <v/>
      </c>
      <c r="BW122" s="184" t="str">
        <f ca="1">IF(BW$2="","",IFERROR(IF(VLOOKUP($A122,Copie_Inscriptions_ROUTE!$WX$44:$XE$68,7,0)&lt;&gt;"",VLOOKUP($A122,Copie_Inscriptions_ROUTE!$WX$44:$XE$68,7,0)),""))</f>
        <v/>
      </c>
      <c r="BX122" s="184" t="str">
        <f ca="1">IF(BX$2="","",IFERROR(IF(VLOOKUP($A122,Copie_Inscriptions_ROUTE!$XG$44:$XN$68,7,0)&lt;&gt;"",VLOOKUP($A122,Copie_Inscriptions_ROUTE!$XG$44:$XN$68,7,0)),""))</f>
        <v/>
      </c>
      <c r="BY122" s="184" t="str">
        <f ca="1">IF(BY$2="","",IFERROR(IF(VLOOKUP($A122,Copie_Inscriptions_ROUTE!$XP$44:$XW$68,7,0)&lt;&gt;"",VLOOKUP($A122,Copie_Inscriptions_ROUTE!$XP$44:$XW$68,7,0)),""))</f>
        <v/>
      </c>
      <c r="BZ122" s="184" t="str">
        <f ca="1">IF(BZ$2="","",IFERROR(IF(VLOOKUP($A122,Copie_Inscriptions_ROUTE!$XY$44:$YF$68,7,0)&lt;&gt;"",VLOOKUP($A122,Copie_Inscriptions_ROUTE!$XY$44:$YF$68,7,0)),""))</f>
        <v/>
      </c>
    </row>
    <row r="123" spans="1:78">
      <c r="A123" s="83">
        <f t="shared" si="16"/>
        <v>53</v>
      </c>
      <c r="B123" s="84" t="str">
        <f>IF(Listing_Coursiers!B55="","",Listing_Coursiers!B55)</f>
        <v/>
      </c>
      <c r="C123" s="85" t="str">
        <f>IF(Listing_Coursiers!C55="","",Listing_Coursiers!C55)</f>
        <v/>
      </c>
      <c r="D123" s="103" t="str">
        <f t="shared" ca="1" si="17"/>
        <v/>
      </c>
      <c r="E123" s="293" t="str">
        <f t="shared" ca="1" si="18"/>
        <v/>
      </c>
      <c r="F123" s="291" t="str">
        <f ca="1">IF(F$68="","",IFERROR(IF(VLOOKUP($A123,Copie_Inscriptions_ROUTE!$A$44:$H$68,7,0)&lt;&gt;"",VLOOKUP($A123,Copie_Inscriptions_ROUTE!$A$44:$H$68,7,0)),""))</f>
        <v/>
      </c>
      <c r="G123" s="184" t="str">
        <f ca="1">IF(G$2="","",IFERROR(IF(VLOOKUP($A123,Copie_Inscriptions_ROUTE!$J$44:$Q$68,7,0)&lt;&gt;"",VLOOKUP($A123,Copie_Inscriptions_ROUTE!$J$44:$Q$68,7,0)),""))</f>
        <v/>
      </c>
      <c r="H123" s="184" t="str">
        <f ca="1">IF(H$2="","",IFERROR(IF(VLOOKUP($A123,Copie_Inscriptions_ROUTE!$S$44:$AG$68,7,0)&lt;&gt;"",VLOOKUP($A123,Copie_Inscriptions_ROUTE!$S$44:$AG$68,7,0)),""))</f>
        <v/>
      </c>
      <c r="I123" s="184" t="str">
        <f ca="1">IF(I$2="","",IFERROR(IF(VLOOKUP($A123,Copie_Inscriptions_ROUTE!$AB$44:$AI$68,7,0)&lt;&gt;"",VLOOKUP($A123,Copie_Inscriptions_ROUTE!$AB$44:$AI$68,7,0)),""))</f>
        <v/>
      </c>
      <c r="J123" s="184" t="str">
        <f ca="1">IF(J$2="","",IFERROR(IF(VLOOKUP($A123,Copie_Inscriptions_ROUTE!$AK$44:$AR$68,7,0)&lt;&gt;"",VLOOKUP($A123,Copie_Inscriptions_ROUTE!$AK$44:$AR$68,7,0)),""))</f>
        <v/>
      </c>
      <c r="K123" s="184" t="str">
        <f ca="1">IF(K$2="","",IFERROR(IF(VLOOKUP($A123,Copie_Inscriptions_ROUTE!$AT$44:$BA$68,7,0)&lt;&gt;"",VLOOKUP($A123,Copie_Inscriptions_ROUTE!$AT$44:$BA$68,7,0)),""))</f>
        <v/>
      </c>
      <c r="L123" s="184" t="str">
        <f ca="1">IF(L$2="","",IFERROR(IF(VLOOKUP($A123,Copie_Inscriptions_ROUTE!$BC$44:$BK$68,7,0)&lt;&gt;"",VLOOKUP($A123,Copie_Inscriptions_ROUTE!$BC$44:$BK$68,7,0)),""))</f>
        <v/>
      </c>
      <c r="M123" s="184" t="str">
        <f ca="1">IF(M$2="","",IFERROR(IF(VLOOKUP($A123,Copie_Inscriptions_ROUTE!$BL$44:$BS$68,7,0)&lt;&gt;"",VLOOKUP($A123,Copie_Inscriptions_ROUTE!$BL$44:$BS$68,7,0)),""))</f>
        <v/>
      </c>
      <c r="N123" s="184" t="str">
        <f ca="1">IF(N$2="","",IFERROR(IF(VLOOKUP($A123,Copie_Inscriptions_ROUTE!$BU$44:$CB$68,7,0)&lt;&gt;"",VLOOKUP($A123,Copie_Inscriptions_ROUTE!$BU$44:$CB$68,7,0)),""))</f>
        <v/>
      </c>
      <c r="O123" s="184" t="str">
        <f ca="1">IF(O$2="","",IFERROR(IF(VLOOKUP($A123,Copie_Inscriptions_ROUTE!$CD$44:$CK$68,7,0)&lt;&gt;"",VLOOKUP($A123,Copie_Inscriptions_ROUTE!$CD$44:$CK$68,7,0)),""))</f>
        <v/>
      </c>
      <c r="P123" s="184" t="str">
        <f ca="1">IF(P$2="","",IFERROR(IF(VLOOKUP($A123,Copie_Inscriptions_ROUTE!$CM$44:$CT$68,7,0)&lt;&gt;"",VLOOKUP($A123,Copie_Inscriptions_ROUTE!$CM$44:$CT$68,7,0)),""))</f>
        <v/>
      </c>
      <c r="Q123" s="184" t="str">
        <f ca="1">IF(Q$2="","",IFERROR(IF(VLOOKUP($A123,Copie_Inscriptions_ROUTE!$CV$44:$DC$68,7,0)&lt;&gt;"",VLOOKUP($A123,Copie_Inscriptions_ROUTE!$CV$44:$DC120,7,0)),""))</f>
        <v/>
      </c>
      <c r="R123" s="184" t="str">
        <f ca="1">IF(R$2="","",IFERROR(IF(VLOOKUP($A123,Copie_Inscriptions_ROUTE!$DE$44:$DL$68,7,0)&lt;&gt;"",VLOOKUP($A123,Copie_Inscriptions_ROUTE!$DE$44:$DL$68,7,0)),""))</f>
        <v/>
      </c>
      <c r="S123" s="184" t="str">
        <f ca="1">IF(S$2="","",IFERROR(IF(VLOOKUP($A123,Copie_Inscriptions_ROUTE!$DN$44:$DU$68,7,0)&lt;&gt;"",VLOOKUP($A123,Copie_Inscriptions_ROUTE!$DN$44:$DU$67,7,0)),""))</f>
        <v/>
      </c>
      <c r="T123" s="184" t="str">
        <f ca="1">IF(T$2="","",IFERROR(IF(VLOOKUP($A123,Copie_Inscriptions_ROUTE!$DW$44:$ED$68,7,0)&lt;&gt;"",VLOOKUP($A123,Copie_Inscriptions_ROUTE!$DW$44:$ED$68,7,0)),""))</f>
        <v/>
      </c>
      <c r="U123" s="184" t="str">
        <f ca="1">IF(U$2="","",IFERROR(IF(VLOOKUP($A123,Copie_Inscriptions_ROUTE!$EF$44:$EM$68,7,0)&lt;&gt;"",VLOOKUP($A123,Copie_Inscriptions_ROUTE!$EF$44:$EM$68,7,0)),""))</f>
        <v/>
      </c>
      <c r="V123" s="184" t="str">
        <f ca="1">IF(V$2="","",IFERROR(IF(VLOOKUP($A123,Copie_Inscriptions_ROUTE!$EO$44:$EV$68,7,0)&lt;&gt;"",VLOOKUP($A123,Copie_Inscriptions_ROUTE!$EO$44:$EV$68,7,0)),""))</f>
        <v/>
      </c>
      <c r="W123" s="184" t="str">
        <f ca="1">IF(W$2="","",IFERROR(IF(VLOOKUP($A123,Copie_Inscriptions_ROUTE!$EX$44:$FE$68,7,0)&lt;&gt;"",VLOOKUP($A123,Copie_Inscriptions_ROUTE!$EX$44:$FE$68,7,0)),""))</f>
        <v/>
      </c>
      <c r="X123" s="184" t="str">
        <f ca="1">IF(X$2="","",IFERROR(IF(VLOOKUP($A123,Copie_Inscriptions_ROUTE!$FG$44:$FN$68,7,0)&lt;&gt;"",VLOOKUP($A123,Copie_Inscriptions_ROUTE!$FG$44:$FN$68,7,0)),""))</f>
        <v/>
      </c>
      <c r="Y123" s="184" t="str">
        <f ca="1">IF(Y$2="","",IFERROR(IF(VLOOKUP($A123,Copie_Inscriptions_ROUTE!$FP$44:$FW$68,7,0)&lt;&gt;"",VLOOKUP($A123,Copie_Inscriptions_ROUTE!$FP$44:$FW$68,7,0)),""))</f>
        <v/>
      </c>
      <c r="Z123" s="184" t="str">
        <f ca="1">IF(Z$2="","",IFERROR(IF(VLOOKUP($A123,Copie_Inscriptions_ROUTE!$FY$44:$GF$68,7,0)&lt;&gt;"",VLOOKUP($A123,Copie_Inscriptions_ROUTE!$FY$44:$GF$68,7,0)),""))</f>
        <v/>
      </c>
      <c r="AA123" s="184" t="str">
        <f ca="1">IF(AA$2="","",IFERROR(IF(VLOOKUP($A123,Copie_Inscriptions_ROUTE!$GH$44:$GO$68,7,0)&lt;&gt;"",VLOOKUP($A123,Copie_Inscriptions_ROUTE!$GH$44:$GO$68,7,0)),""))</f>
        <v/>
      </c>
      <c r="AB123" s="184" t="str">
        <f ca="1">IF(AB$2="","",IFERROR(IF(VLOOKUP($A123,Copie_Inscriptions_ROUTE!$GQ$44:$GX$68,7,0)&lt;&gt;"",VLOOKUP($A123,Copie_Inscriptions_ROUTE!$GQ$44:$GX$68,7,0)),""))</f>
        <v/>
      </c>
      <c r="AC123" s="184" t="str">
        <f ca="1">IF(AC$2="","",IFERROR(IF(VLOOKUP($A123,Copie_Inscriptions_ROUTE!$GZ$44:$HG$68,7,0)&lt;&gt;"",VLOOKUP($A123,Copie_Inscriptions_ROUTE!$GZ$44:$HG$68,7,0)),""))</f>
        <v/>
      </c>
      <c r="AD123" s="184" t="str">
        <f ca="1">IF(AD$2="","",IFERROR(IF(VLOOKUP($A123,Copie_Inscriptions_ROUTE!$HI$44:$HP$68,7,0)&lt;&gt;"",VLOOKUP($A123,Copie_Inscriptions_ROUTE!$HI$44:$HP$68,7,0)),""))</f>
        <v/>
      </c>
      <c r="AE123" s="184" t="str">
        <f ca="1">IF(AE$2="","",IFERROR(IF(VLOOKUP($A123,Copie_Inscriptions_ROUTE!$HR$44:$HY$68,7,0)&lt;&gt;"",VLOOKUP($A123,Copie_Inscriptions_ROUTE!$HR$44:$HY$68,7,0)),""))</f>
        <v/>
      </c>
      <c r="AF123" s="184" t="str">
        <f ca="1">IF(AF$2="","",IFERROR(IF(VLOOKUP($A123,Copie_Inscriptions_ROUTE!$IA$44:$IH$68,7,0)&lt;&gt;"",VLOOKUP($A123,Copie_Inscriptions_ROUTE!$IA$44:$IH$68,7,0)),""))</f>
        <v/>
      </c>
      <c r="AG123" s="184" t="str">
        <f ca="1">IF(AG$2="","",IFERROR(IF(VLOOKUP($A123,Copie_Inscriptions_ROUTE!$IJ$44:$IQ$68,7,0)&lt;&gt;"",VLOOKUP($A123,Copie_Inscriptions_ROUTE!$IJ$44:$IQ$68,7,0)),""))</f>
        <v/>
      </c>
      <c r="AH123" s="184" t="str">
        <f ca="1">IF(AH$2="","",IFERROR(IF(VLOOKUP($A123,Copie_Inscriptions_ROUTE!$IS$44:$IZ$68,7,0)&lt;&gt;"",VLOOKUP($A123,Copie_Inscriptions_ROUTE!$IS$44:$IZ$68,7,0)),""))</f>
        <v/>
      </c>
      <c r="AI123" s="184" t="str">
        <f ca="1">IF(AI$2="","",IFERROR(IF(VLOOKUP($A123,Copie_Inscriptions_ROUTE!$JB$44:$JI$680,7,0)&lt;&gt;"",VLOOKUP($A123,Copie_Inscriptions_ROUTE!$JB$44:$JI$68,7,0)),""))</f>
        <v/>
      </c>
      <c r="AJ123" s="184" t="str">
        <f ca="1">IF(AJ$2="","",IFERROR(IF(VLOOKUP($A123,Copie_Inscriptions_ROUTE!$JK$44:$JR$68,7,0)&lt;&gt;"",VLOOKUP($A123,Copie_Inscriptions_ROUTE!$JK$44:$JR$68,7,0)),""))</f>
        <v/>
      </c>
      <c r="AK123" s="184" t="str">
        <f ca="1">IF(AK$2="","",IFERROR(IF(VLOOKUP($A123,Copie_Inscriptions_ROUTE!$JT$44:$KA$68,7,0)&lt;&gt;"",VLOOKUP($A123,Copie_Inscriptions_ROUTE!$JT$44:$KA$68,7,0)),""))</f>
        <v/>
      </c>
      <c r="AL123" s="184" t="str">
        <f ca="1">IF(AL$2="","",IFERROR(IF(VLOOKUP($A123,Copie_Inscriptions_ROUTE!$KC$44:$KJ$68,7,0)&lt;&gt;"",VLOOKUP($A123,Copie_Inscriptions_ROUTE!$KC$44:$KJ$68,7,0)),""))</f>
        <v/>
      </c>
      <c r="AM123" s="184" t="str">
        <f ca="1">IF(AM$2="","",IFERROR(IF(VLOOKUP($A123,Copie_Inscriptions_ROUTE!$KL$44:$KS$68,7,0)&lt;&gt;"",VLOOKUP($A123,Copie_Inscriptions_ROUTE!$KL$44:$KS$68,7,0)),""))</f>
        <v/>
      </c>
      <c r="AN123" s="184" t="str">
        <f ca="1">IF(AN$2="","",IFERROR(IF(VLOOKUP($A123,Copie_Inscriptions_ROUTE!$KU$44:$LB$68,7,0)&lt;&gt;"",VLOOKUP($A123,Copie_Inscriptions_ROUTE!$KU$44:$LB$68,7,0)),""))</f>
        <v/>
      </c>
      <c r="AO123" s="184" t="str">
        <f ca="1">IF(AO$2="","",IFERROR(IF(VLOOKUP($A123,Copie_Inscriptions_ROUTE!$LD$44:$LK$68,7,0)&lt;&gt;"",VLOOKUP($A123,Copie_Inscriptions_ROUTE!$LD$44:$LK$68,7,0)),""))</f>
        <v/>
      </c>
      <c r="AP123" s="184" t="str">
        <f ca="1">IF(AP$2="","",IFERROR(IF(VLOOKUP($A123,Copie_Inscriptions_ROUTE!$LM$44:$LT$68,7,0)&lt;&gt;"",VLOOKUP($A123,Copie_Inscriptions_ROUTE!$LM$44:$LT$68,7,0)),""))</f>
        <v/>
      </c>
      <c r="AQ123" s="184" t="str">
        <f ca="1">IF(AQ$2="","",IFERROR(IF(VLOOKUP($A123,Copie_Inscriptions_ROUTE!$LV$44:$MC$68,7,0)&lt;&gt;"",VLOOKUP($A123,Copie_Inscriptions_ROUTE!$LV$44:$MC$68,7,0)),""))</f>
        <v/>
      </c>
      <c r="AR123" s="184" t="str">
        <f ca="1">IF(AR$2="","",IFERROR(IF(VLOOKUP($A123,Copie_Inscriptions_ROUTE!$ME$44:$ML$68,7,0)&lt;&gt;"",VLOOKUP($A123,Copie_Inscriptions_ROUTE!$ME$44:$ML$68,7,0)),""))</f>
        <v/>
      </c>
      <c r="AS123" s="184" t="str">
        <f ca="1">IF(AS$2="","",IFERROR(IF(VLOOKUP($A123,Copie_Inscriptions_ROUTE!$MN$44:$MU$68,7,0)&lt;&gt;"",VLOOKUP($A123,Copie_Inscriptions_ROUTE!$MN$44:$MU$68,7,0)),""))</f>
        <v/>
      </c>
      <c r="AT123" s="184" t="str">
        <f ca="1">IF(AT$2="","",IFERROR(IF(VLOOKUP($A123,Copie_Inscriptions_ROUTE!$MW$44:$ND$68,7,0)&lt;&gt;"",VLOOKUP($A123,Copie_Inscriptions_ROUTE!$MW$44:$ND$68,7,0)),""))</f>
        <v/>
      </c>
      <c r="AU123" s="184" t="str">
        <f ca="1">IF(AU$2="","",IFERROR(IF(VLOOKUP($A123,Copie_Inscriptions_ROUTE!$NF$44:$NM$68,7,0)&lt;&gt;"",VLOOKUP($A123,Copie_Inscriptions_ROUTE!$NF$44:$NM$68,7,0)),""))</f>
        <v/>
      </c>
      <c r="AV123" s="184" t="str">
        <f ca="1">IF(AV$2="","",IFERROR(IF(VLOOKUP($A123,Copie_Inscriptions_ROUTE!$NO$44:$NV$68,7,0)&lt;&gt;"",VLOOKUP($A123,Copie_Inscriptions_ROUTE!$NO$44:$NV$68,7,0)),""))</f>
        <v/>
      </c>
      <c r="AW123" s="184" t="str">
        <f ca="1">IF(AW$2="","",IFERROR(IF(VLOOKUP($A123,Copie_Inscriptions_ROUTE!$NX$44:$OE$68,7,0)&lt;&gt;"",VLOOKUP($A123,Copie_Inscriptions_ROUTE!$NX$44:$OE$68,7,0)),""))</f>
        <v/>
      </c>
      <c r="AX123" s="184" t="str">
        <f ca="1">IF(AX$2="","",IFERROR(IF(VLOOKUP($A123,Copie_Inscriptions_ROUTE!$OG$44:$ON$68,7,0)&lt;&gt;"",VLOOKUP($A123,Copie_Inscriptions_ROUTE!$OG$44:$ON$68,7,0)),""))</f>
        <v/>
      </c>
      <c r="AY123" s="184" t="str">
        <f ca="1">IF(AY$2="","",IFERROR(IF(VLOOKUP($A123,Copie_Inscriptions_ROUTE!$OP$44:$OW$68,7,0)&lt;&gt;"",VLOOKUP($A123,Copie_Inscriptions_ROUTE!$OP$44:$OW$68,7,0)),""))</f>
        <v/>
      </c>
      <c r="AZ123" s="184" t="str">
        <f ca="1">IF(AZ$2="","",IFERROR(IF(VLOOKUP($A123,Copie_Inscriptions_ROUTE!$OY$44:$PF$68,7,0)&lt;&gt;"",VLOOKUP($A123,Copie_Inscriptions_ROUTE!$OY$44:$PF$68,7,0)),""))</f>
        <v/>
      </c>
      <c r="BA123" s="184" t="str">
        <f ca="1">IF(BA$2="","",IFERROR(IF(VLOOKUP($A123,Copie_Inscriptions_ROUTE!$PH$44:$PO$68,7,0)&lt;&gt;"",VLOOKUP($A123,Copie_Inscriptions_ROUTE!$PH$44:$PO$68,7,0)),""))</f>
        <v/>
      </c>
      <c r="BB123" s="184" t="str">
        <f ca="1">IF(BB$2="","",IFERROR(IF(VLOOKUP($A123,Copie_Inscriptions_ROUTE!$PQ$44:$PX$68,7,0)&lt;&gt;"",VLOOKUP($A123,Copie_Inscriptions_ROUTE!$PQ$44:$PX$68,7,0)),""))</f>
        <v/>
      </c>
      <c r="BC123" s="184" t="str">
        <f ca="1">IF(BC$2="","",IFERROR(IF(VLOOKUP($A123,Copie_Inscriptions_ROUTE!$PZ$44:$QG$68,7,0)&lt;&gt;"",VLOOKUP($A123,Copie_Inscriptions_ROUTE!$PZ$44:$QG$68,7,0)),""))</f>
        <v/>
      </c>
      <c r="BD123" s="184" t="str">
        <f ca="1">IF(BD$2="","",IFERROR(IF(VLOOKUP($A123,Copie_Inscriptions_ROUTE!$QI$44:$QP$68,7,0)&lt;&gt;"",VLOOKUP($A123,Copie_Inscriptions_ROUTE!$QI$44:$QP$68,7,0)),""))</f>
        <v/>
      </c>
      <c r="BE123" s="184" t="str">
        <f ca="1">IF(BE$2="","",IFERROR(IF(VLOOKUP($A123,Copie_Inscriptions_ROUTE!$QR$44:$QY$68,7,0)&lt;&gt;"",VLOOKUP($A123,Copie_Inscriptions_ROUTE!$QR$44:$QY$68,7,0)),""))</f>
        <v/>
      </c>
      <c r="BF123" s="184" t="str">
        <f ca="1">IF(BF$2="","",IFERROR(IF(VLOOKUP($A123,Copie_Inscriptions_ROUTE!$RA$44:$RH$68,7,0)&lt;&gt;"",VLOOKUP($A123,Copie_Inscriptions_ROUTE!$RA$44:$RH$68,7,0)),""))</f>
        <v/>
      </c>
      <c r="BG123" s="184" t="str">
        <f ca="1">IF(BG$2="","",IFERROR(IF(VLOOKUP($A123,Copie_Inscriptions_ROUTE!$RJ$44:$RQ$68,7,0)&lt;&gt;"",VLOOKUP($A123,Copie_Inscriptions_ROUTE!$RJ$44:$RQ$68,7,0)),""))</f>
        <v/>
      </c>
      <c r="BH123" s="184" t="str">
        <f ca="1">IF(BH$2="","",IFERROR(IF(VLOOKUP($A123,Copie_Inscriptions_ROUTE!$RS$44:$RZ$68,7,0)&lt;&gt;"",VLOOKUP($A123,Copie_Inscriptions_ROUTE!$RS$44:$RZ$68,7,0)),""))</f>
        <v/>
      </c>
      <c r="BI123" s="184" t="str">
        <f ca="1">IF(BI$2="","",IFERROR(IF(VLOOKUP($A123,Copie_Inscriptions_ROUTE!$SB$44:$SI$68,7,0)&lt;&gt;"",VLOOKUP($A123,Copie_Inscriptions_ROUTE!$SB$44:$SI$68,7,0)),""))</f>
        <v/>
      </c>
      <c r="BJ123" s="184" t="str">
        <f ca="1">IF(BJ$2="","",IFERROR(IF(VLOOKUP($A123,Copie_Inscriptions_ROUTE!$SK$44:$SR$68,7,0)&lt;&gt;"",VLOOKUP($A123,Copie_Inscriptions_ROUTE!$SK$44:$SR$68,7,0)),""))</f>
        <v/>
      </c>
      <c r="BK123" s="184" t="str">
        <f ca="1">IF(BK$2="","",IFERROR(IF(VLOOKUP($A123,Copie_Inscriptions_ROUTE!$ST$44:$TA$68,7,0)&lt;&gt;"",VLOOKUP($A123,Copie_Inscriptions_ROUTE!$ST$44:$TA$68,7,0)),""))</f>
        <v/>
      </c>
      <c r="BL123" s="184" t="str">
        <f ca="1">IF(BL$2="","",IFERROR(IF(VLOOKUP($A123,Copie_Inscriptions_ROUTE!$TC$44:$TJ$68,7,0)&lt;&gt;"",VLOOKUP($A123,Copie_Inscriptions_ROUTE!$TC$44:$TJ$68,7,0)),""))</f>
        <v/>
      </c>
      <c r="BM123" s="184" t="str">
        <f ca="1">IF(BM$2="","",IFERROR(IF(VLOOKUP($A123,Copie_Inscriptions_ROUTE!$TL$44:$TS$68,7,0)&lt;&gt;"",VLOOKUP($A123,Copie_Inscriptions_ROUTE!$TL$44:$TS$68,7,0)),""))</f>
        <v/>
      </c>
      <c r="BN123" s="184" t="str">
        <f ca="1">IF(BN$2="","",IFERROR(IF(VLOOKUP($A123,Copie_Inscriptions_ROUTE!$TU$44:$UB$68,7,0)&lt;&gt;"",VLOOKUP($A123,Copie_Inscriptions_ROUTE!$TU$44:$UB$68,7,0)),""))</f>
        <v/>
      </c>
      <c r="BO123" s="184" t="str">
        <f ca="1">IF(BO$2="","",IFERROR(IF(VLOOKUP($A123,Copie_Inscriptions_ROUTE!$UD$44:$UK$68,7,0)&lt;&gt;"",VLOOKUP($A123,Copie_Inscriptions_ROUTE!$UD$44:$UK$68,7,0)),""))</f>
        <v/>
      </c>
      <c r="BP123" s="184" t="str">
        <f ca="1">IF(BP$2="","",IFERROR(IF(VLOOKUP($A123,Copie_Inscriptions_ROUTE!$UM$44:$UT$68,7,0)&lt;&gt;"",VLOOKUP($A123,Copie_Inscriptions_ROUTE!$UM$44:$UT$68,7,0)),""))</f>
        <v/>
      </c>
      <c r="BQ123" s="184" t="str">
        <f ca="1">IF(BQ$2="","",IFERROR(IF(VLOOKUP($A123,Copie_Inscriptions_ROUTE!$UV$44:$VC$68,7,0)&lt;&gt;"",VLOOKUP($A123,Copie_Inscriptions_ROUTE!$UV$44:$VC120,7,0)),""))</f>
        <v/>
      </c>
      <c r="BR123" s="184" t="str">
        <f ca="1">IF(BR$2="","",IFERROR(IF(VLOOKUP($A123,Copie_Inscriptions_ROUTE!$VE$44:$VL$68,7,0)&lt;&gt;"",VLOOKUP($A123,Copie_Inscriptions_ROUTE!$VE$44:$VL$68,7,0)),""))</f>
        <v/>
      </c>
      <c r="BS123" s="184" t="str">
        <f ca="1">IF(BS$2="","",IFERROR(IF(VLOOKUP($A123,Copie_Inscriptions_ROUTE!$VN$44:$VU$68,7,0)&lt;&gt;"",VLOOKUP($A123,Copie_Inscriptions_ROUTE!$VN$44:$VU$68,7,0)),""))</f>
        <v/>
      </c>
      <c r="BT123" s="184" t="str">
        <f ca="1">IF(BT$2="","",IFERROR(IF(VLOOKUP($A123,Copie_Inscriptions_ROUTE!$VW$44:$WD$68,7,0)&lt;&gt;"",VLOOKUP($A123,Copie_Inscriptions_ROUTE!$VW$44:$WD$68,7,0)),""))</f>
        <v/>
      </c>
      <c r="BU123" s="184" t="str">
        <f ca="1">IF(BU$2="","",IFERROR(IF(VLOOKUP($A123,Copie_Inscriptions_ROUTE!$WF$44:$WM$68,7,0)&lt;&gt;"",VLOOKUP($A123,Copie_Inscriptions_ROUTE!$WF$44:$WM$68,7,0)),""))</f>
        <v/>
      </c>
      <c r="BV123" s="184" t="str">
        <f ca="1">IF(BV$2="","",IFERROR(IF(VLOOKUP($A123,Copie_Inscriptions_ROUTE!$WO$44:$WV$68,7,0)&lt;&gt;"",VLOOKUP($A123,Copie_Inscriptions_ROUTE!$WO$44:$WV$68,7,0)),""))</f>
        <v/>
      </c>
      <c r="BW123" s="184" t="str">
        <f ca="1">IF(BW$2="","",IFERROR(IF(VLOOKUP($A123,Copie_Inscriptions_ROUTE!$WX$44:$XE$68,7,0)&lt;&gt;"",VLOOKUP($A123,Copie_Inscriptions_ROUTE!$WX$44:$XE$68,7,0)),""))</f>
        <v/>
      </c>
      <c r="BX123" s="184" t="str">
        <f ca="1">IF(BX$2="","",IFERROR(IF(VLOOKUP($A123,Copie_Inscriptions_ROUTE!$XG$44:$XN$68,7,0)&lt;&gt;"",VLOOKUP($A123,Copie_Inscriptions_ROUTE!$XG$44:$XN$68,7,0)),""))</f>
        <v/>
      </c>
      <c r="BY123" s="184" t="str">
        <f ca="1">IF(BY$2="","",IFERROR(IF(VLOOKUP($A123,Copie_Inscriptions_ROUTE!$XP$44:$XW$68,7,0)&lt;&gt;"",VLOOKUP($A123,Copie_Inscriptions_ROUTE!$XP$44:$XW$68,7,0)),""))</f>
        <v/>
      </c>
      <c r="BZ123" s="184" t="str">
        <f ca="1">IF(BZ$2="","",IFERROR(IF(VLOOKUP($A123,Copie_Inscriptions_ROUTE!$XY$44:$YF$68,7,0)&lt;&gt;"",VLOOKUP($A123,Copie_Inscriptions_ROUTE!$XY$44:$YF$68,7,0)),""))</f>
        <v/>
      </c>
    </row>
    <row r="124" spans="1:78">
      <c r="A124" s="86">
        <f t="shared" si="16"/>
        <v>54</v>
      </c>
      <c r="B124" s="87" t="str">
        <f>IF(Listing_Coursiers!B56="","",Listing_Coursiers!B56)</f>
        <v/>
      </c>
      <c r="C124" s="88" t="str">
        <f>IF(Listing_Coursiers!C56="","",Listing_Coursiers!C56)</f>
        <v/>
      </c>
      <c r="D124" s="103" t="str">
        <f t="shared" ca="1" si="17"/>
        <v/>
      </c>
      <c r="E124" s="293" t="str">
        <f t="shared" ca="1" si="18"/>
        <v/>
      </c>
      <c r="F124" s="291" t="str">
        <f ca="1">IF(F$68="","",IFERROR(IF(VLOOKUP($A124,Copie_Inscriptions_ROUTE!$A$44:$H$68,7,0)&lt;&gt;"",VLOOKUP($A124,Copie_Inscriptions_ROUTE!$A$44:$H$68,7,0)),""))</f>
        <v/>
      </c>
      <c r="G124" s="184" t="str">
        <f ca="1">IF(G$2="","",IFERROR(IF(VLOOKUP($A124,Copie_Inscriptions_ROUTE!$J$44:$Q$68,7,0)&lt;&gt;"",VLOOKUP($A124,Copie_Inscriptions_ROUTE!$J$44:$Q$68,7,0)),""))</f>
        <v/>
      </c>
      <c r="H124" s="184" t="str">
        <f ca="1">IF(H$2="","",IFERROR(IF(VLOOKUP($A124,Copie_Inscriptions_ROUTE!$S$44:$AG$68,7,0)&lt;&gt;"",VLOOKUP($A124,Copie_Inscriptions_ROUTE!$S$44:$AG$68,7,0)),""))</f>
        <v/>
      </c>
      <c r="I124" s="184" t="str">
        <f ca="1">IF(I$2="","",IFERROR(IF(VLOOKUP($A124,Copie_Inscriptions_ROUTE!$AB$44:$AI$68,7,0)&lt;&gt;"",VLOOKUP($A124,Copie_Inscriptions_ROUTE!$AB$44:$AI$68,7,0)),""))</f>
        <v/>
      </c>
      <c r="J124" s="184" t="str">
        <f ca="1">IF(J$2="","",IFERROR(IF(VLOOKUP($A124,Copie_Inscriptions_ROUTE!$AK$44:$AR$68,7,0)&lt;&gt;"",VLOOKUP($A124,Copie_Inscriptions_ROUTE!$AK$44:$AR$68,7,0)),""))</f>
        <v/>
      </c>
      <c r="K124" s="184" t="str">
        <f ca="1">IF(K$2="","",IFERROR(IF(VLOOKUP($A124,Copie_Inscriptions_ROUTE!$AT$44:$BA$68,7,0)&lt;&gt;"",VLOOKUP($A124,Copie_Inscriptions_ROUTE!$AT$44:$BA$68,7,0)),""))</f>
        <v/>
      </c>
      <c r="L124" s="184" t="str">
        <f ca="1">IF(L$2="","",IFERROR(IF(VLOOKUP($A124,Copie_Inscriptions_ROUTE!$BC$44:$BK$68,7,0)&lt;&gt;"",VLOOKUP($A124,Copie_Inscriptions_ROUTE!$BC$44:$BK$68,7,0)),""))</f>
        <v/>
      </c>
      <c r="M124" s="184" t="str">
        <f ca="1">IF(M$2="","",IFERROR(IF(VLOOKUP($A124,Copie_Inscriptions_ROUTE!$BL$44:$BS$68,7,0)&lt;&gt;"",VLOOKUP($A124,Copie_Inscriptions_ROUTE!$BL$44:$BS$68,7,0)),""))</f>
        <v/>
      </c>
      <c r="N124" s="184" t="str">
        <f ca="1">IF(N$2="","",IFERROR(IF(VLOOKUP($A124,Copie_Inscriptions_ROUTE!$BU$44:$CB$68,7,0)&lt;&gt;"",VLOOKUP($A124,Copie_Inscriptions_ROUTE!$BU$44:$CB$68,7,0)),""))</f>
        <v/>
      </c>
      <c r="O124" s="184" t="str">
        <f ca="1">IF(O$2="","",IFERROR(IF(VLOOKUP($A124,Copie_Inscriptions_ROUTE!$CD$44:$CK$68,7,0)&lt;&gt;"",VLOOKUP($A124,Copie_Inscriptions_ROUTE!$CD$44:$CK$68,7,0)),""))</f>
        <v/>
      </c>
      <c r="P124" s="184" t="str">
        <f ca="1">IF(P$2="","",IFERROR(IF(VLOOKUP($A124,Copie_Inscriptions_ROUTE!$CM$44:$CT$68,7,0)&lt;&gt;"",VLOOKUP($A124,Copie_Inscriptions_ROUTE!$CM$44:$CT$68,7,0)),""))</f>
        <v/>
      </c>
      <c r="Q124" s="184" t="str">
        <f ca="1">IF(Q$2="","",IFERROR(IF(VLOOKUP($A124,Copie_Inscriptions_ROUTE!$CV$44:$DC$68,7,0)&lt;&gt;"",VLOOKUP($A124,Copie_Inscriptions_ROUTE!$CV$44:$DC121,7,0)),""))</f>
        <v/>
      </c>
      <c r="R124" s="184" t="str">
        <f ca="1">IF(R$2="","",IFERROR(IF(VLOOKUP($A124,Copie_Inscriptions_ROUTE!$DE$44:$DL$68,7,0)&lt;&gt;"",VLOOKUP($A124,Copie_Inscriptions_ROUTE!$DE$44:$DL$68,7,0)),""))</f>
        <v/>
      </c>
      <c r="S124" s="184" t="str">
        <f ca="1">IF(S$2="","",IFERROR(IF(VLOOKUP($A124,Copie_Inscriptions_ROUTE!$DN$44:$DU$68,7,0)&lt;&gt;"",VLOOKUP($A124,Copie_Inscriptions_ROUTE!$DN$44:$DU$67,7,0)),""))</f>
        <v/>
      </c>
      <c r="T124" s="184" t="str">
        <f ca="1">IF(T$2="","",IFERROR(IF(VLOOKUP($A124,Copie_Inscriptions_ROUTE!$DW$44:$ED$68,7,0)&lt;&gt;"",VLOOKUP($A124,Copie_Inscriptions_ROUTE!$DW$44:$ED$68,7,0)),""))</f>
        <v/>
      </c>
      <c r="U124" s="184" t="str">
        <f ca="1">IF(U$2="","",IFERROR(IF(VLOOKUP($A124,Copie_Inscriptions_ROUTE!$EF$44:$EM$68,7,0)&lt;&gt;"",VLOOKUP($A124,Copie_Inscriptions_ROUTE!$EF$44:$EM$68,7,0)),""))</f>
        <v/>
      </c>
      <c r="V124" s="184" t="str">
        <f ca="1">IF(V$2="","",IFERROR(IF(VLOOKUP($A124,Copie_Inscriptions_ROUTE!$EO$44:$EV$68,7,0)&lt;&gt;"",VLOOKUP($A124,Copie_Inscriptions_ROUTE!$EO$44:$EV$68,7,0)),""))</f>
        <v/>
      </c>
      <c r="W124" s="184" t="str">
        <f ca="1">IF(W$2="","",IFERROR(IF(VLOOKUP($A124,Copie_Inscriptions_ROUTE!$EX$44:$FE$68,7,0)&lt;&gt;"",VLOOKUP($A124,Copie_Inscriptions_ROUTE!$EX$44:$FE$68,7,0)),""))</f>
        <v/>
      </c>
      <c r="X124" s="184" t="str">
        <f ca="1">IF(X$2="","",IFERROR(IF(VLOOKUP($A124,Copie_Inscriptions_ROUTE!$FG$44:$FN$68,7,0)&lt;&gt;"",VLOOKUP($A124,Copie_Inscriptions_ROUTE!$FG$44:$FN$68,7,0)),""))</f>
        <v/>
      </c>
      <c r="Y124" s="184" t="str">
        <f ca="1">IF(Y$2="","",IFERROR(IF(VLOOKUP($A124,Copie_Inscriptions_ROUTE!$FP$44:$FW$68,7,0)&lt;&gt;"",VLOOKUP($A124,Copie_Inscriptions_ROUTE!$FP$44:$FW$68,7,0)),""))</f>
        <v/>
      </c>
      <c r="Z124" s="184" t="str">
        <f ca="1">IF(Z$2="","",IFERROR(IF(VLOOKUP($A124,Copie_Inscriptions_ROUTE!$FY$44:$GF$68,7,0)&lt;&gt;"",VLOOKUP($A124,Copie_Inscriptions_ROUTE!$FY$44:$GF$68,7,0)),""))</f>
        <v/>
      </c>
      <c r="AA124" s="184" t="str">
        <f ca="1">IF(AA$2="","",IFERROR(IF(VLOOKUP($A124,Copie_Inscriptions_ROUTE!$GH$44:$GO$68,7,0)&lt;&gt;"",VLOOKUP($A124,Copie_Inscriptions_ROUTE!$GH$44:$GO$68,7,0)),""))</f>
        <v/>
      </c>
      <c r="AB124" s="184" t="str">
        <f ca="1">IF(AB$2="","",IFERROR(IF(VLOOKUP($A124,Copie_Inscriptions_ROUTE!$GQ$44:$GX$68,7,0)&lt;&gt;"",VLOOKUP($A124,Copie_Inscriptions_ROUTE!$GQ$44:$GX$68,7,0)),""))</f>
        <v/>
      </c>
      <c r="AC124" s="184" t="str">
        <f ca="1">IF(AC$2="","",IFERROR(IF(VLOOKUP($A124,Copie_Inscriptions_ROUTE!$GZ$44:$HG$68,7,0)&lt;&gt;"",VLOOKUP($A124,Copie_Inscriptions_ROUTE!$GZ$44:$HG$68,7,0)),""))</f>
        <v/>
      </c>
      <c r="AD124" s="184" t="str">
        <f ca="1">IF(AD$2="","",IFERROR(IF(VLOOKUP($A124,Copie_Inscriptions_ROUTE!$HI$44:$HP$68,7,0)&lt;&gt;"",VLOOKUP($A124,Copie_Inscriptions_ROUTE!$HI$44:$HP$68,7,0)),""))</f>
        <v/>
      </c>
      <c r="AE124" s="184" t="str">
        <f ca="1">IF(AE$2="","",IFERROR(IF(VLOOKUP($A124,Copie_Inscriptions_ROUTE!$HR$44:$HY$68,7,0)&lt;&gt;"",VLOOKUP($A124,Copie_Inscriptions_ROUTE!$HR$44:$HY$68,7,0)),""))</f>
        <v/>
      </c>
      <c r="AF124" s="184" t="str">
        <f ca="1">IF(AF$2="","",IFERROR(IF(VLOOKUP($A124,Copie_Inscriptions_ROUTE!$IA$44:$IH$68,7,0)&lt;&gt;"",VLOOKUP($A124,Copie_Inscriptions_ROUTE!$IA$44:$IH$68,7,0)),""))</f>
        <v/>
      </c>
      <c r="AG124" s="184" t="str">
        <f ca="1">IF(AG$2="","",IFERROR(IF(VLOOKUP($A124,Copie_Inscriptions_ROUTE!$IJ$44:$IQ$68,7,0)&lt;&gt;"",VLOOKUP($A124,Copie_Inscriptions_ROUTE!$IJ$44:$IQ$68,7,0)),""))</f>
        <v/>
      </c>
      <c r="AH124" s="184" t="str">
        <f ca="1">IF(AH$2="","",IFERROR(IF(VLOOKUP($A124,Copie_Inscriptions_ROUTE!$IS$44:$IZ$68,7,0)&lt;&gt;"",VLOOKUP($A124,Copie_Inscriptions_ROUTE!$IS$44:$IZ$68,7,0)),""))</f>
        <v/>
      </c>
      <c r="AI124" s="184" t="str">
        <f ca="1">IF(AI$2="","",IFERROR(IF(VLOOKUP($A124,Copie_Inscriptions_ROUTE!$JB$44:$JI$680,7,0)&lt;&gt;"",VLOOKUP($A124,Copie_Inscriptions_ROUTE!$JB$44:$JI$68,7,0)),""))</f>
        <v/>
      </c>
      <c r="AJ124" s="184" t="str">
        <f ca="1">IF(AJ$2="","",IFERROR(IF(VLOOKUP($A124,Copie_Inscriptions_ROUTE!$JK$44:$JR$68,7,0)&lt;&gt;"",VLOOKUP($A124,Copie_Inscriptions_ROUTE!$JK$44:$JR$68,7,0)),""))</f>
        <v/>
      </c>
      <c r="AK124" s="184" t="str">
        <f ca="1">IF(AK$2="","",IFERROR(IF(VLOOKUP($A124,Copie_Inscriptions_ROUTE!$JT$44:$KA$68,7,0)&lt;&gt;"",VLOOKUP($A124,Copie_Inscriptions_ROUTE!$JT$44:$KA$68,7,0)),""))</f>
        <v/>
      </c>
      <c r="AL124" s="184" t="str">
        <f ca="1">IF(AL$2="","",IFERROR(IF(VLOOKUP($A124,Copie_Inscriptions_ROUTE!$KC$44:$KJ$68,7,0)&lt;&gt;"",VLOOKUP($A124,Copie_Inscriptions_ROUTE!$KC$44:$KJ$68,7,0)),""))</f>
        <v/>
      </c>
      <c r="AM124" s="184" t="str">
        <f ca="1">IF(AM$2="","",IFERROR(IF(VLOOKUP($A124,Copie_Inscriptions_ROUTE!$KL$44:$KS$68,7,0)&lt;&gt;"",VLOOKUP($A124,Copie_Inscriptions_ROUTE!$KL$44:$KS$68,7,0)),""))</f>
        <v/>
      </c>
      <c r="AN124" s="184" t="str">
        <f ca="1">IF(AN$2="","",IFERROR(IF(VLOOKUP($A124,Copie_Inscriptions_ROUTE!$KU$44:$LB$68,7,0)&lt;&gt;"",VLOOKUP($A124,Copie_Inscriptions_ROUTE!$KU$44:$LB$68,7,0)),""))</f>
        <v/>
      </c>
      <c r="AO124" s="184" t="str">
        <f ca="1">IF(AO$2="","",IFERROR(IF(VLOOKUP($A124,Copie_Inscriptions_ROUTE!$LD$44:$LK$68,7,0)&lt;&gt;"",VLOOKUP($A124,Copie_Inscriptions_ROUTE!$LD$44:$LK$68,7,0)),""))</f>
        <v/>
      </c>
      <c r="AP124" s="184" t="str">
        <f ca="1">IF(AP$2="","",IFERROR(IF(VLOOKUP($A124,Copie_Inscriptions_ROUTE!$LM$44:$LT$68,7,0)&lt;&gt;"",VLOOKUP($A124,Copie_Inscriptions_ROUTE!$LM$44:$LT$68,7,0)),""))</f>
        <v/>
      </c>
      <c r="AQ124" s="184" t="str">
        <f ca="1">IF(AQ$2="","",IFERROR(IF(VLOOKUP($A124,Copie_Inscriptions_ROUTE!$LV$44:$MC$68,7,0)&lt;&gt;"",VLOOKUP($A124,Copie_Inscriptions_ROUTE!$LV$44:$MC$68,7,0)),""))</f>
        <v/>
      </c>
      <c r="AR124" s="184" t="str">
        <f ca="1">IF(AR$2="","",IFERROR(IF(VLOOKUP($A124,Copie_Inscriptions_ROUTE!$ME$44:$ML$68,7,0)&lt;&gt;"",VLOOKUP($A124,Copie_Inscriptions_ROUTE!$ME$44:$ML$68,7,0)),""))</f>
        <v/>
      </c>
      <c r="AS124" s="184" t="str">
        <f ca="1">IF(AS$2="","",IFERROR(IF(VLOOKUP($A124,Copie_Inscriptions_ROUTE!$MN$44:$MU$68,7,0)&lt;&gt;"",VLOOKUP($A124,Copie_Inscriptions_ROUTE!$MN$44:$MU$68,7,0)),""))</f>
        <v/>
      </c>
      <c r="AT124" s="184" t="str">
        <f ca="1">IF(AT$2="","",IFERROR(IF(VLOOKUP($A124,Copie_Inscriptions_ROUTE!$MW$44:$ND$68,7,0)&lt;&gt;"",VLOOKUP($A124,Copie_Inscriptions_ROUTE!$MW$44:$ND$68,7,0)),""))</f>
        <v/>
      </c>
      <c r="AU124" s="184" t="str">
        <f ca="1">IF(AU$2="","",IFERROR(IF(VLOOKUP($A124,Copie_Inscriptions_ROUTE!$NF$44:$NM$68,7,0)&lt;&gt;"",VLOOKUP($A124,Copie_Inscriptions_ROUTE!$NF$44:$NM$68,7,0)),""))</f>
        <v/>
      </c>
      <c r="AV124" s="184" t="str">
        <f ca="1">IF(AV$2="","",IFERROR(IF(VLOOKUP($A124,Copie_Inscriptions_ROUTE!$NO$44:$NV$68,7,0)&lt;&gt;"",VLOOKUP($A124,Copie_Inscriptions_ROUTE!$NO$44:$NV$68,7,0)),""))</f>
        <v/>
      </c>
      <c r="AW124" s="184" t="str">
        <f ca="1">IF(AW$2="","",IFERROR(IF(VLOOKUP($A124,Copie_Inscriptions_ROUTE!$NX$44:$OE$68,7,0)&lt;&gt;"",VLOOKUP($A124,Copie_Inscriptions_ROUTE!$NX$44:$OE$68,7,0)),""))</f>
        <v/>
      </c>
      <c r="AX124" s="184" t="str">
        <f ca="1">IF(AX$2="","",IFERROR(IF(VLOOKUP($A124,Copie_Inscriptions_ROUTE!$OG$44:$ON$68,7,0)&lt;&gt;"",VLOOKUP($A124,Copie_Inscriptions_ROUTE!$OG$44:$ON$68,7,0)),""))</f>
        <v/>
      </c>
      <c r="AY124" s="184" t="str">
        <f ca="1">IF(AY$2="","",IFERROR(IF(VLOOKUP($A124,Copie_Inscriptions_ROUTE!$OP$44:$OW$68,7,0)&lt;&gt;"",VLOOKUP($A124,Copie_Inscriptions_ROUTE!$OP$44:$OW$68,7,0)),""))</f>
        <v/>
      </c>
      <c r="AZ124" s="184" t="str">
        <f ca="1">IF(AZ$2="","",IFERROR(IF(VLOOKUP($A124,Copie_Inscriptions_ROUTE!$OY$44:$PF$68,7,0)&lt;&gt;"",VLOOKUP($A124,Copie_Inscriptions_ROUTE!$OY$44:$PF$68,7,0)),""))</f>
        <v/>
      </c>
      <c r="BA124" s="184" t="str">
        <f ca="1">IF(BA$2="","",IFERROR(IF(VLOOKUP($A124,Copie_Inscriptions_ROUTE!$PH$44:$PO$68,7,0)&lt;&gt;"",VLOOKUP($A124,Copie_Inscriptions_ROUTE!$PH$44:$PO$68,7,0)),""))</f>
        <v/>
      </c>
      <c r="BB124" s="184" t="str">
        <f ca="1">IF(BB$2="","",IFERROR(IF(VLOOKUP($A124,Copie_Inscriptions_ROUTE!$PQ$44:$PX$68,7,0)&lt;&gt;"",VLOOKUP($A124,Copie_Inscriptions_ROUTE!$PQ$44:$PX$68,7,0)),""))</f>
        <v/>
      </c>
      <c r="BC124" s="184" t="str">
        <f ca="1">IF(BC$2="","",IFERROR(IF(VLOOKUP($A124,Copie_Inscriptions_ROUTE!$PZ$44:$QG$68,7,0)&lt;&gt;"",VLOOKUP($A124,Copie_Inscriptions_ROUTE!$PZ$44:$QG$68,7,0)),""))</f>
        <v/>
      </c>
      <c r="BD124" s="184" t="str">
        <f ca="1">IF(BD$2="","",IFERROR(IF(VLOOKUP($A124,Copie_Inscriptions_ROUTE!$QI$44:$QP$68,7,0)&lt;&gt;"",VLOOKUP($A124,Copie_Inscriptions_ROUTE!$QI$44:$QP$68,7,0)),""))</f>
        <v/>
      </c>
      <c r="BE124" s="184" t="str">
        <f ca="1">IF(BE$2="","",IFERROR(IF(VLOOKUP($A124,Copie_Inscriptions_ROUTE!$QR$44:$QY$68,7,0)&lt;&gt;"",VLOOKUP($A124,Copie_Inscriptions_ROUTE!$QR$44:$QY$68,7,0)),""))</f>
        <v/>
      </c>
      <c r="BF124" s="184" t="str">
        <f ca="1">IF(BF$2="","",IFERROR(IF(VLOOKUP($A124,Copie_Inscriptions_ROUTE!$RA$44:$RH$68,7,0)&lt;&gt;"",VLOOKUP($A124,Copie_Inscriptions_ROUTE!$RA$44:$RH$68,7,0)),""))</f>
        <v/>
      </c>
      <c r="BG124" s="184" t="str">
        <f ca="1">IF(BG$2="","",IFERROR(IF(VLOOKUP($A124,Copie_Inscriptions_ROUTE!$RJ$44:$RQ$68,7,0)&lt;&gt;"",VLOOKUP($A124,Copie_Inscriptions_ROUTE!$RJ$44:$RQ$68,7,0)),""))</f>
        <v/>
      </c>
      <c r="BH124" s="184" t="str">
        <f ca="1">IF(BH$2="","",IFERROR(IF(VLOOKUP($A124,Copie_Inscriptions_ROUTE!$RS$44:$RZ$68,7,0)&lt;&gt;"",VLOOKUP($A124,Copie_Inscriptions_ROUTE!$RS$44:$RZ$68,7,0)),""))</f>
        <v/>
      </c>
      <c r="BI124" s="184" t="str">
        <f ca="1">IF(BI$2="","",IFERROR(IF(VLOOKUP($A124,Copie_Inscriptions_ROUTE!$SB$44:$SI$68,7,0)&lt;&gt;"",VLOOKUP($A124,Copie_Inscriptions_ROUTE!$SB$44:$SI$68,7,0)),""))</f>
        <v/>
      </c>
      <c r="BJ124" s="184" t="str">
        <f ca="1">IF(BJ$2="","",IFERROR(IF(VLOOKUP($A124,Copie_Inscriptions_ROUTE!$SK$44:$SR$68,7,0)&lt;&gt;"",VLOOKUP($A124,Copie_Inscriptions_ROUTE!$SK$44:$SR$68,7,0)),""))</f>
        <v/>
      </c>
      <c r="BK124" s="184" t="str">
        <f ca="1">IF(BK$2="","",IFERROR(IF(VLOOKUP($A124,Copie_Inscriptions_ROUTE!$ST$44:$TA$68,7,0)&lt;&gt;"",VLOOKUP($A124,Copie_Inscriptions_ROUTE!$ST$44:$TA$68,7,0)),""))</f>
        <v/>
      </c>
      <c r="BL124" s="184" t="str">
        <f ca="1">IF(BL$2="","",IFERROR(IF(VLOOKUP($A124,Copie_Inscriptions_ROUTE!$TC$44:$TJ$68,7,0)&lt;&gt;"",VLOOKUP($A124,Copie_Inscriptions_ROUTE!$TC$44:$TJ$68,7,0)),""))</f>
        <v/>
      </c>
      <c r="BM124" s="184" t="str">
        <f ca="1">IF(BM$2="","",IFERROR(IF(VLOOKUP($A124,Copie_Inscriptions_ROUTE!$TL$44:$TS$68,7,0)&lt;&gt;"",VLOOKUP($A124,Copie_Inscriptions_ROUTE!$TL$44:$TS$68,7,0)),""))</f>
        <v/>
      </c>
      <c r="BN124" s="184" t="str">
        <f ca="1">IF(BN$2="","",IFERROR(IF(VLOOKUP($A124,Copie_Inscriptions_ROUTE!$TU$44:$UB$68,7,0)&lt;&gt;"",VLOOKUP($A124,Copie_Inscriptions_ROUTE!$TU$44:$UB$68,7,0)),""))</f>
        <v/>
      </c>
      <c r="BO124" s="184" t="str">
        <f ca="1">IF(BO$2="","",IFERROR(IF(VLOOKUP($A124,Copie_Inscriptions_ROUTE!$UD$44:$UK$68,7,0)&lt;&gt;"",VLOOKUP($A124,Copie_Inscriptions_ROUTE!$UD$44:$UK$68,7,0)),""))</f>
        <v/>
      </c>
      <c r="BP124" s="184" t="str">
        <f ca="1">IF(BP$2="","",IFERROR(IF(VLOOKUP($A124,Copie_Inscriptions_ROUTE!$UM$44:$UT$68,7,0)&lt;&gt;"",VLOOKUP($A124,Copie_Inscriptions_ROUTE!$UM$44:$UT$68,7,0)),""))</f>
        <v/>
      </c>
      <c r="BQ124" s="184" t="str">
        <f ca="1">IF(BQ$2="","",IFERROR(IF(VLOOKUP($A124,Copie_Inscriptions_ROUTE!$UV$44:$VC$68,7,0)&lt;&gt;"",VLOOKUP($A124,Copie_Inscriptions_ROUTE!$UV$44:$VC121,7,0)),""))</f>
        <v/>
      </c>
      <c r="BR124" s="184" t="str">
        <f ca="1">IF(BR$2="","",IFERROR(IF(VLOOKUP($A124,Copie_Inscriptions_ROUTE!$VE$44:$VL$68,7,0)&lt;&gt;"",VLOOKUP($A124,Copie_Inscriptions_ROUTE!$VE$44:$VL$68,7,0)),""))</f>
        <v/>
      </c>
      <c r="BS124" s="184" t="str">
        <f ca="1">IF(BS$2="","",IFERROR(IF(VLOOKUP($A124,Copie_Inscriptions_ROUTE!$VN$44:$VU$68,7,0)&lt;&gt;"",VLOOKUP($A124,Copie_Inscriptions_ROUTE!$VN$44:$VU$68,7,0)),""))</f>
        <v/>
      </c>
      <c r="BT124" s="184" t="str">
        <f ca="1">IF(BT$2="","",IFERROR(IF(VLOOKUP($A124,Copie_Inscriptions_ROUTE!$VW$44:$WD$68,7,0)&lt;&gt;"",VLOOKUP($A124,Copie_Inscriptions_ROUTE!$VW$44:$WD$68,7,0)),""))</f>
        <v/>
      </c>
      <c r="BU124" s="184" t="str">
        <f ca="1">IF(BU$2="","",IFERROR(IF(VLOOKUP($A124,Copie_Inscriptions_ROUTE!$WF$44:$WM$68,7,0)&lt;&gt;"",VLOOKUP($A124,Copie_Inscriptions_ROUTE!$WF$44:$WM$68,7,0)),""))</f>
        <v/>
      </c>
      <c r="BV124" s="184" t="str">
        <f ca="1">IF(BV$2="","",IFERROR(IF(VLOOKUP($A124,Copie_Inscriptions_ROUTE!$WO$44:$WV$68,7,0)&lt;&gt;"",VLOOKUP($A124,Copie_Inscriptions_ROUTE!$WO$44:$WV$68,7,0)),""))</f>
        <v/>
      </c>
      <c r="BW124" s="184" t="str">
        <f ca="1">IF(BW$2="","",IFERROR(IF(VLOOKUP($A124,Copie_Inscriptions_ROUTE!$WX$44:$XE$68,7,0)&lt;&gt;"",VLOOKUP($A124,Copie_Inscriptions_ROUTE!$WX$44:$XE$68,7,0)),""))</f>
        <v/>
      </c>
      <c r="BX124" s="184" t="str">
        <f ca="1">IF(BX$2="","",IFERROR(IF(VLOOKUP($A124,Copie_Inscriptions_ROUTE!$XG$44:$XN$68,7,0)&lt;&gt;"",VLOOKUP($A124,Copie_Inscriptions_ROUTE!$XG$44:$XN$68,7,0)),""))</f>
        <v/>
      </c>
      <c r="BY124" s="184" t="str">
        <f ca="1">IF(BY$2="","",IFERROR(IF(VLOOKUP($A124,Copie_Inscriptions_ROUTE!$XP$44:$XW$68,7,0)&lt;&gt;"",VLOOKUP($A124,Copie_Inscriptions_ROUTE!$XP$44:$XW$68,7,0)),""))</f>
        <v/>
      </c>
      <c r="BZ124" s="184" t="str">
        <f ca="1">IF(BZ$2="","",IFERROR(IF(VLOOKUP($A124,Copie_Inscriptions_ROUTE!$XY$44:$YF$68,7,0)&lt;&gt;"",VLOOKUP($A124,Copie_Inscriptions_ROUTE!$XY$44:$YF$68,7,0)),""))</f>
        <v/>
      </c>
    </row>
    <row r="125" spans="1:78">
      <c r="A125" s="83">
        <f t="shared" si="16"/>
        <v>55</v>
      </c>
      <c r="B125" s="84"/>
      <c r="C125" s="85"/>
      <c r="D125" s="103" t="str">
        <f t="shared" ca="1" si="17"/>
        <v/>
      </c>
      <c r="E125" s="293" t="str">
        <f t="shared" ca="1" si="18"/>
        <v/>
      </c>
      <c r="F125" s="291" t="str">
        <f ca="1">IF(F$68="","",IFERROR(IF(VLOOKUP($A125,Copie_Inscriptions_ROUTE!$A$44:$H$68,7,0)&lt;&gt;"",VLOOKUP($A125,Copie_Inscriptions_ROUTE!$A$44:$H$68,7,0)),""))</f>
        <v/>
      </c>
      <c r="G125" s="184" t="str">
        <f ca="1">IF(G$2="","",IFERROR(IF(VLOOKUP($A125,Copie_Inscriptions_ROUTE!$J$44:$Q$68,7,0)&lt;&gt;"",VLOOKUP($A125,Copie_Inscriptions_ROUTE!$J$44:$Q$68,7,0)),""))</f>
        <v/>
      </c>
      <c r="H125" s="184" t="str">
        <f ca="1">IF(H$2="","",IFERROR(IF(VLOOKUP($A125,Copie_Inscriptions_ROUTE!$S$44:$AG$68,7,0)&lt;&gt;"",VLOOKUP($A125,Copie_Inscriptions_ROUTE!$S$44:$AG$68,7,0)),""))</f>
        <v/>
      </c>
      <c r="I125" s="184" t="str">
        <f ca="1">IF(I$2="","",IFERROR(IF(VLOOKUP($A125,Copie_Inscriptions_ROUTE!$AB$44:$AI$68,7,0)&lt;&gt;"",VLOOKUP($A125,Copie_Inscriptions_ROUTE!$AB$44:$AI$68,7,0)),""))</f>
        <v/>
      </c>
      <c r="J125" s="184" t="str">
        <f ca="1">IF(J$2="","",IFERROR(IF(VLOOKUP($A125,Copie_Inscriptions_ROUTE!$AK$44:$AR$68,7,0)&lt;&gt;"",VLOOKUP($A125,Copie_Inscriptions_ROUTE!$AK$44:$AR$68,7,0)),""))</f>
        <v/>
      </c>
      <c r="K125" s="184" t="str">
        <f ca="1">IF(K$2="","",IFERROR(IF(VLOOKUP($A125,Copie_Inscriptions_ROUTE!$AT$44:$BA$68,7,0)&lt;&gt;"",VLOOKUP($A125,Copie_Inscriptions_ROUTE!$AT$44:$BA$68,7,0)),""))</f>
        <v/>
      </c>
      <c r="L125" s="184" t="str">
        <f ca="1">IF(L$2="","",IFERROR(IF(VLOOKUP($A125,Copie_Inscriptions_ROUTE!$BC$44:$BK$68,7,0)&lt;&gt;"",VLOOKUP($A125,Copie_Inscriptions_ROUTE!$BC$44:$BK$68,7,0)),""))</f>
        <v/>
      </c>
      <c r="M125" s="184" t="str">
        <f ca="1">IF(M$2="","",IFERROR(IF(VLOOKUP($A125,Copie_Inscriptions_ROUTE!$BL$44:$BS$68,7,0)&lt;&gt;"",VLOOKUP($A125,Copie_Inscriptions_ROUTE!$BL$44:$BS$68,7,0)),""))</f>
        <v/>
      </c>
      <c r="N125" s="184" t="str">
        <f ca="1">IF(N$2="","",IFERROR(IF(VLOOKUP($A125,Copie_Inscriptions_ROUTE!$BU$44:$CB$68,7,0)&lt;&gt;"",VLOOKUP($A125,Copie_Inscriptions_ROUTE!$BU$44:$CB$68,7,0)),""))</f>
        <v/>
      </c>
      <c r="O125" s="184" t="str">
        <f ca="1">IF(O$2="","",IFERROR(IF(VLOOKUP($A125,Copie_Inscriptions_ROUTE!$CD$44:$CK$68,7,0)&lt;&gt;"",VLOOKUP($A125,Copie_Inscriptions_ROUTE!$CD$44:$CK$68,7,0)),""))</f>
        <v/>
      </c>
      <c r="P125" s="184" t="str">
        <f ca="1">IF(P$2="","",IFERROR(IF(VLOOKUP($A125,Copie_Inscriptions_ROUTE!$CM$44:$CT$68,7,0)&lt;&gt;"",VLOOKUP($A125,Copie_Inscriptions_ROUTE!$CM$44:$CT$68,7,0)),""))</f>
        <v/>
      </c>
      <c r="Q125" s="184" t="str">
        <f ca="1">IF(Q$2="","",IFERROR(IF(VLOOKUP($A125,Copie_Inscriptions_ROUTE!$CV$44:$DC$68,7,0)&lt;&gt;"",VLOOKUP($A125,Copie_Inscriptions_ROUTE!$CV$44:$DC122,7,0)),""))</f>
        <v/>
      </c>
      <c r="R125" s="184" t="str">
        <f ca="1">IF(R$2="","",IFERROR(IF(VLOOKUP($A125,Copie_Inscriptions_ROUTE!$DE$44:$DL$68,7,0)&lt;&gt;"",VLOOKUP($A125,Copie_Inscriptions_ROUTE!$DE$44:$DL$68,7,0)),""))</f>
        <v/>
      </c>
      <c r="S125" s="184" t="str">
        <f ca="1">IF(S$2="","",IFERROR(IF(VLOOKUP($A125,Copie_Inscriptions_ROUTE!$DN$44:$DU$68,7,0)&lt;&gt;"",VLOOKUP($A125,Copie_Inscriptions_ROUTE!$DN$44:$DU$67,7,0)),""))</f>
        <v/>
      </c>
      <c r="T125" s="184" t="str">
        <f ca="1">IF(T$2="","",IFERROR(IF(VLOOKUP($A125,Copie_Inscriptions_ROUTE!$DW$44:$ED$68,7,0)&lt;&gt;"",VLOOKUP($A125,Copie_Inscriptions_ROUTE!$DW$44:$ED$68,7,0)),""))</f>
        <v/>
      </c>
      <c r="U125" s="184" t="str">
        <f ca="1">IF(U$2="","",IFERROR(IF(VLOOKUP($A125,Copie_Inscriptions_ROUTE!$EF$44:$EM$68,7,0)&lt;&gt;"",VLOOKUP($A125,Copie_Inscriptions_ROUTE!$EF$44:$EM$68,7,0)),""))</f>
        <v/>
      </c>
      <c r="V125" s="184" t="str">
        <f ca="1">IF(V$2="","",IFERROR(IF(VLOOKUP($A125,Copie_Inscriptions_ROUTE!$EO$44:$EV$68,7,0)&lt;&gt;"",VLOOKUP($A125,Copie_Inscriptions_ROUTE!$EO$44:$EV$68,7,0)),""))</f>
        <v/>
      </c>
      <c r="W125" s="184" t="str">
        <f ca="1">IF(W$2="","",IFERROR(IF(VLOOKUP($A125,Copie_Inscriptions_ROUTE!$EX$44:$FE$68,7,0)&lt;&gt;"",VLOOKUP($A125,Copie_Inscriptions_ROUTE!$EX$44:$FE$68,7,0)),""))</f>
        <v/>
      </c>
      <c r="X125" s="184" t="str">
        <f ca="1">IF(X$2="","",IFERROR(IF(VLOOKUP($A125,Copie_Inscriptions_ROUTE!$FG$44:$FN$68,7,0)&lt;&gt;"",VLOOKUP($A125,Copie_Inscriptions_ROUTE!$FG$44:$FN$68,7,0)),""))</f>
        <v/>
      </c>
      <c r="Y125" s="184" t="str">
        <f ca="1">IF(Y$2="","",IFERROR(IF(VLOOKUP($A125,Copie_Inscriptions_ROUTE!$FP$44:$FW$68,7,0)&lt;&gt;"",VLOOKUP($A125,Copie_Inscriptions_ROUTE!$FP$44:$FW$68,7,0)),""))</f>
        <v/>
      </c>
      <c r="Z125" s="184" t="str">
        <f ca="1">IF(Z$2="","",IFERROR(IF(VLOOKUP($A125,Copie_Inscriptions_ROUTE!$FY$44:$GF$68,7,0)&lt;&gt;"",VLOOKUP($A125,Copie_Inscriptions_ROUTE!$FY$44:$GF$68,7,0)),""))</f>
        <v/>
      </c>
      <c r="AA125" s="184" t="str">
        <f ca="1">IF(AA$2="","",IFERROR(IF(VLOOKUP($A125,Copie_Inscriptions_ROUTE!$GH$44:$GO$68,7,0)&lt;&gt;"",VLOOKUP($A125,Copie_Inscriptions_ROUTE!$GH$44:$GO$68,7,0)),""))</f>
        <v/>
      </c>
      <c r="AB125" s="184" t="str">
        <f ca="1">IF(AB$2="","",IFERROR(IF(VLOOKUP($A125,Copie_Inscriptions_ROUTE!$GQ$44:$GX$68,7,0)&lt;&gt;"",VLOOKUP($A125,Copie_Inscriptions_ROUTE!$GQ$44:$GX$68,7,0)),""))</f>
        <v/>
      </c>
      <c r="AC125" s="184" t="str">
        <f ca="1">IF(AC$2="","",IFERROR(IF(VLOOKUP($A125,Copie_Inscriptions_ROUTE!$GZ$44:$HG$68,7,0)&lt;&gt;"",VLOOKUP($A125,Copie_Inscriptions_ROUTE!$GZ$44:$HG$68,7,0)),""))</f>
        <v/>
      </c>
      <c r="AD125" s="184" t="str">
        <f ca="1">IF(AD$2="","",IFERROR(IF(VLOOKUP($A125,Copie_Inscriptions_ROUTE!$HI$44:$HP$68,7,0)&lt;&gt;"",VLOOKUP($A125,Copie_Inscriptions_ROUTE!$HI$44:$HP$68,7,0)),""))</f>
        <v/>
      </c>
      <c r="AE125" s="184" t="str">
        <f ca="1">IF(AE$2="","",IFERROR(IF(VLOOKUP($A125,Copie_Inscriptions_ROUTE!$HR$44:$HY$68,7,0)&lt;&gt;"",VLOOKUP($A125,Copie_Inscriptions_ROUTE!$HR$44:$HY$68,7,0)),""))</f>
        <v/>
      </c>
      <c r="AF125" s="184" t="str">
        <f ca="1">IF(AF$2="","",IFERROR(IF(VLOOKUP($A125,Copie_Inscriptions_ROUTE!$IA$44:$IH$68,7,0)&lt;&gt;"",VLOOKUP($A125,Copie_Inscriptions_ROUTE!$IA$44:$IH$68,7,0)),""))</f>
        <v/>
      </c>
      <c r="AG125" s="184" t="str">
        <f ca="1">IF(AG$2="","",IFERROR(IF(VLOOKUP($A125,Copie_Inscriptions_ROUTE!$IJ$44:$IQ$68,7,0)&lt;&gt;"",VLOOKUP($A125,Copie_Inscriptions_ROUTE!$IJ$44:$IQ$68,7,0)),""))</f>
        <v/>
      </c>
      <c r="AH125" s="184" t="str">
        <f ca="1">IF(AH$2="","",IFERROR(IF(VLOOKUP($A125,Copie_Inscriptions_ROUTE!$IS$44:$IZ$68,7,0)&lt;&gt;"",VLOOKUP($A125,Copie_Inscriptions_ROUTE!$IS$44:$IZ$68,7,0)),""))</f>
        <v/>
      </c>
      <c r="AI125" s="184" t="str">
        <f ca="1">IF(AI$2="","",IFERROR(IF(VLOOKUP($A125,Copie_Inscriptions_ROUTE!$JB$44:$JI$680,7,0)&lt;&gt;"",VLOOKUP($A125,Copie_Inscriptions_ROUTE!$JB$44:$JI$68,7,0)),""))</f>
        <v/>
      </c>
      <c r="AJ125" s="184" t="str">
        <f ca="1">IF(AJ$2="","",IFERROR(IF(VLOOKUP($A125,Copie_Inscriptions_ROUTE!$JK$44:$JR$68,7,0)&lt;&gt;"",VLOOKUP($A125,Copie_Inscriptions_ROUTE!$JK$44:$JR$68,7,0)),""))</f>
        <v/>
      </c>
      <c r="AK125" s="184" t="str">
        <f ca="1">IF(AK$2="","",IFERROR(IF(VLOOKUP($A125,Copie_Inscriptions_ROUTE!$JT$44:$KA$68,7,0)&lt;&gt;"",VLOOKUP($A125,Copie_Inscriptions_ROUTE!$JT$44:$KA$68,7,0)),""))</f>
        <v/>
      </c>
      <c r="AL125" s="184" t="str">
        <f ca="1">IF(AL$2="","",IFERROR(IF(VLOOKUP($A125,Copie_Inscriptions_ROUTE!$KC$44:$KJ$68,7,0)&lt;&gt;"",VLOOKUP($A125,Copie_Inscriptions_ROUTE!$KC$44:$KJ$68,7,0)),""))</f>
        <v/>
      </c>
      <c r="AM125" s="184" t="str">
        <f ca="1">IF(AM$2="","",IFERROR(IF(VLOOKUP($A125,Copie_Inscriptions_ROUTE!$KL$44:$KS$68,7,0)&lt;&gt;"",VLOOKUP($A125,Copie_Inscriptions_ROUTE!$KL$44:$KS$68,7,0)),""))</f>
        <v/>
      </c>
      <c r="AN125" s="184" t="str">
        <f ca="1">IF(AN$2="","",IFERROR(IF(VLOOKUP($A125,Copie_Inscriptions_ROUTE!$KU$44:$LB$68,7,0)&lt;&gt;"",VLOOKUP($A125,Copie_Inscriptions_ROUTE!$KU$44:$LB$68,7,0)),""))</f>
        <v/>
      </c>
      <c r="AO125" s="184" t="str">
        <f ca="1">IF(AO$2="","",IFERROR(IF(VLOOKUP($A125,Copie_Inscriptions_ROUTE!$LD$44:$LK$68,7,0)&lt;&gt;"",VLOOKUP($A125,Copie_Inscriptions_ROUTE!$LD$44:$LK$68,7,0)),""))</f>
        <v/>
      </c>
      <c r="AP125" s="184" t="str">
        <f ca="1">IF(AP$2="","",IFERROR(IF(VLOOKUP($A125,Copie_Inscriptions_ROUTE!$LM$44:$LT$68,7,0)&lt;&gt;"",VLOOKUP($A125,Copie_Inscriptions_ROUTE!$LM$44:$LT$68,7,0)),""))</f>
        <v/>
      </c>
      <c r="AQ125" s="184" t="str">
        <f ca="1">IF(AQ$2="","",IFERROR(IF(VLOOKUP($A125,Copie_Inscriptions_ROUTE!$LV$44:$MC$68,7,0)&lt;&gt;"",VLOOKUP($A125,Copie_Inscriptions_ROUTE!$LV$44:$MC$68,7,0)),""))</f>
        <v/>
      </c>
      <c r="AR125" s="184" t="str">
        <f ca="1">IF(AR$2="","",IFERROR(IF(VLOOKUP($A125,Copie_Inscriptions_ROUTE!$ME$44:$ML$68,7,0)&lt;&gt;"",VLOOKUP($A125,Copie_Inscriptions_ROUTE!$ME$44:$ML$68,7,0)),""))</f>
        <v/>
      </c>
      <c r="AS125" s="184" t="str">
        <f ca="1">IF(AS$2="","",IFERROR(IF(VLOOKUP($A125,Copie_Inscriptions_ROUTE!$MN$44:$MU$68,7,0)&lt;&gt;"",VLOOKUP($A125,Copie_Inscriptions_ROUTE!$MN$44:$MU$68,7,0)),""))</f>
        <v/>
      </c>
      <c r="AT125" s="184" t="str">
        <f ca="1">IF(AT$2="","",IFERROR(IF(VLOOKUP($A125,Copie_Inscriptions_ROUTE!$MW$44:$ND$68,7,0)&lt;&gt;"",VLOOKUP($A125,Copie_Inscriptions_ROUTE!$MW$44:$ND$68,7,0)),""))</f>
        <v/>
      </c>
      <c r="AU125" s="184" t="str">
        <f ca="1">IF(AU$2="","",IFERROR(IF(VLOOKUP($A125,Copie_Inscriptions_ROUTE!$NF$44:$NM$68,7,0)&lt;&gt;"",VLOOKUP($A125,Copie_Inscriptions_ROUTE!$NF$44:$NM$68,7,0)),""))</f>
        <v/>
      </c>
      <c r="AV125" s="184" t="str">
        <f ca="1">IF(AV$2="","",IFERROR(IF(VLOOKUP($A125,Copie_Inscriptions_ROUTE!$NO$44:$NV$68,7,0)&lt;&gt;"",VLOOKUP($A125,Copie_Inscriptions_ROUTE!$NO$44:$NV$68,7,0)),""))</f>
        <v/>
      </c>
      <c r="AW125" s="184" t="str">
        <f ca="1">IF(AW$2="","",IFERROR(IF(VLOOKUP($A125,Copie_Inscriptions_ROUTE!$NX$44:$OE$68,7,0)&lt;&gt;"",VLOOKUP($A125,Copie_Inscriptions_ROUTE!$NX$44:$OE$68,7,0)),""))</f>
        <v/>
      </c>
      <c r="AX125" s="184" t="str">
        <f ca="1">IF(AX$2="","",IFERROR(IF(VLOOKUP($A125,Copie_Inscriptions_ROUTE!$OG$44:$ON$68,7,0)&lt;&gt;"",VLOOKUP($A125,Copie_Inscriptions_ROUTE!$OG$44:$ON$68,7,0)),""))</f>
        <v/>
      </c>
      <c r="AY125" s="184" t="str">
        <f ca="1">IF(AY$2="","",IFERROR(IF(VLOOKUP($A125,Copie_Inscriptions_ROUTE!$OP$44:$OW$68,7,0)&lt;&gt;"",VLOOKUP($A125,Copie_Inscriptions_ROUTE!$OP$44:$OW$68,7,0)),""))</f>
        <v/>
      </c>
      <c r="AZ125" s="184" t="str">
        <f ca="1">IF(AZ$2="","",IFERROR(IF(VLOOKUP($A125,Copie_Inscriptions_ROUTE!$OY$44:$PF$68,7,0)&lt;&gt;"",VLOOKUP($A125,Copie_Inscriptions_ROUTE!$OY$44:$PF$68,7,0)),""))</f>
        <v/>
      </c>
      <c r="BA125" s="184" t="str">
        <f ca="1">IF(BA$2="","",IFERROR(IF(VLOOKUP($A125,Copie_Inscriptions_ROUTE!$PH$44:$PO$68,7,0)&lt;&gt;"",VLOOKUP($A125,Copie_Inscriptions_ROUTE!$PH$44:$PO$68,7,0)),""))</f>
        <v/>
      </c>
      <c r="BB125" s="184" t="str">
        <f ca="1">IF(BB$2="","",IFERROR(IF(VLOOKUP($A125,Copie_Inscriptions_ROUTE!$PQ$44:$PX$68,7,0)&lt;&gt;"",VLOOKUP($A125,Copie_Inscriptions_ROUTE!$PQ$44:$PX$68,7,0)),""))</f>
        <v/>
      </c>
      <c r="BC125" s="184" t="str">
        <f ca="1">IF(BC$2="","",IFERROR(IF(VLOOKUP($A125,Copie_Inscriptions_ROUTE!$PZ$44:$QG$68,7,0)&lt;&gt;"",VLOOKUP($A125,Copie_Inscriptions_ROUTE!$PZ$44:$QG$68,7,0)),""))</f>
        <v/>
      </c>
      <c r="BD125" s="184" t="str">
        <f ca="1">IF(BD$2="","",IFERROR(IF(VLOOKUP($A125,Copie_Inscriptions_ROUTE!$QI$44:$QP$68,7,0)&lt;&gt;"",VLOOKUP($A125,Copie_Inscriptions_ROUTE!$QI$44:$QP$68,7,0)),""))</f>
        <v/>
      </c>
      <c r="BE125" s="184" t="str">
        <f ca="1">IF(BE$2="","",IFERROR(IF(VLOOKUP($A125,Copie_Inscriptions_ROUTE!$QR$44:$QY$68,7,0)&lt;&gt;"",VLOOKUP($A125,Copie_Inscriptions_ROUTE!$QR$44:$QY$68,7,0)),""))</f>
        <v/>
      </c>
      <c r="BF125" s="184" t="str">
        <f ca="1">IF(BF$2="","",IFERROR(IF(VLOOKUP($A125,Copie_Inscriptions_ROUTE!$RA$44:$RH$68,7,0)&lt;&gt;"",VLOOKUP($A125,Copie_Inscriptions_ROUTE!$RA$44:$RH$68,7,0)),""))</f>
        <v/>
      </c>
      <c r="BG125" s="184" t="str">
        <f ca="1">IF(BG$2="","",IFERROR(IF(VLOOKUP($A125,Copie_Inscriptions_ROUTE!$RJ$44:$RQ$68,7,0)&lt;&gt;"",VLOOKUP($A125,Copie_Inscriptions_ROUTE!$RJ$44:$RQ$68,7,0)),""))</f>
        <v/>
      </c>
      <c r="BH125" s="184" t="str">
        <f ca="1">IF(BH$2="","",IFERROR(IF(VLOOKUP($A125,Copie_Inscriptions_ROUTE!$RS$44:$RZ$68,7,0)&lt;&gt;"",VLOOKUP($A125,Copie_Inscriptions_ROUTE!$RS$44:$RZ$68,7,0)),""))</f>
        <v/>
      </c>
      <c r="BI125" s="184" t="str">
        <f ca="1">IF(BI$2="","",IFERROR(IF(VLOOKUP($A125,Copie_Inscriptions_ROUTE!$SB$44:$SI$68,7,0)&lt;&gt;"",VLOOKUP($A125,Copie_Inscriptions_ROUTE!$SB$44:$SI$68,7,0)),""))</f>
        <v/>
      </c>
      <c r="BJ125" s="184" t="str">
        <f ca="1">IF(BJ$2="","",IFERROR(IF(VLOOKUP($A125,Copie_Inscriptions_ROUTE!$SK$44:$SR$68,7,0)&lt;&gt;"",VLOOKUP($A125,Copie_Inscriptions_ROUTE!$SK$44:$SR$68,7,0)),""))</f>
        <v/>
      </c>
      <c r="BK125" s="184" t="str">
        <f ca="1">IF(BK$2="","",IFERROR(IF(VLOOKUP($A125,Copie_Inscriptions_ROUTE!$ST$44:$TA$68,7,0)&lt;&gt;"",VLOOKUP($A125,Copie_Inscriptions_ROUTE!$ST$44:$TA$68,7,0)),""))</f>
        <v/>
      </c>
      <c r="BL125" s="184" t="str">
        <f ca="1">IF(BL$2="","",IFERROR(IF(VLOOKUP($A125,Copie_Inscriptions_ROUTE!$TC$44:$TJ$68,7,0)&lt;&gt;"",VLOOKUP($A125,Copie_Inscriptions_ROUTE!$TC$44:$TJ$68,7,0)),""))</f>
        <v/>
      </c>
      <c r="BM125" s="184" t="str">
        <f ca="1">IF(BM$2="","",IFERROR(IF(VLOOKUP($A125,Copie_Inscriptions_ROUTE!$TL$44:$TS$68,7,0)&lt;&gt;"",VLOOKUP($A125,Copie_Inscriptions_ROUTE!$TL$44:$TS$68,7,0)),""))</f>
        <v/>
      </c>
      <c r="BN125" s="184" t="str">
        <f ca="1">IF(BN$2="","",IFERROR(IF(VLOOKUP($A125,Copie_Inscriptions_ROUTE!$TU$44:$UB$68,7,0)&lt;&gt;"",VLOOKUP($A125,Copie_Inscriptions_ROUTE!$TU$44:$UB$68,7,0)),""))</f>
        <v/>
      </c>
      <c r="BO125" s="184" t="str">
        <f ca="1">IF(BO$2="","",IFERROR(IF(VLOOKUP($A125,Copie_Inscriptions_ROUTE!$UD$44:$UK$68,7,0)&lt;&gt;"",VLOOKUP($A125,Copie_Inscriptions_ROUTE!$UD$44:$UK$68,7,0)),""))</f>
        <v/>
      </c>
      <c r="BP125" s="184" t="str">
        <f ca="1">IF(BP$2="","",IFERROR(IF(VLOOKUP($A125,Copie_Inscriptions_ROUTE!$UM$44:$UT$68,7,0)&lt;&gt;"",VLOOKUP($A125,Copie_Inscriptions_ROUTE!$UM$44:$UT$68,7,0)),""))</f>
        <v/>
      </c>
      <c r="BQ125" s="184" t="str">
        <f ca="1">IF(BQ$2="","",IFERROR(IF(VLOOKUP($A125,Copie_Inscriptions_ROUTE!$UV$44:$VC$68,7,0)&lt;&gt;"",VLOOKUP($A125,Copie_Inscriptions_ROUTE!$UV$44:$VC122,7,0)),""))</f>
        <v/>
      </c>
      <c r="BR125" s="184" t="str">
        <f ca="1">IF(BR$2="","",IFERROR(IF(VLOOKUP($A125,Copie_Inscriptions_ROUTE!$VE$44:$VL$68,7,0)&lt;&gt;"",VLOOKUP($A125,Copie_Inscriptions_ROUTE!$VE$44:$VL$68,7,0)),""))</f>
        <v/>
      </c>
      <c r="BS125" s="184" t="str">
        <f ca="1">IF(BS$2="","",IFERROR(IF(VLOOKUP($A125,Copie_Inscriptions_ROUTE!$VN$44:$VU$68,7,0)&lt;&gt;"",VLOOKUP($A125,Copie_Inscriptions_ROUTE!$VN$44:$VU$68,7,0)),""))</f>
        <v/>
      </c>
      <c r="BT125" s="184" t="str">
        <f ca="1">IF(BT$2="","",IFERROR(IF(VLOOKUP($A125,Copie_Inscriptions_ROUTE!$VW$44:$WD$68,7,0)&lt;&gt;"",VLOOKUP($A125,Copie_Inscriptions_ROUTE!$VW$44:$WD$68,7,0)),""))</f>
        <v/>
      </c>
      <c r="BU125" s="184" t="str">
        <f ca="1">IF(BU$2="","",IFERROR(IF(VLOOKUP($A125,Copie_Inscriptions_ROUTE!$WF$44:$WM$68,7,0)&lt;&gt;"",VLOOKUP($A125,Copie_Inscriptions_ROUTE!$WF$44:$WM$68,7,0)),""))</f>
        <v/>
      </c>
      <c r="BV125" s="184" t="str">
        <f ca="1">IF(BV$2="","",IFERROR(IF(VLOOKUP($A125,Copie_Inscriptions_ROUTE!$WO$44:$WV$68,7,0)&lt;&gt;"",VLOOKUP($A125,Copie_Inscriptions_ROUTE!$WO$44:$WV$68,7,0)),""))</f>
        <v/>
      </c>
      <c r="BW125" s="184" t="str">
        <f ca="1">IF(BW$2="","",IFERROR(IF(VLOOKUP($A125,Copie_Inscriptions_ROUTE!$WX$44:$XE$68,7,0)&lt;&gt;"",VLOOKUP($A125,Copie_Inscriptions_ROUTE!$WX$44:$XE$68,7,0)),""))</f>
        <v/>
      </c>
      <c r="BX125" s="184" t="str">
        <f ca="1">IF(BX$2="","",IFERROR(IF(VLOOKUP($A125,Copie_Inscriptions_ROUTE!$XG$44:$XN$68,7,0)&lt;&gt;"",VLOOKUP($A125,Copie_Inscriptions_ROUTE!$XG$44:$XN$68,7,0)),""))</f>
        <v/>
      </c>
      <c r="BY125" s="184" t="str">
        <f ca="1">IF(BY$2="","",IFERROR(IF(VLOOKUP($A125,Copie_Inscriptions_ROUTE!$XP$44:$XW$68,7,0)&lt;&gt;"",VLOOKUP($A125,Copie_Inscriptions_ROUTE!$XP$44:$XW$68,7,0)),""))</f>
        <v/>
      </c>
      <c r="BZ125" s="184" t="str">
        <f ca="1">IF(BZ$2="","",IFERROR(IF(VLOOKUP($A125,Copie_Inscriptions_ROUTE!$XY$44:$YF$68,7,0)&lt;&gt;"",VLOOKUP($A125,Copie_Inscriptions_ROUTE!$XY$44:$YF$68,7,0)),""))</f>
        <v/>
      </c>
    </row>
    <row r="126" spans="1:78">
      <c r="A126" s="86">
        <f t="shared" si="16"/>
        <v>56</v>
      </c>
      <c r="B126" s="87"/>
      <c r="C126" s="88"/>
      <c r="D126" s="103" t="str">
        <f t="shared" ca="1" si="17"/>
        <v/>
      </c>
      <c r="E126" s="293" t="str">
        <f t="shared" ca="1" si="18"/>
        <v/>
      </c>
      <c r="F126" s="291" t="str">
        <f ca="1">IF(F$68="","",IFERROR(IF(VLOOKUP($A126,Copie_Inscriptions_ROUTE!$A$44:$H$68,7,0)&lt;&gt;"",VLOOKUP($A126,Copie_Inscriptions_ROUTE!$A$44:$H$68,7,0)),""))</f>
        <v/>
      </c>
      <c r="G126" s="184" t="str">
        <f ca="1">IF(G$2="","",IFERROR(IF(VLOOKUP($A126,Copie_Inscriptions_ROUTE!$J$44:$Q$68,7,0)&lt;&gt;"",VLOOKUP($A126,Copie_Inscriptions_ROUTE!$J$44:$Q$68,7,0)),""))</f>
        <v/>
      </c>
      <c r="H126" s="184" t="str">
        <f ca="1">IF(H$2="","",IFERROR(IF(VLOOKUP($A126,Copie_Inscriptions_ROUTE!$S$44:$AG$68,7,0)&lt;&gt;"",VLOOKUP($A126,Copie_Inscriptions_ROUTE!$S$44:$AG$68,7,0)),""))</f>
        <v/>
      </c>
      <c r="I126" s="184" t="str">
        <f ca="1">IF(I$2="","",IFERROR(IF(VLOOKUP($A126,Copie_Inscriptions_ROUTE!$AB$44:$AI$68,7,0)&lt;&gt;"",VLOOKUP($A126,Copie_Inscriptions_ROUTE!$AB$44:$AI$68,7,0)),""))</f>
        <v/>
      </c>
      <c r="J126" s="184" t="str">
        <f ca="1">IF(J$2="","",IFERROR(IF(VLOOKUP($A126,Copie_Inscriptions_ROUTE!$AK$44:$AR$68,7,0)&lt;&gt;"",VLOOKUP($A126,Copie_Inscriptions_ROUTE!$AK$44:$AR$68,7,0)),""))</f>
        <v/>
      </c>
      <c r="K126" s="184" t="str">
        <f ca="1">IF(K$2="","",IFERROR(IF(VLOOKUP($A126,Copie_Inscriptions_ROUTE!$AT$44:$BA$68,7,0)&lt;&gt;"",VLOOKUP($A126,Copie_Inscriptions_ROUTE!$AT$44:$BA$68,7,0)),""))</f>
        <v/>
      </c>
      <c r="L126" s="184" t="str">
        <f ca="1">IF(L$2="","",IFERROR(IF(VLOOKUP($A126,Copie_Inscriptions_ROUTE!$BC$44:$BK$68,7,0)&lt;&gt;"",VLOOKUP($A126,Copie_Inscriptions_ROUTE!$BC$44:$BK$68,7,0)),""))</f>
        <v/>
      </c>
      <c r="M126" s="184" t="str">
        <f ca="1">IF(M$2="","",IFERROR(IF(VLOOKUP($A126,Copie_Inscriptions_ROUTE!$BL$44:$BS$68,7,0)&lt;&gt;"",VLOOKUP($A126,Copie_Inscriptions_ROUTE!$BL$44:$BS$68,7,0)),""))</f>
        <v/>
      </c>
      <c r="N126" s="184" t="str">
        <f ca="1">IF(N$2="","",IFERROR(IF(VLOOKUP($A126,Copie_Inscriptions_ROUTE!$BU$44:$CB$68,7,0)&lt;&gt;"",VLOOKUP($A126,Copie_Inscriptions_ROUTE!$BU$44:$CB$68,7,0)),""))</f>
        <v/>
      </c>
      <c r="O126" s="184" t="str">
        <f ca="1">IF(O$2="","",IFERROR(IF(VLOOKUP($A126,Copie_Inscriptions_ROUTE!$CD$44:$CK$68,7,0)&lt;&gt;"",VLOOKUP($A126,Copie_Inscriptions_ROUTE!$CD$44:$CK$68,7,0)),""))</f>
        <v/>
      </c>
      <c r="P126" s="184" t="str">
        <f ca="1">IF(P$2="","",IFERROR(IF(VLOOKUP($A126,Copie_Inscriptions_ROUTE!$CM$44:$CT$68,7,0)&lt;&gt;"",VLOOKUP($A126,Copie_Inscriptions_ROUTE!$CM$44:$CT$68,7,0)),""))</f>
        <v/>
      </c>
      <c r="Q126" s="184" t="str">
        <f ca="1">IF(Q$2="","",IFERROR(IF(VLOOKUP($A126,Copie_Inscriptions_ROUTE!$CV$44:$DC$68,7,0)&lt;&gt;"",VLOOKUP($A126,Copie_Inscriptions_ROUTE!$CV$44:$DC123,7,0)),""))</f>
        <v/>
      </c>
      <c r="R126" s="184" t="str">
        <f ca="1">IF(R$2="","",IFERROR(IF(VLOOKUP($A126,Copie_Inscriptions_ROUTE!$DE$44:$DL$68,7,0)&lt;&gt;"",VLOOKUP($A126,Copie_Inscriptions_ROUTE!$DE$44:$DL$68,7,0)),""))</f>
        <v/>
      </c>
      <c r="S126" s="184" t="str">
        <f ca="1">IF(S$2="","",IFERROR(IF(VLOOKUP($A126,Copie_Inscriptions_ROUTE!$DN$44:$DU$68,7,0)&lt;&gt;"",VLOOKUP($A126,Copie_Inscriptions_ROUTE!$DN$44:$DU$67,7,0)),""))</f>
        <v/>
      </c>
      <c r="T126" s="184" t="str">
        <f ca="1">IF(T$2="","",IFERROR(IF(VLOOKUP($A126,Copie_Inscriptions_ROUTE!$DW$44:$ED$68,7,0)&lt;&gt;"",VLOOKUP($A126,Copie_Inscriptions_ROUTE!$DW$44:$ED$68,7,0)),""))</f>
        <v/>
      </c>
      <c r="U126" s="184" t="str">
        <f ca="1">IF(U$2="","",IFERROR(IF(VLOOKUP($A126,Copie_Inscriptions_ROUTE!$EF$44:$EM$68,7,0)&lt;&gt;"",VLOOKUP($A126,Copie_Inscriptions_ROUTE!$EF$44:$EM$68,7,0)),""))</f>
        <v/>
      </c>
      <c r="V126" s="184" t="str">
        <f ca="1">IF(V$2="","",IFERROR(IF(VLOOKUP($A126,Copie_Inscriptions_ROUTE!$EO$44:$EV$68,7,0)&lt;&gt;"",VLOOKUP($A126,Copie_Inscriptions_ROUTE!$EO$44:$EV$68,7,0)),""))</f>
        <v/>
      </c>
      <c r="W126" s="184" t="str">
        <f ca="1">IF(W$2="","",IFERROR(IF(VLOOKUP($A126,Copie_Inscriptions_ROUTE!$EX$44:$FE$68,7,0)&lt;&gt;"",VLOOKUP($A126,Copie_Inscriptions_ROUTE!$EX$44:$FE$68,7,0)),""))</f>
        <v/>
      </c>
      <c r="X126" s="184" t="str">
        <f ca="1">IF(X$2="","",IFERROR(IF(VLOOKUP($A126,Copie_Inscriptions_ROUTE!$FG$44:$FN$68,7,0)&lt;&gt;"",VLOOKUP($A126,Copie_Inscriptions_ROUTE!$FG$44:$FN$68,7,0)),""))</f>
        <v/>
      </c>
      <c r="Y126" s="184" t="str">
        <f ca="1">IF(Y$2="","",IFERROR(IF(VLOOKUP($A126,Copie_Inscriptions_ROUTE!$FP$44:$FW$68,7,0)&lt;&gt;"",VLOOKUP($A126,Copie_Inscriptions_ROUTE!$FP$44:$FW$68,7,0)),""))</f>
        <v/>
      </c>
      <c r="Z126" s="184" t="str">
        <f ca="1">IF(Z$2="","",IFERROR(IF(VLOOKUP($A126,Copie_Inscriptions_ROUTE!$FY$44:$GF$68,7,0)&lt;&gt;"",VLOOKUP($A126,Copie_Inscriptions_ROUTE!$FY$44:$GF$68,7,0)),""))</f>
        <v/>
      </c>
      <c r="AA126" s="184" t="str">
        <f ca="1">IF(AA$2="","",IFERROR(IF(VLOOKUP($A126,Copie_Inscriptions_ROUTE!$GH$44:$GO$68,7,0)&lt;&gt;"",VLOOKUP($A126,Copie_Inscriptions_ROUTE!$GH$44:$GO$68,7,0)),""))</f>
        <v/>
      </c>
      <c r="AB126" s="184" t="str">
        <f ca="1">IF(AB$2="","",IFERROR(IF(VLOOKUP($A126,Copie_Inscriptions_ROUTE!$GQ$44:$GX$68,7,0)&lt;&gt;"",VLOOKUP($A126,Copie_Inscriptions_ROUTE!$GQ$44:$GX$68,7,0)),""))</f>
        <v/>
      </c>
      <c r="AC126" s="184" t="str">
        <f ca="1">IF(AC$2="","",IFERROR(IF(VLOOKUP($A126,Copie_Inscriptions_ROUTE!$GZ$44:$HG$68,7,0)&lt;&gt;"",VLOOKUP($A126,Copie_Inscriptions_ROUTE!$GZ$44:$HG$68,7,0)),""))</f>
        <v/>
      </c>
      <c r="AD126" s="184" t="str">
        <f ca="1">IF(AD$2="","",IFERROR(IF(VLOOKUP($A126,Copie_Inscriptions_ROUTE!$HI$44:$HP$68,7,0)&lt;&gt;"",VLOOKUP($A126,Copie_Inscriptions_ROUTE!$HI$44:$HP$68,7,0)),""))</f>
        <v/>
      </c>
      <c r="AE126" s="184" t="str">
        <f ca="1">IF(AE$2="","",IFERROR(IF(VLOOKUP($A126,Copie_Inscriptions_ROUTE!$HR$44:$HY$68,7,0)&lt;&gt;"",VLOOKUP($A126,Copie_Inscriptions_ROUTE!$HR$44:$HY$68,7,0)),""))</f>
        <v/>
      </c>
      <c r="AF126" s="184" t="str">
        <f ca="1">IF(AF$2="","",IFERROR(IF(VLOOKUP($A126,Copie_Inscriptions_ROUTE!$IA$44:$IH$68,7,0)&lt;&gt;"",VLOOKUP($A126,Copie_Inscriptions_ROUTE!$IA$44:$IH$68,7,0)),""))</f>
        <v/>
      </c>
      <c r="AG126" s="184" t="str">
        <f ca="1">IF(AG$2="","",IFERROR(IF(VLOOKUP($A126,Copie_Inscriptions_ROUTE!$IJ$44:$IQ$68,7,0)&lt;&gt;"",VLOOKUP($A126,Copie_Inscriptions_ROUTE!$IJ$44:$IQ$68,7,0)),""))</f>
        <v/>
      </c>
      <c r="AH126" s="184" t="str">
        <f ca="1">IF(AH$2="","",IFERROR(IF(VLOOKUP($A126,Copie_Inscriptions_ROUTE!$IS$44:$IZ$68,7,0)&lt;&gt;"",VLOOKUP($A126,Copie_Inscriptions_ROUTE!$IS$44:$IZ$68,7,0)),""))</f>
        <v/>
      </c>
      <c r="AI126" s="184" t="str">
        <f ca="1">IF(AI$2="","",IFERROR(IF(VLOOKUP($A126,Copie_Inscriptions_ROUTE!$JB$44:$JI$680,7,0)&lt;&gt;"",VLOOKUP($A126,Copie_Inscriptions_ROUTE!$JB$44:$JI$68,7,0)),""))</f>
        <v/>
      </c>
      <c r="AJ126" s="184" t="str">
        <f ca="1">IF(AJ$2="","",IFERROR(IF(VLOOKUP($A126,Copie_Inscriptions_ROUTE!$JK$44:$JR$68,7,0)&lt;&gt;"",VLOOKUP($A126,Copie_Inscriptions_ROUTE!$JK$44:$JR$68,7,0)),""))</f>
        <v/>
      </c>
      <c r="AK126" s="184" t="str">
        <f ca="1">IF(AK$2="","",IFERROR(IF(VLOOKUP($A126,Copie_Inscriptions_ROUTE!$JT$44:$KA$68,7,0)&lt;&gt;"",VLOOKUP($A126,Copie_Inscriptions_ROUTE!$JT$44:$KA$68,7,0)),""))</f>
        <v/>
      </c>
      <c r="AL126" s="184" t="str">
        <f ca="1">IF(AL$2="","",IFERROR(IF(VLOOKUP($A126,Copie_Inscriptions_ROUTE!$KC$44:$KJ$68,7,0)&lt;&gt;"",VLOOKUP($A126,Copie_Inscriptions_ROUTE!$KC$44:$KJ$68,7,0)),""))</f>
        <v/>
      </c>
      <c r="AM126" s="184" t="str">
        <f ca="1">IF(AM$2="","",IFERROR(IF(VLOOKUP($A126,Copie_Inscriptions_ROUTE!$KL$44:$KS$68,7,0)&lt;&gt;"",VLOOKUP($A126,Copie_Inscriptions_ROUTE!$KL$44:$KS$68,7,0)),""))</f>
        <v/>
      </c>
      <c r="AN126" s="184" t="str">
        <f ca="1">IF(AN$2="","",IFERROR(IF(VLOOKUP($A126,Copie_Inscriptions_ROUTE!$KU$44:$LB$68,7,0)&lt;&gt;"",VLOOKUP($A126,Copie_Inscriptions_ROUTE!$KU$44:$LB$68,7,0)),""))</f>
        <v/>
      </c>
      <c r="AO126" s="184" t="str">
        <f ca="1">IF(AO$2="","",IFERROR(IF(VLOOKUP($A126,Copie_Inscriptions_ROUTE!$LD$44:$LK$68,7,0)&lt;&gt;"",VLOOKUP($A126,Copie_Inscriptions_ROUTE!$LD$44:$LK$68,7,0)),""))</f>
        <v/>
      </c>
      <c r="AP126" s="184" t="str">
        <f ca="1">IF(AP$2="","",IFERROR(IF(VLOOKUP($A126,Copie_Inscriptions_ROUTE!$LM$44:$LT$68,7,0)&lt;&gt;"",VLOOKUP($A126,Copie_Inscriptions_ROUTE!$LM$44:$LT$68,7,0)),""))</f>
        <v/>
      </c>
      <c r="AQ126" s="184" t="str">
        <f ca="1">IF(AQ$2="","",IFERROR(IF(VLOOKUP($A126,Copie_Inscriptions_ROUTE!$LV$44:$MC$68,7,0)&lt;&gt;"",VLOOKUP($A126,Copie_Inscriptions_ROUTE!$LV$44:$MC$68,7,0)),""))</f>
        <v/>
      </c>
      <c r="AR126" s="184" t="str">
        <f ca="1">IF(AR$2="","",IFERROR(IF(VLOOKUP($A126,Copie_Inscriptions_ROUTE!$ME$44:$ML$68,7,0)&lt;&gt;"",VLOOKUP($A126,Copie_Inscriptions_ROUTE!$ME$44:$ML$68,7,0)),""))</f>
        <v/>
      </c>
      <c r="AS126" s="184" t="str">
        <f ca="1">IF(AS$2="","",IFERROR(IF(VLOOKUP($A126,Copie_Inscriptions_ROUTE!$MN$44:$MU$68,7,0)&lt;&gt;"",VLOOKUP($A126,Copie_Inscriptions_ROUTE!$MN$44:$MU$68,7,0)),""))</f>
        <v/>
      </c>
      <c r="AT126" s="184" t="str">
        <f ca="1">IF(AT$2="","",IFERROR(IF(VLOOKUP($A126,Copie_Inscriptions_ROUTE!$MW$44:$ND$68,7,0)&lt;&gt;"",VLOOKUP($A126,Copie_Inscriptions_ROUTE!$MW$44:$ND$68,7,0)),""))</f>
        <v/>
      </c>
      <c r="AU126" s="184" t="str">
        <f ca="1">IF(AU$2="","",IFERROR(IF(VLOOKUP($A126,Copie_Inscriptions_ROUTE!$NF$44:$NM$68,7,0)&lt;&gt;"",VLOOKUP($A126,Copie_Inscriptions_ROUTE!$NF$44:$NM$68,7,0)),""))</f>
        <v/>
      </c>
      <c r="AV126" s="184" t="str">
        <f ca="1">IF(AV$2="","",IFERROR(IF(VLOOKUP($A126,Copie_Inscriptions_ROUTE!$NO$44:$NV$68,7,0)&lt;&gt;"",VLOOKUP($A126,Copie_Inscriptions_ROUTE!$NO$44:$NV$68,7,0)),""))</f>
        <v/>
      </c>
      <c r="AW126" s="184" t="str">
        <f ca="1">IF(AW$2="","",IFERROR(IF(VLOOKUP($A126,Copie_Inscriptions_ROUTE!$NX$44:$OE$68,7,0)&lt;&gt;"",VLOOKUP($A126,Copie_Inscriptions_ROUTE!$NX$44:$OE$68,7,0)),""))</f>
        <v/>
      </c>
      <c r="AX126" s="184" t="str">
        <f ca="1">IF(AX$2="","",IFERROR(IF(VLOOKUP($A126,Copie_Inscriptions_ROUTE!$OG$44:$ON$68,7,0)&lt;&gt;"",VLOOKUP($A126,Copie_Inscriptions_ROUTE!$OG$44:$ON$68,7,0)),""))</f>
        <v/>
      </c>
      <c r="AY126" s="184" t="str">
        <f ca="1">IF(AY$2="","",IFERROR(IF(VLOOKUP($A126,Copie_Inscriptions_ROUTE!$OP$44:$OW$68,7,0)&lt;&gt;"",VLOOKUP($A126,Copie_Inscriptions_ROUTE!$OP$44:$OW$68,7,0)),""))</f>
        <v/>
      </c>
      <c r="AZ126" s="184" t="str">
        <f ca="1">IF(AZ$2="","",IFERROR(IF(VLOOKUP($A126,Copie_Inscriptions_ROUTE!$OY$44:$PF$68,7,0)&lt;&gt;"",VLOOKUP($A126,Copie_Inscriptions_ROUTE!$OY$44:$PF$68,7,0)),""))</f>
        <v/>
      </c>
      <c r="BA126" s="184" t="str">
        <f ca="1">IF(BA$2="","",IFERROR(IF(VLOOKUP($A126,Copie_Inscriptions_ROUTE!$PH$44:$PO$68,7,0)&lt;&gt;"",VLOOKUP($A126,Copie_Inscriptions_ROUTE!$PH$44:$PO$68,7,0)),""))</f>
        <v/>
      </c>
      <c r="BB126" s="184" t="str">
        <f ca="1">IF(BB$2="","",IFERROR(IF(VLOOKUP($A126,Copie_Inscriptions_ROUTE!$PQ$44:$PX$68,7,0)&lt;&gt;"",VLOOKUP($A126,Copie_Inscriptions_ROUTE!$PQ$44:$PX$68,7,0)),""))</f>
        <v/>
      </c>
      <c r="BC126" s="184" t="str">
        <f ca="1">IF(BC$2="","",IFERROR(IF(VLOOKUP($A126,Copie_Inscriptions_ROUTE!$PZ$44:$QG$68,7,0)&lt;&gt;"",VLOOKUP($A126,Copie_Inscriptions_ROUTE!$PZ$44:$QG$68,7,0)),""))</f>
        <v/>
      </c>
      <c r="BD126" s="184" t="str">
        <f ca="1">IF(BD$2="","",IFERROR(IF(VLOOKUP($A126,Copie_Inscriptions_ROUTE!$QI$44:$QP$68,7,0)&lt;&gt;"",VLOOKUP($A126,Copie_Inscriptions_ROUTE!$QI$44:$QP$68,7,0)),""))</f>
        <v/>
      </c>
      <c r="BE126" s="184" t="str">
        <f ca="1">IF(BE$2="","",IFERROR(IF(VLOOKUP($A126,Copie_Inscriptions_ROUTE!$QR$44:$QY$68,7,0)&lt;&gt;"",VLOOKUP($A126,Copie_Inscriptions_ROUTE!$QR$44:$QY$68,7,0)),""))</f>
        <v/>
      </c>
      <c r="BF126" s="184" t="str">
        <f ca="1">IF(BF$2="","",IFERROR(IF(VLOOKUP($A126,Copie_Inscriptions_ROUTE!$RA$44:$RH$68,7,0)&lt;&gt;"",VLOOKUP($A126,Copie_Inscriptions_ROUTE!$RA$44:$RH$68,7,0)),""))</f>
        <v/>
      </c>
      <c r="BG126" s="184" t="str">
        <f ca="1">IF(BG$2="","",IFERROR(IF(VLOOKUP($A126,Copie_Inscriptions_ROUTE!$RJ$44:$RQ$68,7,0)&lt;&gt;"",VLOOKUP($A126,Copie_Inscriptions_ROUTE!$RJ$44:$RQ$68,7,0)),""))</f>
        <v/>
      </c>
      <c r="BH126" s="184" t="str">
        <f ca="1">IF(BH$2="","",IFERROR(IF(VLOOKUP($A126,Copie_Inscriptions_ROUTE!$RS$44:$RZ$68,7,0)&lt;&gt;"",VLOOKUP($A126,Copie_Inscriptions_ROUTE!$RS$44:$RZ$68,7,0)),""))</f>
        <v/>
      </c>
      <c r="BI126" s="184" t="str">
        <f ca="1">IF(BI$2="","",IFERROR(IF(VLOOKUP($A126,Copie_Inscriptions_ROUTE!$SB$44:$SI$68,7,0)&lt;&gt;"",VLOOKUP($A126,Copie_Inscriptions_ROUTE!$SB$44:$SI$68,7,0)),""))</f>
        <v/>
      </c>
      <c r="BJ126" s="184" t="str">
        <f ca="1">IF(BJ$2="","",IFERROR(IF(VLOOKUP($A126,Copie_Inscriptions_ROUTE!$SK$44:$SR$68,7,0)&lt;&gt;"",VLOOKUP($A126,Copie_Inscriptions_ROUTE!$SK$44:$SR$68,7,0)),""))</f>
        <v/>
      </c>
      <c r="BK126" s="184" t="str">
        <f ca="1">IF(BK$2="","",IFERROR(IF(VLOOKUP($A126,Copie_Inscriptions_ROUTE!$ST$44:$TA$68,7,0)&lt;&gt;"",VLOOKUP($A126,Copie_Inscriptions_ROUTE!$ST$44:$TA$68,7,0)),""))</f>
        <v/>
      </c>
      <c r="BL126" s="184" t="str">
        <f ca="1">IF(BL$2="","",IFERROR(IF(VLOOKUP($A126,Copie_Inscriptions_ROUTE!$TC$44:$TJ$68,7,0)&lt;&gt;"",VLOOKUP($A126,Copie_Inscriptions_ROUTE!$TC$44:$TJ$68,7,0)),""))</f>
        <v/>
      </c>
      <c r="BM126" s="184" t="str">
        <f ca="1">IF(BM$2="","",IFERROR(IF(VLOOKUP($A126,Copie_Inscriptions_ROUTE!$TL$44:$TS$68,7,0)&lt;&gt;"",VLOOKUP($A126,Copie_Inscriptions_ROUTE!$TL$44:$TS$68,7,0)),""))</f>
        <v/>
      </c>
      <c r="BN126" s="184" t="str">
        <f ca="1">IF(BN$2="","",IFERROR(IF(VLOOKUP($A126,Copie_Inscriptions_ROUTE!$TU$44:$UB$68,7,0)&lt;&gt;"",VLOOKUP($A126,Copie_Inscriptions_ROUTE!$TU$44:$UB$68,7,0)),""))</f>
        <v/>
      </c>
      <c r="BO126" s="184" t="str">
        <f ca="1">IF(BO$2="","",IFERROR(IF(VLOOKUP($A126,Copie_Inscriptions_ROUTE!$UD$44:$UK$68,7,0)&lt;&gt;"",VLOOKUP($A126,Copie_Inscriptions_ROUTE!$UD$44:$UK$68,7,0)),""))</f>
        <v/>
      </c>
      <c r="BP126" s="184" t="str">
        <f ca="1">IF(BP$2="","",IFERROR(IF(VLOOKUP($A126,Copie_Inscriptions_ROUTE!$UM$44:$UT$68,7,0)&lt;&gt;"",VLOOKUP($A126,Copie_Inscriptions_ROUTE!$UM$44:$UT$68,7,0)),""))</f>
        <v/>
      </c>
      <c r="BQ126" s="184" t="str">
        <f ca="1">IF(BQ$2="","",IFERROR(IF(VLOOKUP($A126,Copie_Inscriptions_ROUTE!$UV$44:$VC$68,7,0)&lt;&gt;"",VLOOKUP($A126,Copie_Inscriptions_ROUTE!$UV$44:$VC123,7,0)),""))</f>
        <v/>
      </c>
      <c r="BR126" s="184" t="str">
        <f ca="1">IF(BR$2="","",IFERROR(IF(VLOOKUP($A126,Copie_Inscriptions_ROUTE!$VE$44:$VL$68,7,0)&lt;&gt;"",VLOOKUP($A126,Copie_Inscriptions_ROUTE!$VE$44:$VL$68,7,0)),""))</f>
        <v/>
      </c>
      <c r="BS126" s="184" t="str">
        <f ca="1">IF(BS$2="","",IFERROR(IF(VLOOKUP($A126,Copie_Inscriptions_ROUTE!$VN$44:$VU$68,7,0)&lt;&gt;"",VLOOKUP($A126,Copie_Inscriptions_ROUTE!$VN$44:$VU$68,7,0)),""))</f>
        <v/>
      </c>
      <c r="BT126" s="184" t="str">
        <f ca="1">IF(BT$2="","",IFERROR(IF(VLOOKUP($A126,Copie_Inscriptions_ROUTE!$VW$44:$WD$68,7,0)&lt;&gt;"",VLOOKUP($A126,Copie_Inscriptions_ROUTE!$VW$44:$WD$68,7,0)),""))</f>
        <v/>
      </c>
      <c r="BU126" s="184" t="str">
        <f ca="1">IF(BU$2="","",IFERROR(IF(VLOOKUP($A126,Copie_Inscriptions_ROUTE!$WF$44:$WM$68,7,0)&lt;&gt;"",VLOOKUP($A126,Copie_Inscriptions_ROUTE!$WF$44:$WM$68,7,0)),""))</f>
        <v/>
      </c>
      <c r="BV126" s="184" t="str">
        <f ca="1">IF(BV$2="","",IFERROR(IF(VLOOKUP($A126,Copie_Inscriptions_ROUTE!$WO$44:$WV$68,7,0)&lt;&gt;"",VLOOKUP($A126,Copie_Inscriptions_ROUTE!$WO$44:$WV$68,7,0)),""))</f>
        <v/>
      </c>
      <c r="BW126" s="184" t="str">
        <f ca="1">IF(BW$2="","",IFERROR(IF(VLOOKUP($A126,Copie_Inscriptions_ROUTE!$WX$44:$XE$68,7,0)&lt;&gt;"",VLOOKUP($A126,Copie_Inscriptions_ROUTE!$WX$44:$XE$68,7,0)),""))</f>
        <v/>
      </c>
      <c r="BX126" s="184" t="str">
        <f ca="1">IF(BX$2="","",IFERROR(IF(VLOOKUP($A126,Copie_Inscriptions_ROUTE!$XG$44:$XN$68,7,0)&lt;&gt;"",VLOOKUP($A126,Copie_Inscriptions_ROUTE!$XG$44:$XN$68,7,0)),""))</f>
        <v/>
      </c>
      <c r="BY126" s="184" t="str">
        <f ca="1">IF(BY$2="","",IFERROR(IF(VLOOKUP($A126,Copie_Inscriptions_ROUTE!$XP$44:$XW$68,7,0)&lt;&gt;"",VLOOKUP($A126,Copie_Inscriptions_ROUTE!$XP$44:$XW$68,7,0)),""))</f>
        <v/>
      </c>
      <c r="BZ126" s="184" t="str">
        <f ca="1">IF(BZ$2="","",IFERROR(IF(VLOOKUP($A126,Copie_Inscriptions_ROUTE!$XY$44:$YF$68,7,0)&lt;&gt;"",VLOOKUP($A126,Copie_Inscriptions_ROUTE!$XY$44:$YF$68,7,0)),""))</f>
        <v/>
      </c>
    </row>
    <row r="127" spans="1:78">
      <c r="A127" s="83">
        <f t="shared" si="16"/>
        <v>57</v>
      </c>
      <c r="B127" s="84"/>
      <c r="C127" s="85"/>
      <c r="D127" s="103" t="str">
        <f t="shared" ca="1" si="17"/>
        <v/>
      </c>
      <c r="E127" s="293" t="str">
        <f t="shared" ca="1" si="18"/>
        <v/>
      </c>
      <c r="F127" s="291" t="str">
        <f ca="1">IF(F$68="","",IFERROR(IF(VLOOKUP($A127,Copie_Inscriptions_ROUTE!$A$44:$H$68,7,0)&lt;&gt;"",VLOOKUP($A127,Copie_Inscriptions_ROUTE!$A$44:$H$68,7,0)),""))</f>
        <v/>
      </c>
      <c r="G127" s="184" t="str">
        <f ca="1">IF(G$2="","",IFERROR(IF(VLOOKUP($A127,Copie_Inscriptions_ROUTE!$J$44:$Q$68,7,0)&lt;&gt;"",VLOOKUP($A127,Copie_Inscriptions_ROUTE!$J$44:$Q$68,7,0)),""))</f>
        <v/>
      </c>
      <c r="H127" s="184" t="str">
        <f ca="1">IF(H$2="","",IFERROR(IF(VLOOKUP($A127,Copie_Inscriptions_ROUTE!$S$44:$AG$68,7,0)&lt;&gt;"",VLOOKUP($A127,Copie_Inscriptions_ROUTE!$S$44:$AG$68,7,0)),""))</f>
        <v/>
      </c>
      <c r="I127" s="184" t="str">
        <f ca="1">IF(I$2="","",IFERROR(IF(VLOOKUP($A127,Copie_Inscriptions_ROUTE!$AB$44:$AI$68,7,0)&lt;&gt;"",VLOOKUP($A127,Copie_Inscriptions_ROUTE!$AB$44:$AI$68,7,0)),""))</f>
        <v/>
      </c>
      <c r="J127" s="184" t="str">
        <f ca="1">IF(J$2="","",IFERROR(IF(VLOOKUP($A127,Copie_Inscriptions_ROUTE!$AK$44:$AR$68,7,0)&lt;&gt;"",VLOOKUP($A127,Copie_Inscriptions_ROUTE!$AK$44:$AR$68,7,0)),""))</f>
        <v/>
      </c>
      <c r="K127" s="184" t="str">
        <f ca="1">IF(K$2="","",IFERROR(IF(VLOOKUP($A127,Copie_Inscriptions_ROUTE!$AT$44:$BA$68,7,0)&lt;&gt;"",VLOOKUP($A127,Copie_Inscriptions_ROUTE!$AT$44:$BA$68,7,0)),""))</f>
        <v/>
      </c>
      <c r="L127" s="184" t="str">
        <f ca="1">IF(L$2="","",IFERROR(IF(VLOOKUP($A127,Copie_Inscriptions_ROUTE!$BC$44:$BK$68,7,0)&lt;&gt;"",VLOOKUP($A127,Copie_Inscriptions_ROUTE!$BC$44:$BK$68,7,0)),""))</f>
        <v/>
      </c>
      <c r="M127" s="184" t="str">
        <f ca="1">IF(M$2="","",IFERROR(IF(VLOOKUP($A127,Copie_Inscriptions_ROUTE!$BL$44:$BS$68,7,0)&lt;&gt;"",VLOOKUP($A127,Copie_Inscriptions_ROUTE!$BL$44:$BS$68,7,0)),""))</f>
        <v/>
      </c>
      <c r="N127" s="184" t="str">
        <f ca="1">IF(N$2="","",IFERROR(IF(VLOOKUP($A127,Copie_Inscriptions_ROUTE!$BU$44:$CB$68,7,0)&lt;&gt;"",VLOOKUP($A127,Copie_Inscriptions_ROUTE!$BU$44:$CB$68,7,0)),""))</f>
        <v/>
      </c>
      <c r="O127" s="184" t="str">
        <f ca="1">IF(O$2="","",IFERROR(IF(VLOOKUP($A127,Copie_Inscriptions_ROUTE!$CD$44:$CK$68,7,0)&lt;&gt;"",VLOOKUP($A127,Copie_Inscriptions_ROUTE!$CD$44:$CK$68,7,0)),""))</f>
        <v/>
      </c>
      <c r="P127" s="184" t="str">
        <f ca="1">IF(P$2="","",IFERROR(IF(VLOOKUP($A127,Copie_Inscriptions_ROUTE!$CM$44:$CT$68,7,0)&lt;&gt;"",VLOOKUP($A127,Copie_Inscriptions_ROUTE!$CM$44:$CT$68,7,0)),""))</f>
        <v/>
      </c>
      <c r="Q127" s="184" t="str">
        <f ca="1">IF(Q$2="","",IFERROR(IF(VLOOKUP($A127,Copie_Inscriptions_ROUTE!$CV$44:$DC$68,7,0)&lt;&gt;"",VLOOKUP($A127,Copie_Inscriptions_ROUTE!$CV$44:$DC124,7,0)),""))</f>
        <v/>
      </c>
      <c r="R127" s="184" t="str">
        <f ca="1">IF(R$2="","",IFERROR(IF(VLOOKUP($A127,Copie_Inscriptions_ROUTE!$DE$44:$DL$68,7,0)&lt;&gt;"",VLOOKUP($A127,Copie_Inscriptions_ROUTE!$DE$44:$DL$68,7,0)),""))</f>
        <v/>
      </c>
      <c r="S127" s="184" t="str">
        <f ca="1">IF(S$2="","",IFERROR(IF(VLOOKUP($A127,Copie_Inscriptions_ROUTE!$DN$44:$DU$68,7,0)&lt;&gt;"",VLOOKUP($A127,Copie_Inscriptions_ROUTE!$DN$44:$DU$67,7,0)),""))</f>
        <v/>
      </c>
      <c r="T127" s="184" t="str">
        <f ca="1">IF(T$2="","",IFERROR(IF(VLOOKUP($A127,Copie_Inscriptions_ROUTE!$DW$44:$ED$68,7,0)&lt;&gt;"",VLOOKUP($A127,Copie_Inscriptions_ROUTE!$DW$44:$ED$68,7,0)),""))</f>
        <v/>
      </c>
      <c r="U127" s="184" t="str">
        <f ca="1">IF(U$2="","",IFERROR(IF(VLOOKUP($A127,Copie_Inscriptions_ROUTE!$EF$44:$EM$68,7,0)&lt;&gt;"",VLOOKUP($A127,Copie_Inscriptions_ROUTE!$EF$44:$EM$68,7,0)),""))</f>
        <v/>
      </c>
      <c r="V127" s="184" t="str">
        <f ca="1">IF(V$2="","",IFERROR(IF(VLOOKUP($A127,Copie_Inscriptions_ROUTE!$EO$44:$EV$68,7,0)&lt;&gt;"",VLOOKUP($A127,Copie_Inscriptions_ROUTE!$EO$44:$EV$68,7,0)),""))</f>
        <v/>
      </c>
      <c r="W127" s="184" t="str">
        <f ca="1">IF(W$2="","",IFERROR(IF(VLOOKUP($A127,Copie_Inscriptions_ROUTE!$EX$44:$FE$68,7,0)&lt;&gt;"",VLOOKUP($A127,Copie_Inscriptions_ROUTE!$EX$44:$FE$68,7,0)),""))</f>
        <v/>
      </c>
      <c r="X127" s="184" t="str">
        <f ca="1">IF(X$2="","",IFERROR(IF(VLOOKUP($A127,Copie_Inscriptions_ROUTE!$FG$44:$FN$68,7,0)&lt;&gt;"",VLOOKUP($A127,Copie_Inscriptions_ROUTE!$FG$44:$FN$68,7,0)),""))</f>
        <v/>
      </c>
      <c r="Y127" s="184" t="str">
        <f ca="1">IF(Y$2="","",IFERROR(IF(VLOOKUP($A127,Copie_Inscriptions_ROUTE!$FP$44:$FW$68,7,0)&lt;&gt;"",VLOOKUP($A127,Copie_Inscriptions_ROUTE!$FP$44:$FW$68,7,0)),""))</f>
        <v/>
      </c>
      <c r="Z127" s="184" t="str">
        <f ca="1">IF(Z$2="","",IFERROR(IF(VLOOKUP($A127,Copie_Inscriptions_ROUTE!$FY$44:$GF$68,7,0)&lt;&gt;"",VLOOKUP($A127,Copie_Inscriptions_ROUTE!$FY$44:$GF$68,7,0)),""))</f>
        <v/>
      </c>
      <c r="AA127" s="184" t="str">
        <f ca="1">IF(AA$2="","",IFERROR(IF(VLOOKUP($A127,Copie_Inscriptions_ROUTE!$GH$44:$GO$68,7,0)&lt;&gt;"",VLOOKUP($A127,Copie_Inscriptions_ROUTE!$GH$44:$GO$68,7,0)),""))</f>
        <v/>
      </c>
      <c r="AB127" s="184" t="str">
        <f ca="1">IF(AB$2="","",IFERROR(IF(VLOOKUP($A127,Copie_Inscriptions_ROUTE!$GQ$44:$GX$68,7,0)&lt;&gt;"",VLOOKUP($A127,Copie_Inscriptions_ROUTE!$GQ$44:$GX$68,7,0)),""))</f>
        <v/>
      </c>
      <c r="AC127" s="184" t="str">
        <f ca="1">IF(AC$2="","",IFERROR(IF(VLOOKUP($A127,Copie_Inscriptions_ROUTE!$GZ$44:$HG$68,7,0)&lt;&gt;"",VLOOKUP($A127,Copie_Inscriptions_ROUTE!$GZ$44:$HG$68,7,0)),""))</f>
        <v/>
      </c>
      <c r="AD127" s="184" t="str">
        <f ca="1">IF(AD$2="","",IFERROR(IF(VLOOKUP($A127,Copie_Inscriptions_ROUTE!$HI$44:$HP$68,7,0)&lt;&gt;"",VLOOKUP($A127,Copie_Inscriptions_ROUTE!$HI$44:$HP$68,7,0)),""))</f>
        <v/>
      </c>
      <c r="AE127" s="184" t="str">
        <f ca="1">IF(AE$2="","",IFERROR(IF(VLOOKUP($A127,Copie_Inscriptions_ROUTE!$HR$44:$HY$68,7,0)&lt;&gt;"",VLOOKUP($A127,Copie_Inscriptions_ROUTE!$HR$44:$HY$68,7,0)),""))</f>
        <v/>
      </c>
      <c r="AF127" s="184" t="str">
        <f ca="1">IF(AF$2="","",IFERROR(IF(VLOOKUP($A127,Copie_Inscriptions_ROUTE!$IA$44:$IH$68,7,0)&lt;&gt;"",VLOOKUP($A127,Copie_Inscriptions_ROUTE!$IA$44:$IH$68,7,0)),""))</f>
        <v/>
      </c>
      <c r="AG127" s="184" t="str">
        <f ca="1">IF(AG$2="","",IFERROR(IF(VLOOKUP($A127,Copie_Inscriptions_ROUTE!$IJ$44:$IQ$68,7,0)&lt;&gt;"",VLOOKUP($A127,Copie_Inscriptions_ROUTE!$IJ$44:$IQ$68,7,0)),""))</f>
        <v/>
      </c>
      <c r="AH127" s="184" t="str">
        <f ca="1">IF(AH$2="","",IFERROR(IF(VLOOKUP($A127,Copie_Inscriptions_ROUTE!$IS$44:$IZ$68,7,0)&lt;&gt;"",VLOOKUP($A127,Copie_Inscriptions_ROUTE!$IS$44:$IZ$68,7,0)),""))</f>
        <v/>
      </c>
      <c r="AI127" s="184" t="str">
        <f ca="1">IF(AI$2="","",IFERROR(IF(VLOOKUP($A127,Copie_Inscriptions_ROUTE!$JB$44:$JI$680,7,0)&lt;&gt;"",VLOOKUP($A127,Copie_Inscriptions_ROUTE!$JB$44:$JI$68,7,0)),""))</f>
        <v/>
      </c>
      <c r="AJ127" s="184" t="str">
        <f ca="1">IF(AJ$2="","",IFERROR(IF(VLOOKUP($A127,Copie_Inscriptions_ROUTE!$JK$44:$JR$68,7,0)&lt;&gt;"",VLOOKUP($A127,Copie_Inscriptions_ROUTE!$JK$44:$JR$68,7,0)),""))</f>
        <v/>
      </c>
      <c r="AK127" s="184" t="str">
        <f ca="1">IF(AK$2="","",IFERROR(IF(VLOOKUP($A127,Copie_Inscriptions_ROUTE!$JT$44:$KA$68,7,0)&lt;&gt;"",VLOOKUP($A127,Copie_Inscriptions_ROUTE!$JT$44:$KA$68,7,0)),""))</f>
        <v/>
      </c>
      <c r="AL127" s="184" t="str">
        <f ca="1">IF(AL$2="","",IFERROR(IF(VLOOKUP($A127,Copie_Inscriptions_ROUTE!$KC$44:$KJ$68,7,0)&lt;&gt;"",VLOOKUP($A127,Copie_Inscriptions_ROUTE!$KC$44:$KJ$68,7,0)),""))</f>
        <v/>
      </c>
      <c r="AM127" s="184" t="str">
        <f ca="1">IF(AM$2="","",IFERROR(IF(VLOOKUP($A127,Copie_Inscriptions_ROUTE!$KL$44:$KS$68,7,0)&lt;&gt;"",VLOOKUP($A127,Copie_Inscriptions_ROUTE!$KL$44:$KS$68,7,0)),""))</f>
        <v/>
      </c>
      <c r="AN127" s="184" t="str">
        <f ca="1">IF(AN$2="","",IFERROR(IF(VLOOKUP($A127,Copie_Inscriptions_ROUTE!$KU$44:$LB$68,7,0)&lt;&gt;"",VLOOKUP($A127,Copie_Inscriptions_ROUTE!$KU$44:$LB$68,7,0)),""))</f>
        <v/>
      </c>
      <c r="AO127" s="184" t="str">
        <f ca="1">IF(AO$2="","",IFERROR(IF(VLOOKUP($A127,Copie_Inscriptions_ROUTE!$LD$44:$LK$68,7,0)&lt;&gt;"",VLOOKUP($A127,Copie_Inscriptions_ROUTE!$LD$44:$LK$68,7,0)),""))</f>
        <v/>
      </c>
      <c r="AP127" s="184" t="str">
        <f ca="1">IF(AP$2="","",IFERROR(IF(VLOOKUP($A127,Copie_Inscriptions_ROUTE!$LM$44:$LT$68,7,0)&lt;&gt;"",VLOOKUP($A127,Copie_Inscriptions_ROUTE!$LM$44:$LT$68,7,0)),""))</f>
        <v/>
      </c>
      <c r="AQ127" s="184" t="str">
        <f ca="1">IF(AQ$2="","",IFERROR(IF(VLOOKUP($A127,Copie_Inscriptions_ROUTE!$LV$44:$MC$68,7,0)&lt;&gt;"",VLOOKUP($A127,Copie_Inscriptions_ROUTE!$LV$44:$MC$68,7,0)),""))</f>
        <v/>
      </c>
      <c r="AR127" s="184" t="str">
        <f ca="1">IF(AR$2="","",IFERROR(IF(VLOOKUP($A127,Copie_Inscriptions_ROUTE!$ME$44:$ML$68,7,0)&lt;&gt;"",VLOOKUP($A127,Copie_Inscriptions_ROUTE!$ME$44:$ML$68,7,0)),""))</f>
        <v/>
      </c>
      <c r="AS127" s="184" t="str">
        <f ca="1">IF(AS$2="","",IFERROR(IF(VLOOKUP($A127,Copie_Inscriptions_ROUTE!$MN$44:$MU$68,7,0)&lt;&gt;"",VLOOKUP($A127,Copie_Inscriptions_ROUTE!$MN$44:$MU$68,7,0)),""))</f>
        <v/>
      </c>
      <c r="AT127" s="184" t="str">
        <f ca="1">IF(AT$2="","",IFERROR(IF(VLOOKUP($A127,Copie_Inscriptions_ROUTE!$MW$44:$ND$68,7,0)&lt;&gt;"",VLOOKUP($A127,Copie_Inscriptions_ROUTE!$MW$44:$ND$68,7,0)),""))</f>
        <v/>
      </c>
      <c r="AU127" s="184" t="str">
        <f ca="1">IF(AU$2="","",IFERROR(IF(VLOOKUP($A127,Copie_Inscriptions_ROUTE!$NF$44:$NM$68,7,0)&lt;&gt;"",VLOOKUP($A127,Copie_Inscriptions_ROUTE!$NF$44:$NM$68,7,0)),""))</f>
        <v/>
      </c>
      <c r="AV127" s="184" t="str">
        <f ca="1">IF(AV$2="","",IFERROR(IF(VLOOKUP($A127,Copie_Inscriptions_ROUTE!$NO$44:$NV$68,7,0)&lt;&gt;"",VLOOKUP($A127,Copie_Inscriptions_ROUTE!$NO$44:$NV$68,7,0)),""))</f>
        <v/>
      </c>
      <c r="AW127" s="184" t="str">
        <f ca="1">IF(AW$2="","",IFERROR(IF(VLOOKUP($A127,Copie_Inscriptions_ROUTE!$NX$44:$OE$68,7,0)&lt;&gt;"",VLOOKUP($A127,Copie_Inscriptions_ROUTE!$NX$44:$OE$68,7,0)),""))</f>
        <v/>
      </c>
      <c r="AX127" s="184" t="str">
        <f ca="1">IF(AX$2="","",IFERROR(IF(VLOOKUP($A127,Copie_Inscriptions_ROUTE!$OG$44:$ON$68,7,0)&lt;&gt;"",VLOOKUP($A127,Copie_Inscriptions_ROUTE!$OG$44:$ON$68,7,0)),""))</f>
        <v/>
      </c>
      <c r="AY127" s="184" t="str">
        <f ca="1">IF(AY$2="","",IFERROR(IF(VLOOKUP($A127,Copie_Inscriptions_ROUTE!$OP$44:$OW$68,7,0)&lt;&gt;"",VLOOKUP($A127,Copie_Inscriptions_ROUTE!$OP$44:$OW$68,7,0)),""))</f>
        <v/>
      </c>
      <c r="AZ127" s="184" t="str">
        <f ca="1">IF(AZ$2="","",IFERROR(IF(VLOOKUP($A127,Copie_Inscriptions_ROUTE!$OY$44:$PF$68,7,0)&lt;&gt;"",VLOOKUP($A127,Copie_Inscriptions_ROUTE!$OY$44:$PF$68,7,0)),""))</f>
        <v/>
      </c>
      <c r="BA127" s="184" t="str">
        <f ca="1">IF(BA$2="","",IFERROR(IF(VLOOKUP($A127,Copie_Inscriptions_ROUTE!$PH$44:$PO$68,7,0)&lt;&gt;"",VLOOKUP($A127,Copie_Inscriptions_ROUTE!$PH$44:$PO$68,7,0)),""))</f>
        <v/>
      </c>
      <c r="BB127" s="184" t="str">
        <f ca="1">IF(BB$2="","",IFERROR(IF(VLOOKUP($A127,Copie_Inscriptions_ROUTE!$PQ$44:$PX$68,7,0)&lt;&gt;"",VLOOKUP($A127,Copie_Inscriptions_ROUTE!$PQ$44:$PX$68,7,0)),""))</f>
        <v/>
      </c>
      <c r="BC127" s="184" t="str">
        <f ca="1">IF(BC$2="","",IFERROR(IF(VLOOKUP($A127,Copie_Inscriptions_ROUTE!$PZ$44:$QG$68,7,0)&lt;&gt;"",VLOOKUP($A127,Copie_Inscriptions_ROUTE!$PZ$44:$QG$68,7,0)),""))</f>
        <v/>
      </c>
      <c r="BD127" s="184" t="str">
        <f ca="1">IF(BD$2="","",IFERROR(IF(VLOOKUP($A127,Copie_Inscriptions_ROUTE!$QI$44:$QP$68,7,0)&lt;&gt;"",VLOOKUP($A127,Copie_Inscriptions_ROUTE!$QI$44:$QP$68,7,0)),""))</f>
        <v/>
      </c>
      <c r="BE127" s="184" t="str">
        <f ca="1">IF(BE$2="","",IFERROR(IF(VLOOKUP($A127,Copie_Inscriptions_ROUTE!$QR$44:$QY$68,7,0)&lt;&gt;"",VLOOKUP($A127,Copie_Inscriptions_ROUTE!$QR$44:$QY$68,7,0)),""))</f>
        <v/>
      </c>
      <c r="BF127" s="184" t="str">
        <f ca="1">IF(BF$2="","",IFERROR(IF(VLOOKUP($A127,Copie_Inscriptions_ROUTE!$RA$44:$RH$68,7,0)&lt;&gt;"",VLOOKUP($A127,Copie_Inscriptions_ROUTE!$RA$44:$RH$68,7,0)),""))</f>
        <v/>
      </c>
      <c r="BG127" s="184" t="str">
        <f ca="1">IF(BG$2="","",IFERROR(IF(VLOOKUP($A127,Copie_Inscriptions_ROUTE!$RJ$44:$RQ$68,7,0)&lt;&gt;"",VLOOKUP($A127,Copie_Inscriptions_ROUTE!$RJ$44:$RQ$68,7,0)),""))</f>
        <v/>
      </c>
      <c r="BH127" s="184" t="str">
        <f ca="1">IF(BH$2="","",IFERROR(IF(VLOOKUP($A127,Copie_Inscriptions_ROUTE!$RS$44:$RZ$68,7,0)&lt;&gt;"",VLOOKUP($A127,Copie_Inscriptions_ROUTE!$RS$44:$RZ$68,7,0)),""))</f>
        <v/>
      </c>
      <c r="BI127" s="184" t="str">
        <f ca="1">IF(BI$2="","",IFERROR(IF(VLOOKUP($A127,Copie_Inscriptions_ROUTE!$SB$44:$SI$68,7,0)&lt;&gt;"",VLOOKUP($A127,Copie_Inscriptions_ROUTE!$SB$44:$SI$68,7,0)),""))</f>
        <v/>
      </c>
      <c r="BJ127" s="184" t="str">
        <f ca="1">IF(BJ$2="","",IFERROR(IF(VLOOKUP($A127,Copie_Inscriptions_ROUTE!$SK$44:$SR$68,7,0)&lt;&gt;"",VLOOKUP($A127,Copie_Inscriptions_ROUTE!$SK$44:$SR$68,7,0)),""))</f>
        <v/>
      </c>
      <c r="BK127" s="184" t="str">
        <f ca="1">IF(BK$2="","",IFERROR(IF(VLOOKUP($A127,Copie_Inscriptions_ROUTE!$ST$44:$TA$68,7,0)&lt;&gt;"",VLOOKUP($A127,Copie_Inscriptions_ROUTE!$ST$44:$TA$68,7,0)),""))</f>
        <v/>
      </c>
      <c r="BL127" s="184" t="str">
        <f ca="1">IF(BL$2="","",IFERROR(IF(VLOOKUP($A127,Copie_Inscriptions_ROUTE!$TC$44:$TJ$68,7,0)&lt;&gt;"",VLOOKUP($A127,Copie_Inscriptions_ROUTE!$TC$44:$TJ$68,7,0)),""))</f>
        <v/>
      </c>
      <c r="BM127" s="184" t="str">
        <f ca="1">IF(BM$2="","",IFERROR(IF(VLOOKUP($A127,Copie_Inscriptions_ROUTE!$TL$44:$TS$68,7,0)&lt;&gt;"",VLOOKUP($A127,Copie_Inscriptions_ROUTE!$TL$44:$TS$68,7,0)),""))</f>
        <v/>
      </c>
      <c r="BN127" s="184" t="str">
        <f ca="1">IF(BN$2="","",IFERROR(IF(VLOOKUP($A127,Copie_Inscriptions_ROUTE!$TU$44:$UB$68,7,0)&lt;&gt;"",VLOOKUP($A127,Copie_Inscriptions_ROUTE!$TU$44:$UB$68,7,0)),""))</f>
        <v/>
      </c>
      <c r="BO127" s="184" t="str">
        <f ca="1">IF(BO$2="","",IFERROR(IF(VLOOKUP($A127,Copie_Inscriptions_ROUTE!$UD$44:$UK$68,7,0)&lt;&gt;"",VLOOKUP($A127,Copie_Inscriptions_ROUTE!$UD$44:$UK$68,7,0)),""))</f>
        <v/>
      </c>
      <c r="BP127" s="184" t="str">
        <f ca="1">IF(BP$2="","",IFERROR(IF(VLOOKUP($A127,Copie_Inscriptions_ROUTE!$UM$44:$UT$68,7,0)&lt;&gt;"",VLOOKUP($A127,Copie_Inscriptions_ROUTE!$UM$44:$UT$68,7,0)),""))</f>
        <v/>
      </c>
      <c r="BQ127" s="184" t="str">
        <f ca="1">IF(BQ$2="","",IFERROR(IF(VLOOKUP($A127,Copie_Inscriptions_ROUTE!$UV$44:$VC$68,7,0)&lt;&gt;"",VLOOKUP($A127,Copie_Inscriptions_ROUTE!$UV$44:$VC124,7,0)),""))</f>
        <v/>
      </c>
      <c r="BR127" s="184" t="str">
        <f ca="1">IF(BR$2="","",IFERROR(IF(VLOOKUP($A127,Copie_Inscriptions_ROUTE!$VE$44:$VL$68,7,0)&lt;&gt;"",VLOOKUP($A127,Copie_Inscriptions_ROUTE!$VE$44:$VL$68,7,0)),""))</f>
        <v/>
      </c>
      <c r="BS127" s="184" t="str">
        <f ca="1">IF(BS$2="","",IFERROR(IF(VLOOKUP($A127,Copie_Inscriptions_ROUTE!$VN$44:$VU$68,7,0)&lt;&gt;"",VLOOKUP($A127,Copie_Inscriptions_ROUTE!$VN$44:$VU$68,7,0)),""))</f>
        <v/>
      </c>
      <c r="BT127" s="184" t="str">
        <f ca="1">IF(BT$2="","",IFERROR(IF(VLOOKUP($A127,Copie_Inscriptions_ROUTE!$VW$44:$WD$68,7,0)&lt;&gt;"",VLOOKUP($A127,Copie_Inscriptions_ROUTE!$VW$44:$WD$68,7,0)),""))</f>
        <v/>
      </c>
      <c r="BU127" s="184" t="str">
        <f ca="1">IF(BU$2="","",IFERROR(IF(VLOOKUP($A127,Copie_Inscriptions_ROUTE!$WF$44:$WM$68,7,0)&lt;&gt;"",VLOOKUP($A127,Copie_Inscriptions_ROUTE!$WF$44:$WM$68,7,0)),""))</f>
        <v/>
      </c>
      <c r="BV127" s="184" t="str">
        <f ca="1">IF(BV$2="","",IFERROR(IF(VLOOKUP($A127,Copie_Inscriptions_ROUTE!$WO$44:$WV$68,7,0)&lt;&gt;"",VLOOKUP($A127,Copie_Inscriptions_ROUTE!$WO$44:$WV$68,7,0)),""))</f>
        <v/>
      </c>
      <c r="BW127" s="184" t="str">
        <f ca="1">IF(BW$2="","",IFERROR(IF(VLOOKUP($A127,Copie_Inscriptions_ROUTE!$WX$44:$XE$68,7,0)&lt;&gt;"",VLOOKUP($A127,Copie_Inscriptions_ROUTE!$WX$44:$XE$68,7,0)),""))</f>
        <v/>
      </c>
      <c r="BX127" s="184" t="str">
        <f ca="1">IF(BX$2="","",IFERROR(IF(VLOOKUP($A127,Copie_Inscriptions_ROUTE!$XG$44:$XN$68,7,0)&lt;&gt;"",VLOOKUP($A127,Copie_Inscriptions_ROUTE!$XG$44:$XN$68,7,0)),""))</f>
        <v/>
      </c>
      <c r="BY127" s="184" t="str">
        <f ca="1">IF(BY$2="","",IFERROR(IF(VLOOKUP($A127,Copie_Inscriptions_ROUTE!$XP$44:$XW$68,7,0)&lt;&gt;"",VLOOKUP($A127,Copie_Inscriptions_ROUTE!$XP$44:$XW$68,7,0)),""))</f>
        <v/>
      </c>
      <c r="BZ127" s="184" t="str">
        <f ca="1">IF(BZ$2="","",IFERROR(IF(VLOOKUP($A127,Copie_Inscriptions_ROUTE!$XY$44:$YF$68,7,0)&lt;&gt;"",VLOOKUP($A127,Copie_Inscriptions_ROUTE!$XY$44:$YF$68,7,0)),""))</f>
        <v/>
      </c>
    </row>
    <row r="128" spans="1:78">
      <c r="A128" s="86">
        <f t="shared" si="16"/>
        <v>58</v>
      </c>
      <c r="B128" s="87"/>
      <c r="C128" s="88"/>
      <c r="D128" s="103" t="str">
        <f t="shared" ca="1" si="17"/>
        <v/>
      </c>
      <c r="E128" s="293" t="str">
        <f t="shared" ca="1" si="18"/>
        <v/>
      </c>
      <c r="F128" s="291" t="str">
        <f ca="1">IF(F$68="","",IFERROR(IF(VLOOKUP($A128,Copie_Inscriptions_ROUTE!$A$44:$H$68,7,0)&lt;&gt;"",VLOOKUP($A128,Copie_Inscriptions_ROUTE!$A$44:$H$68,7,0)),""))</f>
        <v/>
      </c>
      <c r="G128" s="184" t="str">
        <f ca="1">IF(G$2="","",IFERROR(IF(VLOOKUP($A128,Copie_Inscriptions_ROUTE!$J$44:$Q$68,7,0)&lt;&gt;"",VLOOKUP($A128,Copie_Inscriptions_ROUTE!$J$44:$Q$68,7,0)),""))</f>
        <v/>
      </c>
      <c r="H128" s="184" t="str">
        <f ca="1">IF(H$2="","",IFERROR(IF(VLOOKUP($A128,Copie_Inscriptions_ROUTE!$S$44:$AG$68,7,0)&lt;&gt;"",VLOOKUP($A128,Copie_Inscriptions_ROUTE!$S$44:$AG$68,7,0)),""))</f>
        <v/>
      </c>
      <c r="I128" s="184" t="str">
        <f ca="1">IF(I$2="","",IFERROR(IF(VLOOKUP($A128,Copie_Inscriptions_ROUTE!$AB$44:$AI$68,7,0)&lt;&gt;"",VLOOKUP($A128,Copie_Inscriptions_ROUTE!$AB$44:$AI$68,7,0)),""))</f>
        <v/>
      </c>
      <c r="J128" s="184" t="str">
        <f ca="1">IF(J$2="","",IFERROR(IF(VLOOKUP($A128,Copie_Inscriptions_ROUTE!$AK$44:$AR$68,7,0)&lt;&gt;"",VLOOKUP($A128,Copie_Inscriptions_ROUTE!$AK$44:$AR$68,7,0)),""))</f>
        <v/>
      </c>
      <c r="K128" s="184" t="str">
        <f ca="1">IF(K$2="","",IFERROR(IF(VLOOKUP($A128,Copie_Inscriptions_ROUTE!$AT$44:$BA$68,7,0)&lt;&gt;"",VLOOKUP($A128,Copie_Inscriptions_ROUTE!$AT$44:$BA$68,7,0)),""))</f>
        <v/>
      </c>
      <c r="L128" s="184" t="str">
        <f ca="1">IF(L$2="","",IFERROR(IF(VLOOKUP($A128,Copie_Inscriptions_ROUTE!$BC$44:$BK$68,7,0)&lt;&gt;"",VLOOKUP($A128,Copie_Inscriptions_ROUTE!$BC$44:$BK$68,7,0)),""))</f>
        <v/>
      </c>
      <c r="M128" s="184" t="str">
        <f ca="1">IF(M$2="","",IFERROR(IF(VLOOKUP($A128,Copie_Inscriptions_ROUTE!$BL$44:$BS$68,7,0)&lt;&gt;"",VLOOKUP($A128,Copie_Inscriptions_ROUTE!$BL$44:$BS$68,7,0)),""))</f>
        <v/>
      </c>
      <c r="N128" s="184" t="str">
        <f ca="1">IF(N$2="","",IFERROR(IF(VLOOKUP($A128,Copie_Inscriptions_ROUTE!$BU$44:$CB$68,7,0)&lt;&gt;"",VLOOKUP($A128,Copie_Inscriptions_ROUTE!$BU$44:$CB$68,7,0)),""))</f>
        <v/>
      </c>
      <c r="O128" s="184" t="str">
        <f ca="1">IF(O$2="","",IFERROR(IF(VLOOKUP($A128,Copie_Inscriptions_ROUTE!$CD$44:$CK$68,7,0)&lt;&gt;"",VLOOKUP($A128,Copie_Inscriptions_ROUTE!$CD$44:$CK$68,7,0)),""))</f>
        <v/>
      </c>
      <c r="P128" s="184" t="str">
        <f ca="1">IF(P$2="","",IFERROR(IF(VLOOKUP($A128,Copie_Inscriptions_ROUTE!$CM$44:$CT$68,7,0)&lt;&gt;"",VLOOKUP($A128,Copie_Inscriptions_ROUTE!$CM$44:$CT$68,7,0)),""))</f>
        <v/>
      </c>
      <c r="Q128" s="184" t="str">
        <f ca="1">IF(Q$2="","",IFERROR(IF(VLOOKUP($A128,Copie_Inscriptions_ROUTE!$CV$44:$DC$68,7,0)&lt;&gt;"",VLOOKUP($A128,Copie_Inscriptions_ROUTE!$CV$44:$DC125,7,0)),""))</f>
        <v/>
      </c>
      <c r="R128" s="184" t="str">
        <f ca="1">IF(R$2="","",IFERROR(IF(VLOOKUP($A128,Copie_Inscriptions_ROUTE!$DE$44:$DL$68,7,0)&lt;&gt;"",VLOOKUP($A128,Copie_Inscriptions_ROUTE!$DE$44:$DL$68,7,0)),""))</f>
        <v/>
      </c>
      <c r="S128" s="184" t="str">
        <f ca="1">IF(S$2="","",IFERROR(IF(VLOOKUP($A128,Copie_Inscriptions_ROUTE!$DN$44:$DU$68,7,0)&lt;&gt;"",VLOOKUP($A128,Copie_Inscriptions_ROUTE!$DN$44:$DU$67,7,0)),""))</f>
        <v/>
      </c>
      <c r="T128" s="184" t="str">
        <f ca="1">IF(T$2="","",IFERROR(IF(VLOOKUP($A128,Copie_Inscriptions_ROUTE!$DW$44:$ED$68,7,0)&lt;&gt;"",VLOOKUP($A128,Copie_Inscriptions_ROUTE!$DW$44:$ED$68,7,0)),""))</f>
        <v/>
      </c>
      <c r="U128" s="184" t="str">
        <f ca="1">IF(U$2="","",IFERROR(IF(VLOOKUP($A128,Copie_Inscriptions_ROUTE!$EF$44:$EM$68,7,0)&lt;&gt;"",VLOOKUP($A128,Copie_Inscriptions_ROUTE!$EF$44:$EM$68,7,0)),""))</f>
        <v/>
      </c>
      <c r="V128" s="184" t="str">
        <f ca="1">IF(V$2="","",IFERROR(IF(VLOOKUP($A128,Copie_Inscriptions_ROUTE!$EO$44:$EV$68,7,0)&lt;&gt;"",VLOOKUP($A128,Copie_Inscriptions_ROUTE!$EO$44:$EV$68,7,0)),""))</f>
        <v/>
      </c>
      <c r="W128" s="184" t="str">
        <f ca="1">IF(W$2="","",IFERROR(IF(VLOOKUP($A128,Copie_Inscriptions_ROUTE!$EX$44:$FE$68,7,0)&lt;&gt;"",VLOOKUP($A128,Copie_Inscriptions_ROUTE!$EX$44:$FE$68,7,0)),""))</f>
        <v/>
      </c>
      <c r="X128" s="184" t="str">
        <f ca="1">IF(X$2="","",IFERROR(IF(VLOOKUP($A128,Copie_Inscriptions_ROUTE!$FG$44:$FN$68,7,0)&lt;&gt;"",VLOOKUP($A128,Copie_Inscriptions_ROUTE!$FG$44:$FN$68,7,0)),""))</f>
        <v/>
      </c>
      <c r="Y128" s="184" t="str">
        <f ca="1">IF(Y$2="","",IFERROR(IF(VLOOKUP($A128,Copie_Inscriptions_ROUTE!$FP$44:$FW$68,7,0)&lt;&gt;"",VLOOKUP($A128,Copie_Inscriptions_ROUTE!$FP$44:$FW$68,7,0)),""))</f>
        <v/>
      </c>
      <c r="Z128" s="184" t="str">
        <f ca="1">IF(Z$2="","",IFERROR(IF(VLOOKUP($A128,Copie_Inscriptions_ROUTE!$FY$44:$GF$68,7,0)&lt;&gt;"",VLOOKUP($A128,Copie_Inscriptions_ROUTE!$FY$44:$GF$68,7,0)),""))</f>
        <v/>
      </c>
      <c r="AA128" s="184" t="str">
        <f ca="1">IF(AA$2="","",IFERROR(IF(VLOOKUP($A128,Copie_Inscriptions_ROUTE!$GH$44:$GO$68,7,0)&lt;&gt;"",VLOOKUP($A128,Copie_Inscriptions_ROUTE!$GH$44:$GO$68,7,0)),""))</f>
        <v/>
      </c>
      <c r="AB128" s="184" t="str">
        <f ca="1">IF(AB$2="","",IFERROR(IF(VLOOKUP($A128,Copie_Inscriptions_ROUTE!$GQ$44:$GX$68,7,0)&lt;&gt;"",VLOOKUP($A128,Copie_Inscriptions_ROUTE!$GQ$44:$GX$68,7,0)),""))</f>
        <v/>
      </c>
      <c r="AC128" s="184" t="str">
        <f ca="1">IF(AC$2="","",IFERROR(IF(VLOOKUP($A128,Copie_Inscriptions_ROUTE!$GZ$44:$HG$68,7,0)&lt;&gt;"",VLOOKUP($A128,Copie_Inscriptions_ROUTE!$GZ$44:$HG$68,7,0)),""))</f>
        <v/>
      </c>
      <c r="AD128" s="184" t="str">
        <f ca="1">IF(AD$2="","",IFERROR(IF(VLOOKUP($A128,Copie_Inscriptions_ROUTE!$HI$44:$HP$68,7,0)&lt;&gt;"",VLOOKUP($A128,Copie_Inscriptions_ROUTE!$HI$44:$HP$68,7,0)),""))</f>
        <v/>
      </c>
      <c r="AE128" s="184" t="str">
        <f ca="1">IF(AE$2="","",IFERROR(IF(VLOOKUP($A128,Copie_Inscriptions_ROUTE!$HR$44:$HY$68,7,0)&lt;&gt;"",VLOOKUP($A128,Copie_Inscriptions_ROUTE!$HR$44:$HY$68,7,0)),""))</f>
        <v/>
      </c>
      <c r="AF128" s="184" t="str">
        <f ca="1">IF(AF$2="","",IFERROR(IF(VLOOKUP($A128,Copie_Inscriptions_ROUTE!$IA$44:$IH$68,7,0)&lt;&gt;"",VLOOKUP($A128,Copie_Inscriptions_ROUTE!$IA$44:$IH$68,7,0)),""))</f>
        <v/>
      </c>
      <c r="AG128" s="184" t="str">
        <f ca="1">IF(AG$2="","",IFERROR(IF(VLOOKUP($A128,Copie_Inscriptions_ROUTE!$IJ$44:$IQ$68,7,0)&lt;&gt;"",VLOOKUP($A128,Copie_Inscriptions_ROUTE!$IJ$44:$IQ$68,7,0)),""))</f>
        <v/>
      </c>
      <c r="AH128" s="184" t="str">
        <f ca="1">IF(AH$2="","",IFERROR(IF(VLOOKUP($A128,Copie_Inscriptions_ROUTE!$IS$44:$IZ$68,7,0)&lt;&gt;"",VLOOKUP($A128,Copie_Inscriptions_ROUTE!$IS$44:$IZ$68,7,0)),""))</f>
        <v/>
      </c>
      <c r="AI128" s="184" t="str">
        <f ca="1">IF(AI$2="","",IFERROR(IF(VLOOKUP($A128,Copie_Inscriptions_ROUTE!$JB$44:$JI$680,7,0)&lt;&gt;"",VLOOKUP($A128,Copie_Inscriptions_ROUTE!$JB$44:$JI$68,7,0)),""))</f>
        <v/>
      </c>
      <c r="AJ128" s="184" t="str">
        <f ca="1">IF(AJ$2="","",IFERROR(IF(VLOOKUP($A128,Copie_Inscriptions_ROUTE!$JK$44:$JR$68,7,0)&lt;&gt;"",VLOOKUP($A128,Copie_Inscriptions_ROUTE!$JK$44:$JR$68,7,0)),""))</f>
        <v/>
      </c>
      <c r="AK128" s="184" t="str">
        <f ca="1">IF(AK$2="","",IFERROR(IF(VLOOKUP($A128,Copie_Inscriptions_ROUTE!$JT$44:$KA$68,7,0)&lt;&gt;"",VLOOKUP($A128,Copie_Inscriptions_ROUTE!$JT$44:$KA$68,7,0)),""))</f>
        <v/>
      </c>
      <c r="AL128" s="184" t="str">
        <f ca="1">IF(AL$2="","",IFERROR(IF(VLOOKUP($A128,Copie_Inscriptions_ROUTE!$KC$44:$KJ$68,7,0)&lt;&gt;"",VLOOKUP($A128,Copie_Inscriptions_ROUTE!$KC$44:$KJ$68,7,0)),""))</f>
        <v/>
      </c>
      <c r="AM128" s="184" t="str">
        <f ca="1">IF(AM$2="","",IFERROR(IF(VLOOKUP($A128,Copie_Inscriptions_ROUTE!$KL$44:$KS$68,7,0)&lt;&gt;"",VLOOKUP($A128,Copie_Inscriptions_ROUTE!$KL$44:$KS$68,7,0)),""))</f>
        <v/>
      </c>
      <c r="AN128" s="184" t="str">
        <f ca="1">IF(AN$2="","",IFERROR(IF(VLOOKUP($A128,Copie_Inscriptions_ROUTE!$KU$44:$LB$68,7,0)&lt;&gt;"",VLOOKUP($A128,Copie_Inscriptions_ROUTE!$KU$44:$LB$68,7,0)),""))</f>
        <v/>
      </c>
      <c r="AO128" s="184" t="str">
        <f ca="1">IF(AO$2="","",IFERROR(IF(VLOOKUP($A128,Copie_Inscriptions_ROUTE!$LD$44:$LK$68,7,0)&lt;&gt;"",VLOOKUP($A128,Copie_Inscriptions_ROUTE!$LD$44:$LK$68,7,0)),""))</f>
        <v/>
      </c>
      <c r="AP128" s="184" t="str">
        <f ca="1">IF(AP$2="","",IFERROR(IF(VLOOKUP($A128,Copie_Inscriptions_ROUTE!$LM$44:$LT$68,7,0)&lt;&gt;"",VLOOKUP($A128,Copie_Inscriptions_ROUTE!$LM$44:$LT$68,7,0)),""))</f>
        <v/>
      </c>
      <c r="AQ128" s="184" t="str">
        <f ca="1">IF(AQ$2="","",IFERROR(IF(VLOOKUP($A128,Copie_Inscriptions_ROUTE!$LV$44:$MC$68,7,0)&lt;&gt;"",VLOOKUP($A128,Copie_Inscriptions_ROUTE!$LV$44:$MC$68,7,0)),""))</f>
        <v/>
      </c>
      <c r="AR128" s="184" t="str">
        <f ca="1">IF(AR$2="","",IFERROR(IF(VLOOKUP($A128,Copie_Inscriptions_ROUTE!$ME$44:$ML$68,7,0)&lt;&gt;"",VLOOKUP($A128,Copie_Inscriptions_ROUTE!$ME$44:$ML$68,7,0)),""))</f>
        <v/>
      </c>
      <c r="AS128" s="184" t="str">
        <f ca="1">IF(AS$2="","",IFERROR(IF(VLOOKUP($A128,Copie_Inscriptions_ROUTE!$MN$44:$MU$68,7,0)&lt;&gt;"",VLOOKUP($A128,Copie_Inscriptions_ROUTE!$MN$44:$MU$68,7,0)),""))</f>
        <v/>
      </c>
      <c r="AT128" s="184" t="str">
        <f ca="1">IF(AT$2="","",IFERROR(IF(VLOOKUP($A128,Copie_Inscriptions_ROUTE!$MW$44:$ND$68,7,0)&lt;&gt;"",VLOOKUP($A128,Copie_Inscriptions_ROUTE!$MW$44:$ND$68,7,0)),""))</f>
        <v/>
      </c>
      <c r="AU128" s="184" t="str">
        <f ca="1">IF(AU$2="","",IFERROR(IF(VLOOKUP($A128,Copie_Inscriptions_ROUTE!$NF$44:$NM$68,7,0)&lt;&gt;"",VLOOKUP($A128,Copie_Inscriptions_ROUTE!$NF$44:$NM$68,7,0)),""))</f>
        <v/>
      </c>
      <c r="AV128" s="184" t="str">
        <f ca="1">IF(AV$2="","",IFERROR(IF(VLOOKUP($A128,Copie_Inscriptions_ROUTE!$NO$44:$NV$68,7,0)&lt;&gt;"",VLOOKUP($A128,Copie_Inscriptions_ROUTE!$NO$44:$NV$68,7,0)),""))</f>
        <v/>
      </c>
      <c r="AW128" s="184" t="str">
        <f ca="1">IF(AW$2="","",IFERROR(IF(VLOOKUP($A128,Copie_Inscriptions_ROUTE!$NX$44:$OE$68,7,0)&lt;&gt;"",VLOOKUP($A128,Copie_Inscriptions_ROUTE!$NX$44:$OE$68,7,0)),""))</f>
        <v/>
      </c>
      <c r="AX128" s="184" t="str">
        <f ca="1">IF(AX$2="","",IFERROR(IF(VLOOKUP($A128,Copie_Inscriptions_ROUTE!$OG$44:$ON$68,7,0)&lt;&gt;"",VLOOKUP($A128,Copie_Inscriptions_ROUTE!$OG$44:$ON$68,7,0)),""))</f>
        <v/>
      </c>
      <c r="AY128" s="184" t="str">
        <f ca="1">IF(AY$2="","",IFERROR(IF(VLOOKUP($A128,Copie_Inscriptions_ROUTE!$OP$44:$OW$68,7,0)&lt;&gt;"",VLOOKUP($A128,Copie_Inscriptions_ROUTE!$OP$44:$OW$68,7,0)),""))</f>
        <v/>
      </c>
      <c r="AZ128" s="184" t="str">
        <f ca="1">IF(AZ$2="","",IFERROR(IF(VLOOKUP($A128,Copie_Inscriptions_ROUTE!$OY$44:$PF$68,7,0)&lt;&gt;"",VLOOKUP($A128,Copie_Inscriptions_ROUTE!$OY$44:$PF$68,7,0)),""))</f>
        <v/>
      </c>
      <c r="BA128" s="184" t="str">
        <f ca="1">IF(BA$2="","",IFERROR(IF(VLOOKUP($A128,Copie_Inscriptions_ROUTE!$PH$44:$PO$68,7,0)&lt;&gt;"",VLOOKUP($A128,Copie_Inscriptions_ROUTE!$PH$44:$PO$68,7,0)),""))</f>
        <v/>
      </c>
      <c r="BB128" s="184" t="str">
        <f ca="1">IF(BB$2="","",IFERROR(IF(VLOOKUP($A128,Copie_Inscriptions_ROUTE!$PQ$44:$PX$68,7,0)&lt;&gt;"",VLOOKUP($A128,Copie_Inscriptions_ROUTE!$PQ$44:$PX$68,7,0)),""))</f>
        <v/>
      </c>
      <c r="BC128" s="184" t="str">
        <f ca="1">IF(BC$2="","",IFERROR(IF(VLOOKUP($A128,Copie_Inscriptions_ROUTE!$PZ$44:$QG$68,7,0)&lt;&gt;"",VLOOKUP($A128,Copie_Inscriptions_ROUTE!$PZ$44:$QG$68,7,0)),""))</f>
        <v/>
      </c>
      <c r="BD128" s="184" t="str">
        <f ca="1">IF(BD$2="","",IFERROR(IF(VLOOKUP($A128,Copie_Inscriptions_ROUTE!$QI$44:$QP$68,7,0)&lt;&gt;"",VLOOKUP($A128,Copie_Inscriptions_ROUTE!$QI$44:$QP$68,7,0)),""))</f>
        <v/>
      </c>
      <c r="BE128" s="184" t="str">
        <f ca="1">IF(BE$2="","",IFERROR(IF(VLOOKUP($A128,Copie_Inscriptions_ROUTE!$QR$44:$QY$68,7,0)&lt;&gt;"",VLOOKUP($A128,Copie_Inscriptions_ROUTE!$QR$44:$QY$68,7,0)),""))</f>
        <v/>
      </c>
      <c r="BF128" s="184" t="str">
        <f ca="1">IF(BF$2="","",IFERROR(IF(VLOOKUP($A128,Copie_Inscriptions_ROUTE!$RA$44:$RH$68,7,0)&lt;&gt;"",VLOOKUP($A128,Copie_Inscriptions_ROUTE!$RA$44:$RH$68,7,0)),""))</f>
        <v/>
      </c>
      <c r="BG128" s="184" t="str">
        <f ca="1">IF(BG$2="","",IFERROR(IF(VLOOKUP($A128,Copie_Inscriptions_ROUTE!$RJ$44:$RQ$68,7,0)&lt;&gt;"",VLOOKUP($A128,Copie_Inscriptions_ROUTE!$RJ$44:$RQ$68,7,0)),""))</f>
        <v/>
      </c>
      <c r="BH128" s="184" t="str">
        <f ca="1">IF(BH$2="","",IFERROR(IF(VLOOKUP($A128,Copie_Inscriptions_ROUTE!$RS$44:$RZ$68,7,0)&lt;&gt;"",VLOOKUP($A128,Copie_Inscriptions_ROUTE!$RS$44:$RZ$68,7,0)),""))</f>
        <v/>
      </c>
      <c r="BI128" s="184" t="str">
        <f ca="1">IF(BI$2="","",IFERROR(IF(VLOOKUP($A128,Copie_Inscriptions_ROUTE!$SB$44:$SI$68,7,0)&lt;&gt;"",VLOOKUP($A128,Copie_Inscriptions_ROUTE!$SB$44:$SI$68,7,0)),""))</f>
        <v/>
      </c>
      <c r="BJ128" s="184" t="str">
        <f ca="1">IF(BJ$2="","",IFERROR(IF(VLOOKUP($A128,Copie_Inscriptions_ROUTE!$SK$44:$SR$68,7,0)&lt;&gt;"",VLOOKUP($A128,Copie_Inscriptions_ROUTE!$SK$44:$SR$68,7,0)),""))</f>
        <v/>
      </c>
      <c r="BK128" s="184" t="str">
        <f ca="1">IF(BK$2="","",IFERROR(IF(VLOOKUP($A128,Copie_Inscriptions_ROUTE!$ST$44:$TA$68,7,0)&lt;&gt;"",VLOOKUP($A128,Copie_Inscriptions_ROUTE!$ST$44:$TA$68,7,0)),""))</f>
        <v/>
      </c>
      <c r="BL128" s="184" t="str">
        <f ca="1">IF(BL$2="","",IFERROR(IF(VLOOKUP($A128,Copie_Inscriptions_ROUTE!$TC$44:$TJ$68,7,0)&lt;&gt;"",VLOOKUP($A128,Copie_Inscriptions_ROUTE!$TC$44:$TJ$68,7,0)),""))</f>
        <v/>
      </c>
      <c r="BM128" s="184" t="str">
        <f ca="1">IF(BM$2="","",IFERROR(IF(VLOOKUP($A128,Copie_Inscriptions_ROUTE!$TL$44:$TS$68,7,0)&lt;&gt;"",VLOOKUP($A128,Copie_Inscriptions_ROUTE!$TL$44:$TS$68,7,0)),""))</f>
        <v/>
      </c>
      <c r="BN128" s="184" t="str">
        <f ca="1">IF(BN$2="","",IFERROR(IF(VLOOKUP($A128,Copie_Inscriptions_ROUTE!$TU$44:$UB$68,7,0)&lt;&gt;"",VLOOKUP($A128,Copie_Inscriptions_ROUTE!$TU$44:$UB$68,7,0)),""))</f>
        <v/>
      </c>
      <c r="BO128" s="184" t="str">
        <f ca="1">IF(BO$2="","",IFERROR(IF(VLOOKUP($A128,Copie_Inscriptions_ROUTE!$UD$44:$UK$68,7,0)&lt;&gt;"",VLOOKUP($A128,Copie_Inscriptions_ROUTE!$UD$44:$UK$68,7,0)),""))</f>
        <v/>
      </c>
      <c r="BP128" s="184" t="str">
        <f ca="1">IF(BP$2="","",IFERROR(IF(VLOOKUP($A128,Copie_Inscriptions_ROUTE!$UM$44:$UT$68,7,0)&lt;&gt;"",VLOOKUP($A128,Copie_Inscriptions_ROUTE!$UM$44:$UT$68,7,0)),""))</f>
        <v/>
      </c>
      <c r="BQ128" s="184" t="str">
        <f ca="1">IF(BQ$2="","",IFERROR(IF(VLOOKUP($A128,Copie_Inscriptions_ROUTE!$UV$44:$VC$68,7,0)&lt;&gt;"",VLOOKUP($A128,Copie_Inscriptions_ROUTE!$UV$44:$VC125,7,0)),""))</f>
        <v/>
      </c>
      <c r="BR128" s="184" t="str">
        <f ca="1">IF(BR$2="","",IFERROR(IF(VLOOKUP($A128,Copie_Inscriptions_ROUTE!$VE$44:$VL$68,7,0)&lt;&gt;"",VLOOKUP($A128,Copie_Inscriptions_ROUTE!$VE$44:$VL$68,7,0)),""))</f>
        <v/>
      </c>
      <c r="BS128" s="184" t="str">
        <f ca="1">IF(BS$2="","",IFERROR(IF(VLOOKUP($A128,Copie_Inscriptions_ROUTE!$VN$44:$VU$68,7,0)&lt;&gt;"",VLOOKUP($A128,Copie_Inscriptions_ROUTE!$VN$44:$VU$68,7,0)),""))</f>
        <v/>
      </c>
      <c r="BT128" s="184" t="str">
        <f ca="1">IF(BT$2="","",IFERROR(IF(VLOOKUP($A128,Copie_Inscriptions_ROUTE!$VW$44:$WD$68,7,0)&lt;&gt;"",VLOOKUP($A128,Copie_Inscriptions_ROUTE!$VW$44:$WD$68,7,0)),""))</f>
        <v/>
      </c>
      <c r="BU128" s="184" t="str">
        <f ca="1">IF(BU$2="","",IFERROR(IF(VLOOKUP($A128,Copie_Inscriptions_ROUTE!$WF$44:$WM$68,7,0)&lt;&gt;"",VLOOKUP($A128,Copie_Inscriptions_ROUTE!$WF$44:$WM$68,7,0)),""))</f>
        <v/>
      </c>
      <c r="BV128" s="184" t="str">
        <f ca="1">IF(BV$2="","",IFERROR(IF(VLOOKUP($A128,Copie_Inscriptions_ROUTE!$WO$44:$WV$68,7,0)&lt;&gt;"",VLOOKUP($A128,Copie_Inscriptions_ROUTE!$WO$44:$WV$68,7,0)),""))</f>
        <v/>
      </c>
      <c r="BW128" s="184" t="str">
        <f ca="1">IF(BW$2="","",IFERROR(IF(VLOOKUP($A128,Copie_Inscriptions_ROUTE!$WX$44:$XE$68,7,0)&lt;&gt;"",VLOOKUP($A128,Copie_Inscriptions_ROUTE!$WX$44:$XE$68,7,0)),""))</f>
        <v/>
      </c>
      <c r="BX128" s="184" t="str">
        <f ca="1">IF(BX$2="","",IFERROR(IF(VLOOKUP($A128,Copie_Inscriptions_ROUTE!$XG$44:$XN$68,7,0)&lt;&gt;"",VLOOKUP($A128,Copie_Inscriptions_ROUTE!$XG$44:$XN$68,7,0)),""))</f>
        <v/>
      </c>
      <c r="BY128" s="184" t="str">
        <f ca="1">IF(BY$2="","",IFERROR(IF(VLOOKUP($A128,Copie_Inscriptions_ROUTE!$XP$44:$XW$68,7,0)&lt;&gt;"",VLOOKUP($A128,Copie_Inscriptions_ROUTE!$XP$44:$XW$68,7,0)),""))</f>
        <v/>
      </c>
      <c r="BZ128" s="184" t="str">
        <f ca="1">IF(BZ$2="","",IFERROR(IF(VLOOKUP($A128,Copie_Inscriptions_ROUTE!$XY$44:$YF$68,7,0)&lt;&gt;"",VLOOKUP($A128,Copie_Inscriptions_ROUTE!$XY$44:$YF$68,7,0)),""))</f>
        <v/>
      </c>
    </row>
    <row r="129" spans="1:78">
      <c r="A129" s="83">
        <f t="shared" si="16"/>
        <v>59</v>
      </c>
      <c r="B129" s="84"/>
      <c r="C129" s="85"/>
      <c r="D129" s="103" t="str">
        <f t="shared" ca="1" si="17"/>
        <v/>
      </c>
      <c r="E129" s="293" t="str">
        <f t="shared" ca="1" si="18"/>
        <v/>
      </c>
      <c r="F129" s="291" t="str">
        <f ca="1">IF(F$68="","",IFERROR(IF(VLOOKUP($A129,Copie_Inscriptions_ROUTE!$A$44:$H$68,7,0)&lt;&gt;"",VLOOKUP($A129,Copie_Inscriptions_ROUTE!$A$44:$H$68,7,0)),""))</f>
        <v/>
      </c>
      <c r="G129" s="184" t="str">
        <f ca="1">IF(G$2="","",IFERROR(IF(VLOOKUP($A129,Copie_Inscriptions_ROUTE!$J$44:$Q$68,7,0)&lt;&gt;"",VLOOKUP($A129,Copie_Inscriptions_ROUTE!$J$44:$Q$68,7,0)),""))</f>
        <v/>
      </c>
      <c r="H129" s="184" t="str">
        <f ca="1">IF(H$2="","",IFERROR(IF(VLOOKUP($A129,Copie_Inscriptions_ROUTE!$S$44:$AG$68,7,0)&lt;&gt;"",VLOOKUP($A129,Copie_Inscriptions_ROUTE!$S$44:$AG$68,7,0)),""))</f>
        <v/>
      </c>
      <c r="I129" s="184" t="str">
        <f ca="1">IF(I$2="","",IFERROR(IF(VLOOKUP($A129,Copie_Inscriptions_ROUTE!$AB$44:$AI$68,7,0)&lt;&gt;"",VLOOKUP($A129,Copie_Inscriptions_ROUTE!$AB$44:$AI$68,7,0)),""))</f>
        <v/>
      </c>
      <c r="J129" s="184" t="str">
        <f ca="1">IF(J$2="","",IFERROR(IF(VLOOKUP($A129,Copie_Inscriptions_ROUTE!$AK$44:$AR$68,7,0)&lt;&gt;"",VLOOKUP($A129,Copie_Inscriptions_ROUTE!$AK$44:$AR$68,7,0)),""))</f>
        <v/>
      </c>
      <c r="K129" s="184" t="str">
        <f ca="1">IF(K$2="","",IFERROR(IF(VLOOKUP($A129,Copie_Inscriptions_ROUTE!$AT$44:$BA$68,7,0)&lt;&gt;"",VLOOKUP($A129,Copie_Inscriptions_ROUTE!$AT$44:$BA$68,7,0)),""))</f>
        <v/>
      </c>
      <c r="L129" s="184" t="str">
        <f ca="1">IF(L$2="","",IFERROR(IF(VLOOKUP($A129,Copie_Inscriptions_ROUTE!$BC$44:$BK$68,7,0)&lt;&gt;"",VLOOKUP($A129,Copie_Inscriptions_ROUTE!$BC$44:$BK$68,7,0)),""))</f>
        <v/>
      </c>
      <c r="M129" s="184" t="str">
        <f ca="1">IF(M$2="","",IFERROR(IF(VLOOKUP($A129,Copie_Inscriptions_ROUTE!$BL$44:$BS$68,7,0)&lt;&gt;"",VLOOKUP($A129,Copie_Inscriptions_ROUTE!$BL$44:$BS$68,7,0)),""))</f>
        <v/>
      </c>
      <c r="N129" s="184" t="str">
        <f ca="1">IF(N$2="","",IFERROR(IF(VLOOKUP($A129,Copie_Inscriptions_ROUTE!$BU$44:$CB$68,7,0)&lt;&gt;"",VLOOKUP($A129,Copie_Inscriptions_ROUTE!$BU$44:$CB$68,7,0)),""))</f>
        <v/>
      </c>
      <c r="O129" s="184" t="str">
        <f ca="1">IF(O$2="","",IFERROR(IF(VLOOKUP($A129,Copie_Inscriptions_ROUTE!$CD$44:$CK$68,7,0)&lt;&gt;"",VLOOKUP($A129,Copie_Inscriptions_ROUTE!$CD$44:$CK$68,7,0)),""))</f>
        <v/>
      </c>
      <c r="P129" s="184" t="str">
        <f ca="1">IF(P$2="","",IFERROR(IF(VLOOKUP($A129,Copie_Inscriptions_ROUTE!$CM$44:$CT$68,7,0)&lt;&gt;"",VLOOKUP($A129,Copie_Inscriptions_ROUTE!$CM$44:$CT$68,7,0)),""))</f>
        <v/>
      </c>
      <c r="Q129" s="184" t="str">
        <f ca="1">IF(Q$2="","",IFERROR(IF(VLOOKUP($A129,Copie_Inscriptions_ROUTE!$CV$44:$DC$68,7,0)&lt;&gt;"",VLOOKUP($A129,Copie_Inscriptions_ROUTE!$CV$44:$DC126,7,0)),""))</f>
        <v/>
      </c>
      <c r="R129" s="184" t="str">
        <f ca="1">IF(R$2="","",IFERROR(IF(VLOOKUP($A129,Copie_Inscriptions_ROUTE!$DE$44:$DL$68,7,0)&lt;&gt;"",VLOOKUP($A129,Copie_Inscriptions_ROUTE!$DE$44:$DL$68,7,0)),""))</f>
        <v/>
      </c>
      <c r="S129" s="184" t="str">
        <f ca="1">IF(S$2="","",IFERROR(IF(VLOOKUP($A129,Copie_Inscriptions_ROUTE!$DN$44:$DU$68,7,0)&lt;&gt;"",VLOOKUP($A129,Copie_Inscriptions_ROUTE!$DN$44:$DU$67,7,0)),""))</f>
        <v/>
      </c>
      <c r="T129" s="184" t="str">
        <f ca="1">IF(T$2="","",IFERROR(IF(VLOOKUP($A129,Copie_Inscriptions_ROUTE!$DW$44:$ED$68,7,0)&lt;&gt;"",VLOOKUP($A129,Copie_Inscriptions_ROUTE!$DW$44:$ED$68,7,0)),""))</f>
        <v/>
      </c>
      <c r="U129" s="184" t="str">
        <f ca="1">IF(U$2="","",IFERROR(IF(VLOOKUP($A129,Copie_Inscriptions_ROUTE!$EF$44:$EM$68,7,0)&lt;&gt;"",VLOOKUP($A129,Copie_Inscriptions_ROUTE!$EF$44:$EM$68,7,0)),""))</f>
        <v/>
      </c>
      <c r="V129" s="184" t="str">
        <f ca="1">IF(V$2="","",IFERROR(IF(VLOOKUP($A129,Copie_Inscriptions_ROUTE!$EO$44:$EV$68,7,0)&lt;&gt;"",VLOOKUP($A129,Copie_Inscriptions_ROUTE!$EO$44:$EV$68,7,0)),""))</f>
        <v/>
      </c>
      <c r="W129" s="184" t="str">
        <f ca="1">IF(W$2="","",IFERROR(IF(VLOOKUP($A129,Copie_Inscriptions_ROUTE!$EX$44:$FE$68,7,0)&lt;&gt;"",VLOOKUP($A129,Copie_Inscriptions_ROUTE!$EX$44:$FE$68,7,0)),""))</f>
        <v/>
      </c>
      <c r="X129" s="184" t="str">
        <f ca="1">IF(X$2="","",IFERROR(IF(VLOOKUP($A129,Copie_Inscriptions_ROUTE!$FG$44:$FN$68,7,0)&lt;&gt;"",VLOOKUP($A129,Copie_Inscriptions_ROUTE!$FG$44:$FN$68,7,0)),""))</f>
        <v/>
      </c>
      <c r="Y129" s="184" t="str">
        <f ca="1">IF(Y$2="","",IFERROR(IF(VLOOKUP($A129,Copie_Inscriptions_ROUTE!$FP$44:$FW$68,7,0)&lt;&gt;"",VLOOKUP($A129,Copie_Inscriptions_ROUTE!$FP$44:$FW$68,7,0)),""))</f>
        <v/>
      </c>
      <c r="Z129" s="184" t="str">
        <f ca="1">IF(Z$2="","",IFERROR(IF(VLOOKUP($A129,Copie_Inscriptions_ROUTE!$FY$44:$GF$68,7,0)&lt;&gt;"",VLOOKUP($A129,Copie_Inscriptions_ROUTE!$FY$44:$GF$68,7,0)),""))</f>
        <v/>
      </c>
      <c r="AA129" s="184" t="str">
        <f ca="1">IF(AA$2="","",IFERROR(IF(VLOOKUP($A129,Copie_Inscriptions_ROUTE!$GH$44:$GO$68,7,0)&lt;&gt;"",VLOOKUP($A129,Copie_Inscriptions_ROUTE!$GH$44:$GO$68,7,0)),""))</f>
        <v/>
      </c>
      <c r="AB129" s="184" t="str">
        <f ca="1">IF(AB$2="","",IFERROR(IF(VLOOKUP($A129,Copie_Inscriptions_ROUTE!$GQ$44:$GX$68,7,0)&lt;&gt;"",VLOOKUP($A129,Copie_Inscriptions_ROUTE!$GQ$44:$GX$68,7,0)),""))</f>
        <v/>
      </c>
      <c r="AC129" s="184" t="str">
        <f ca="1">IF(AC$2="","",IFERROR(IF(VLOOKUP($A129,Copie_Inscriptions_ROUTE!$GZ$44:$HG$68,7,0)&lt;&gt;"",VLOOKUP($A129,Copie_Inscriptions_ROUTE!$GZ$44:$HG$68,7,0)),""))</f>
        <v/>
      </c>
      <c r="AD129" s="184" t="str">
        <f ca="1">IF(AD$2="","",IFERROR(IF(VLOOKUP($A129,Copie_Inscriptions_ROUTE!$HI$44:$HP$68,7,0)&lt;&gt;"",VLOOKUP($A129,Copie_Inscriptions_ROUTE!$HI$44:$HP$68,7,0)),""))</f>
        <v/>
      </c>
      <c r="AE129" s="184" t="str">
        <f ca="1">IF(AE$2="","",IFERROR(IF(VLOOKUP($A129,Copie_Inscriptions_ROUTE!$HR$44:$HY$68,7,0)&lt;&gt;"",VLOOKUP($A129,Copie_Inscriptions_ROUTE!$HR$44:$HY$68,7,0)),""))</f>
        <v/>
      </c>
      <c r="AF129" s="184" t="str">
        <f ca="1">IF(AF$2="","",IFERROR(IF(VLOOKUP($A129,Copie_Inscriptions_ROUTE!$IA$44:$IH$68,7,0)&lt;&gt;"",VLOOKUP($A129,Copie_Inscriptions_ROUTE!$IA$44:$IH$68,7,0)),""))</f>
        <v/>
      </c>
      <c r="AG129" s="184" t="str">
        <f ca="1">IF(AG$2="","",IFERROR(IF(VLOOKUP($A129,Copie_Inscriptions_ROUTE!$IJ$44:$IQ$68,7,0)&lt;&gt;"",VLOOKUP($A129,Copie_Inscriptions_ROUTE!$IJ$44:$IQ$68,7,0)),""))</f>
        <v/>
      </c>
      <c r="AH129" s="184" t="str">
        <f ca="1">IF(AH$2="","",IFERROR(IF(VLOOKUP($A129,Copie_Inscriptions_ROUTE!$IS$44:$IZ$68,7,0)&lt;&gt;"",VLOOKUP($A129,Copie_Inscriptions_ROUTE!$IS$44:$IZ$68,7,0)),""))</f>
        <v/>
      </c>
      <c r="AI129" s="184" t="str">
        <f ca="1">IF(AI$2="","",IFERROR(IF(VLOOKUP($A129,Copie_Inscriptions_ROUTE!$JB$44:$JI$680,7,0)&lt;&gt;"",VLOOKUP($A129,Copie_Inscriptions_ROUTE!$JB$44:$JI$68,7,0)),""))</f>
        <v/>
      </c>
      <c r="AJ129" s="184" t="str">
        <f ca="1">IF(AJ$2="","",IFERROR(IF(VLOOKUP($A129,Copie_Inscriptions_ROUTE!$JK$44:$JR$68,7,0)&lt;&gt;"",VLOOKUP($A129,Copie_Inscriptions_ROUTE!$JK$44:$JR$68,7,0)),""))</f>
        <v/>
      </c>
      <c r="AK129" s="184" t="str">
        <f ca="1">IF(AK$2="","",IFERROR(IF(VLOOKUP($A129,Copie_Inscriptions_ROUTE!$JT$44:$KA$68,7,0)&lt;&gt;"",VLOOKUP($A129,Copie_Inscriptions_ROUTE!$JT$44:$KA$68,7,0)),""))</f>
        <v/>
      </c>
      <c r="AL129" s="184" t="str">
        <f ca="1">IF(AL$2="","",IFERROR(IF(VLOOKUP($A129,Copie_Inscriptions_ROUTE!$KC$44:$KJ$68,7,0)&lt;&gt;"",VLOOKUP($A129,Copie_Inscriptions_ROUTE!$KC$44:$KJ$68,7,0)),""))</f>
        <v/>
      </c>
      <c r="AM129" s="184" t="str">
        <f ca="1">IF(AM$2="","",IFERROR(IF(VLOOKUP($A129,Copie_Inscriptions_ROUTE!$KL$44:$KS$68,7,0)&lt;&gt;"",VLOOKUP($A129,Copie_Inscriptions_ROUTE!$KL$44:$KS$68,7,0)),""))</f>
        <v/>
      </c>
      <c r="AN129" s="184" t="str">
        <f ca="1">IF(AN$2="","",IFERROR(IF(VLOOKUP($A129,Copie_Inscriptions_ROUTE!$KU$44:$LB$68,7,0)&lt;&gt;"",VLOOKUP($A129,Copie_Inscriptions_ROUTE!$KU$44:$LB$68,7,0)),""))</f>
        <v/>
      </c>
      <c r="AO129" s="184" t="str">
        <f ca="1">IF(AO$2="","",IFERROR(IF(VLOOKUP($A129,Copie_Inscriptions_ROUTE!$LD$44:$LK$68,7,0)&lt;&gt;"",VLOOKUP($A129,Copie_Inscriptions_ROUTE!$LD$44:$LK$68,7,0)),""))</f>
        <v/>
      </c>
      <c r="AP129" s="184" t="str">
        <f ca="1">IF(AP$2="","",IFERROR(IF(VLOOKUP($A129,Copie_Inscriptions_ROUTE!$LM$44:$LT$68,7,0)&lt;&gt;"",VLOOKUP($A129,Copie_Inscriptions_ROUTE!$LM$44:$LT$68,7,0)),""))</f>
        <v/>
      </c>
      <c r="AQ129" s="184" t="str">
        <f ca="1">IF(AQ$2="","",IFERROR(IF(VLOOKUP($A129,Copie_Inscriptions_ROUTE!$LV$44:$MC$68,7,0)&lt;&gt;"",VLOOKUP($A129,Copie_Inscriptions_ROUTE!$LV$44:$MC$68,7,0)),""))</f>
        <v/>
      </c>
      <c r="AR129" s="184" t="str">
        <f ca="1">IF(AR$2="","",IFERROR(IF(VLOOKUP($A129,Copie_Inscriptions_ROUTE!$ME$44:$ML$68,7,0)&lt;&gt;"",VLOOKUP($A129,Copie_Inscriptions_ROUTE!$ME$44:$ML$68,7,0)),""))</f>
        <v/>
      </c>
      <c r="AS129" s="184" t="str">
        <f ca="1">IF(AS$2="","",IFERROR(IF(VLOOKUP($A129,Copie_Inscriptions_ROUTE!$MN$44:$MU$68,7,0)&lt;&gt;"",VLOOKUP($A129,Copie_Inscriptions_ROUTE!$MN$44:$MU$68,7,0)),""))</f>
        <v/>
      </c>
      <c r="AT129" s="184" t="str">
        <f ca="1">IF(AT$2="","",IFERROR(IF(VLOOKUP($A129,Copie_Inscriptions_ROUTE!$MW$44:$ND$68,7,0)&lt;&gt;"",VLOOKUP($A129,Copie_Inscriptions_ROUTE!$MW$44:$ND$68,7,0)),""))</f>
        <v/>
      </c>
      <c r="AU129" s="184" t="str">
        <f ca="1">IF(AU$2="","",IFERROR(IF(VLOOKUP($A129,Copie_Inscriptions_ROUTE!$NF$44:$NM$68,7,0)&lt;&gt;"",VLOOKUP($A129,Copie_Inscriptions_ROUTE!$NF$44:$NM$68,7,0)),""))</f>
        <v/>
      </c>
      <c r="AV129" s="184" t="str">
        <f ca="1">IF(AV$2="","",IFERROR(IF(VLOOKUP($A129,Copie_Inscriptions_ROUTE!$NO$44:$NV$68,7,0)&lt;&gt;"",VLOOKUP($A129,Copie_Inscriptions_ROUTE!$NO$44:$NV$68,7,0)),""))</f>
        <v/>
      </c>
      <c r="AW129" s="184" t="str">
        <f ca="1">IF(AW$2="","",IFERROR(IF(VLOOKUP($A129,Copie_Inscriptions_ROUTE!$NX$44:$OE$68,7,0)&lt;&gt;"",VLOOKUP($A129,Copie_Inscriptions_ROUTE!$NX$44:$OE$68,7,0)),""))</f>
        <v/>
      </c>
      <c r="AX129" s="184" t="str">
        <f ca="1">IF(AX$2="","",IFERROR(IF(VLOOKUP($A129,Copie_Inscriptions_ROUTE!$OG$44:$ON$68,7,0)&lt;&gt;"",VLOOKUP($A129,Copie_Inscriptions_ROUTE!$OG$44:$ON$68,7,0)),""))</f>
        <v/>
      </c>
      <c r="AY129" s="184" t="str">
        <f ca="1">IF(AY$2="","",IFERROR(IF(VLOOKUP($A129,Copie_Inscriptions_ROUTE!$OP$44:$OW$68,7,0)&lt;&gt;"",VLOOKUP($A129,Copie_Inscriptions_ROUTE!$OP$44:$OW$68,7,0)),""))</f>
        <v/>
      </c>
      <c r="AZ129" s="184" t="str">
        <f ca="1">IF(AZ$2="","",IFERROR(IF(VLOOKUP($A129,Copie_Inscriptions_ROUTE!$OY$44:$PF$68,7,0)&lt;&gt;"",VLOOKUP($A129,Copie_Inscriptions_ROUTE!$OY$44:$PF$68,7,0)),""))</f>
        <v/>
      </c>
      <c r="BA129" s="184" t="str">
        <f ca="1">IF(BA$2="","",IFERROR(IF(VLOOKUP($A129,Copie_Inscriptions_ROUTE!$PH$44:$PO$68,7,0)&lt;&gt;"",VLOOKUP($A129,Copie_Inscriptions_ROUTE!$PH$44:$PO$68,7,0)),""))</f>
        <v/>
      </c>
      <c r="BB129" s="184" t="str">
        <f ca="1">IF(BB$2="","",IFERROR(IF(VLOOKUP($A129,Copie_Inscriptions_ROUTE!$PQ$44:$PX$68,7,0)&lt;&gt;"",VLOOKUP($A129,Copie_Inscriptions_ROUTE!$PQ$44:$PX$68,7,0)),""))</f>
        <v/>
      </c>
      <c r="BC129" s="184" t="str">
        <f ca="1">IF(BC$2="","",IFERROR(IF(VLOOKUP($A129,Copie_Inscriptions_ROUTE!$PZ$44:$QG$68,7,0)&lt;&gt;"",VLOOKUP($A129,Copie_Inscriptions_ROUTE!$PZ$44:$QG$68,7,0)),""))</f>
        <v/>
      </c>
      <c r="BD129" s="184" t="str">
        <f ca="1">IF(BD$2="","",IFERROR(IF(VLOOKUP($A129,Copie_Inscriptions_ROUTE!$QI$44:$QP$68,7,0)&lt;&gt;"",VLOOKUP($A129,Copie_Inscriptions_ROUTE!$QI$44:$QP$68,7,0)),""))</f>
        <v/>
      </c>
      <c r="BE129" s="184" t="str">
        <f ca="1">IF(BE$2="","",IFERROR(IF(VLOOKUP($A129,Copie_Inscriptions_ROUTE!$QR$44:$QY$68,7,0)&lt;&gt;"",VLOOKUP($A129,Copie_Inscriptions_ROUTE!$QR$44:$QY$68,7,0)),""))</f>
        <v/>
      </c>
      <c r="BF129" s="184" t="str">
        <f ca="1">IF(BF$2="","",IFERROR(IF(VLOOKUP($A129,Copie_Inscriptions_ROUTE!$RA$44:$RH$68,7,0)&lt;&gt;"",VLOOKUP($A129,Copie_Inscriptions_ROUTE!$RA$44:$RH$68,7,0)),""))</f>
        <v/>
      </c>
      <c r="BG129" s="184" t="str">
        <f ca="1">IF(BG$2="","",IFERROR(IF(VLOOKUP($A129,Copie_Inscriptions_ROUTE!$RJ$44:$RQ$68,7,0)&lt;&gt;"",VLOOKUP($A129,Copie_Inscriptions_ROUTE!$RJ$44:$RQ$68,7,0)),""))</f>
        <v/>
      </c>
      <c r="BH129" s="184" t="str">
        <f ca="1">IF(BH$2="","",IFERROR(IF(VLOOKUP($A129,Copie_Inscriptions_ROUTE!$RS$44:$RZ$68,7,0)&lt;&gt;"",VLOOKUP($A129,Copie_Inscriptions_ROUTE!$RS$44:$RZ$68,7,0)),""))</f>
        <v/>
      </c>
      <c r="BI129" s="184" t="str">
        <f ca="1">IF(BI$2="","",IFERROR(IF(VLOOKUP($A129,Copie_Inscriptions_ROUTE!$SB$44:$SI$68,7,0)&lt;&gt;"",VLOOKUP($A129,Copie_Inscriptions_ROUTE!$SB$44:$SI$68,7,0)),""))</f>
        <v/>
      </c>
      <c r="BJ129" s="184" t="str">
        <f ca="1">IF(BJ$2="","",IFERROR(IF(VLOOKUP($A129,Copie_Inscriptions_ROUTE!$SK$44:$SR$68,7,0)&lt;&gt;"",VLOOKUP($A129,Copie_Inscriptions_ROUTE!$SK$44:$SR$68,7,0)),""))</f>
        <v/>
      </c>
      <c r="BK129" s="184" t="str">
        <f ca="1">IF(BK$2="","",IFERROR(IF(VLOOKUP($A129,Copie_Inscriptions_ROUTE!$ST$44:$TA$68,7,0)&lt;&gt;"",VLOOKUP($A129,Copie_Inscriptions_ROUTE!$ST$44:$TA$68,7,0)),""))</f>
        <v/>
      </c>
      <c r="BL129" s="184" t="str">
        <f ca="1">IF(BL$2="","",IFERROR(IF(VLOOKUP($A129,Copie_Inscriptions_ROUTE!$TC$44:$TJ$68,7,0)&lt;&gt;"",VLOOKUP($A129,Copie_Inscriptions_ROUTE!$TC$44:$TJ$68,7,0)),""))</f>
        <v/>
      </c>
      <c r="BM129" s="184" t="str">
        <f ca="1">IF(BM$2="","",IFERROR(IF(VLOOKUP($A129,Copie_Inscriptions_ROUTE!$TL$44:$TS$68,7,0)&lt;&gt;"",VLOOKUP($A129,Copie_Inscriptions_ROUTE!$TL$44:$TS$68,7,0)),""))</f>
        <v/>
      </c>
      <c r="BN129" s="184" t="str">
        <f ca="1">IF(BN$2="","",IFERROR(IF(VLOOKUP($A129,Copie_Inscriptions_ROUTE!$TU$44:$UB$68,7,0)&lt;&gt;"",VLOOKUP($A129,Copie_Inscriptions_ROUTE!$TU$44:$UB$68,7,0)),""))</f>
        <v/>
      </c>
      <c r="BO129" s="184" t="str">
        <f ca="1">IF(BO$2="","",IFERROR(IF(VLOOKUP($A129,Copie_Inscriptions_ROUTE!$UD$44:$UK$68,7,0)&lt;&gt;"",VLOOKUP($A129,Copie_Inscriptions_ROUTE!$UD$44:$UK$68,7,0)),""))</f>
        <v/>
      </c>
      <c r="BP129" s="184" t="str">
        <f ca="1">IF(BP$2="","",IFERROR(IF(VLOOKUP($A129,Copie_Inscriptions_ROUTE!$UM$44:$UT$68,7,0)&lt;&gt;"",VLOOKUP($A129,Copie_Inscriptions_ROUTE!$UM$44:$UT$68,7,0)),""))</f>
        <v/>
      </c>
      <c r="BQ129" s="184" t="str">
        <f ca="1">IF(BQ$2="","",IFERROR(IF(VLOOKUP($A129,Copie_Inscriptions_ROUTE!$UV$44:$VC$68,7,0)&lt;&gt;"",VLOOKUP($A129,Copie_Inscriptions_ROUTE!$UV$44:$VC126,7,0)),""))</f>
        <v/>
      </c>
      <c r="BR129" s="184" t="str">
        <f ca="1">IF(BR$2="","",IFERROR(IF(VLOOKUP($A129,Copie_Inscriptions_ROUTE!$VE$44:$VL$68,7,0)&lt;&gt;"",VLOOKUP($A129,Copie_Inscriptions_ROUTE!$VE$44:$VL$68,7,0)),""))</f>
        <v/>
      </c>
      <c r="BS129" s="184" t="str">
        <f ca="1">IF(BS$2="","",IFERROR(IF(VLOOKUP($A129,Copie_Inscriptions_ROUTE!$VN$44:$VU$68,7,0)&lt;&gt;"",VLOOKUP($A129,Copie_Inscriptions_ROUTE!$VN$44:$VU$68,7,0)),""))</f>
        <v/>
      </c>
      <c r="BT129" s="184" t="str">
        <f ca="1">IF(BT$2="","",IFERROR(IF(VLOOKUP($A129,Copie_Inscriptions_ROUTE!$VW$44:$WD$68,7,0)&lt;&gt;"",VLOOKUP($A129,Copie_Inscriptions_ROUTE!$VW$44:$WD$68,7,0)),""))</f>
        <v/>
      </c>
      <c r="BU129" s="184" t="str">
        <f ca="1">IF(BU$2="","",IFERROR(IF(VLOOKUP($A129,Copie_Inscriptions_ROUTE!$WF$44:$WM$68,7,0)&lt;&gt;"",VLOOKUP($A129,Copie_Inscriptions_ROUTE!$WF$44:$WM$68,7,0)),""))</f>
        <v/>
      </c>
      <c r="BV129" s="184" t="str">
        <f ca="1">IF(BV$2="","",IFERROR(IF(VLOOKUP($A129,Copie_Inscriptions_ROUTE!$WO$44:$WV$68,7,0)&lt;&gt;"",VLOOKUP($A129,Copie_Inscriptions_ROUTE!$WO$44:$WV$68,7,0)),""))</f>
        <v/>
      </c>
      <c r="BW129" s="184" t="str">
        <f ca="1">IF(BW$2="","",IFERROR(IF(VLOOKUP($A129,Copie_Inscriptions_ROUTE!$WX$44:$XE$68,7,0)&lt;&gt;"",VLOOKUP($A129,Copie_Inscriptions_ROUTE!$WX$44:$XE$68,7,0)),""))</f>
        <v/>
      </c>
      <c r="BX129" s="184" t="str">
        <f ca="1">IF(BX$2="","",IFERROR(IF(VLOOKUP($A129,Copie_Inscriptions_ROUTE!$XG$44:$XN$68,7,0)&lt;&gt;"",VLOOKUP($A129,Copie_Inscriptions_ROUTE!$XG$44:$XN$68,7,0)),""))</f>
        <v/>
      </c>
      <c r="BY129" s="184" t="str">
        <f ca="1">IF(BY$2="","",IFERROR(IF(VLOOKUP($A129,Copie_Inscriptions_ROUTE!$XP$44:$XW$68,7,0)&lt;&gt;"",VLOOKUP($A129,Copie_Inscriptions_ROUTE!$XP$44:$XW$68,7,0)),""))</f>
        <v/>
      </c>
      <c r="BZ129" s="184" t="str">
        <f ca="1">IF(BZ$2="","",IFERROR(IF(VLOOKUP($A129,Copie_Inscriptions_ROUTE!$XY$44:$YF$68,7,0)&lt;&gt;"",VLOOKUP($A129,Copie_Inscriptions_ROUTE!$XY$44:$YF$68,7,0)),""))</f>
        <v/>
      </c>
    </row>
    <row r="130" spans="1:78">
      <c r="A130" s="86">
        <f t="shared" si="16"/>
        <v>60</v>
      </c>
      <c r="B130" s="87"/>
      <c r="C130" s="88"/>
      <c r="D130" s="103" t="str">
        <f t="shared" ca="1" si="17"/>
        <v/>
      </c>
      <c r="E130" s="293" t="str">
        <f t="shared" ca="1" si="18"/>
        <v/>
      </c>
      <c r="F130" s="291" t="str">
        <f ca="1">IF(F$68="","",IFERROR(IF(VLOOKUP($A130,Copie_Inscriptions_ROUTE!$A$44:$H$68,7,0)&lt;&gt;"",VLOOKUP($A130,Copie_Inscriptions_ROUTE!$A$44:$H$68,7,0)),""))</f>
        <v/>
      </c>
      <c r="G130" s="184" t="str">
        <f ca="1">IF(G$2="","",IFERROR(IF(VLOOKUP($A130,Copie_Inscriptions_ROUTE!$J$44:$Q$68,7,0)&lt;&gt;"",VLOOKUP($A130,Copie_Inscriptions_ROUTE!$J$44:$Q$68,7,0)),""))</f>
        <v/>
      </c>
      <c r="H130" s="184" t="str">
        <f ca="1">IF(H$2="","",IFERROR(IF(VLOOKUP($A130,Copie_Inscriptions_ROUTE!$S$44:$AG$68,7,0)&lt;&gt;"",VLOOKUP($A130,Copie_Inscriptions_ROUTE!$S$44:$AG$68,7,0)),""))</f>
        <v/>
      </c>
      <c r="I130" s="184" t="str">
        <f ca="1">IF(I$2="","",IFERROR(IF(VLOOKUP($A130,Copie_Inscriptions_ROUTE!$AB$44:$AI$68,7,0)&lt;&gt;"",VLOOKUP($A130,Copie_Inscriptions_ROUTE!$AB$44:$AI$68,7,0)),""))</f>
        <v/>
      </c>
      <c r="J130" s="184" t="str">
        <f ca="1">IF(J$2="","",IFERROR(IF(VLOOKUP($A130,Copie_Inscriptions_ROUTE!$AK$44:$AR$68,7,0)&lt;&gt;"",VLOOKUP($A130,Copie_Inscriptions_ROUTE!$AK$44:$AR$68,7,0)),""))</f>
        <v/>
      </c>
      <c r="K130" s="184" t="str">
        <f ca="1">IF(K$2="","",IFERROR(IF(VLOOKUP($A130,Copie_Inscriptions_ROUTE!$AT$44:$BA$68,7,0)&lt;&gt;"",VLOOKUP($A130,Copie_Inscriptions_ROUTE!$AT$44:$BA$68,7,0)),""))</f>
        <v/>
      </c>
      <c r="L130" s="184" t="str">
        <f ca="1">IF(L$2="","",IFERROR(IF(VLOOKUP($A130,Copie_Inscriptions_ROUTE!$BC$44:$BK$68,7,0)&lt;&gt;"",VLOOKUP($A130,Copie_Inscriptions_ROUTE!$BC$44:$BK$68,7,0)),""))</f>
        <v/>
      </c>
      <c r="M130" s="184" t="str">
        <f ca="1">IF(M$2="","",IFERROR(IF(VLOOKUP($A130,Copie_Inscriptions_ROUTE!$BL$44:$BS$68,7,0)&lt;&gt;"",VLOOKUP($A130,Copie_Inscriptions_ROUTE!$BL$44:$BS$68,7,0)),""))</f>
        <v/>
      </c>
      <c r="N130" s="184" t="str">
        <f ca="1">IF(N$2="","",IFERROR(IF(VLOOKUP($A130,Copie_Inscriptions_ROUTE!$BU$44:$CB$68,7,0)&lt;&gt;"",VLOOKUP($A130,Copie_Inscriptions_ROUTE!$BU$44:$CB$68,7,0)),""))</f>
        <v/>
      </c>
      <c r="O130" s="184" t="str">
        <f ca="1">IF(O$2="","",IFERROR(IF(VLOOKUP($A130,Copie_Inscriptions_ROUTE!$CD$44:$CK$68,7,0)&lt;&gt;"",VLOOKUP($A130,Copie_Inscriptions_ROUTE!$CD$44:$CK$68,7,0)),""))</f>
        <v/>
      </c>
      <c r="P130" s="184" t="str">
        <f ca="1">IF(P$2="","",IFERROR(IF(VLOOKUP($A130,Copie_Inscriptions_ROUTE!$CM$44:$CT$68,7,0)&lt;&gt;"",VLOOKUP($A130,Copie_Inscriptions_ROUTE!$CM$44:$CT$68,7,0)),""))</f>
        <v/>
      </c>
      <c r="Q130" s="184" t="str">
        <f ca="1">IF(Q$2="","",IFERROR(IF(VLOOKUP($A130,Copie_Inscriptions_ROUTE!$CV$44:$DC$68,7,0)&lt;&gt;"",VLOOKUP($A130,Copie_Inscriptions_ROUTE!$CV$44:$DC127,7,0)),""))</f>
        <v/>
      </c>
      <c r="R130" s="184" t="str">
        <f ca="1">IF(R$2="","",IFERROR(IF(VLOOKUP($A130,Copie_Inscriptions_ROUTE!$DE$44:$DL$68,7,0)&lt;&gt;"",VLOOKUP($A130,Copie_Inscriptions_ROUTE!$DE$44:$DL$68,7,0)),""))</f>
        <v/>
      </c>
      <c r="S130" s="184" t="str">
        <f ca="1">IF(S$2="","",IFERROR(IF(VLOOKUP($A130,Copie_Inscriptions_ROUTE!$DN$44:$DU$68,7,0)&lt;&gt;"",VLOOKUP($A130,Copie_Inscriptions_ROUTE!$DN$44:$DU$67,7,0)),""))</f>
        <v/>
      </c>
      <c r="T130" s="184" t="str">
        <f ca="1">IF(T$2="","",IFERROR(IF(VLOOKUP($A130,Copie_Inscriptions_ROUTE!$DW$44:$ED$68,7,0)&lt;&gt;"",VLOOKUP($A130,Copie_Inscriptions_ROUTE!$DW$44:$ED$68,7,0)),""))</f>
        <v/>
      </c>
      <c r="U130" s="184" t="str">
        <f ca="1">IF(U$2="","",IFERROR(IF(VLOOKUP($A130,Copie_Inscriptions_ROUTE!$EF$44:$EM$68,7,0)&lt;&gt;"",VLOOKUP($A130,Copie_Inscriptions_ROUTE!$EF$44:$EM$68,7,0)),""))</f>
        <v/>
      </c>
      <c r="V130" s="184" t="str">
        <f ca="1">IF(V$2="","",IFERROR(IF(VLOOKUP($A130,Copie_Inscriptions_ROUTE!$EO$44:$EV$68,7,0)&lt;&gt;"",VLOOKUP($A130,Copie_Inscriptions_ROUTE!$EO$44:$EV$68,7,0)),""))</f>
        <v/>
      </c>
      <c r="W130" s="184" t="str">
        <f ca="1">IF(W$2="","",IFERROR(IF(VLOOKUP($A130,Copie_Inscriptions_ROUTE!$EX$44:$FE$68,7,0)&lt;&gt;"",VLOOKUP($A130,Copie_Inscriptions_ROUTE!$EX$44:$FE$68,7,0)),""))</f>
        <v/>
      </c>
      <c r="X130" s="184" t="str">
        <f ca="1">IF(X$2="","",IFERROR(IF(VLOOKUP($A130,Copie_Inscriptions_ROUTE!$FG$44:$FN$68,7,0)&lt;&gt;"",VLOOKUP($A130,Copie_Inscriptions_ROUTE!$FG$44:$FN$68,7,0)),""))</f>
        <v/>
      </c>
      <c r="Y130" s="184" t="str">
        <f ca="1">IF(Y$2="","",IFERROR(IF(VLOOKUP($A130,Copie_Inscriptions_ROUTE!$FP$44:$FW$68,7,0)&lt;&gt;"",VLOOKUP($A130,Copie_Inscriptions_ROUTE!$FP$44:$FW$68,7,0)),""))</f>
        <v/>
      </c>
      <c r="Z130" s="184" t="str">
        <f ca="1">IF(Z$2="","",IFERROR(IF(VLOOKUP($A130,Copie_Inscriptions_ROUTE!$FY$44:$GF$68,7,0)&lt;&gt;"",VLOOKUP($A130,Copie_Inscriptions_ROUTE!$FY$44:$GF$68,7,0)),""))</f>
        <v/>
      </c>
      <c r="AA130" s="184" t="str">
        <f ca="1">IF(AA$2="","",IFERROR(IF(VLOOKUP($A130,Copie_Inscriptions_ROUTE!$GH$44:$GO$68,7,0)&lt;&gt;"",VLOOKUP($A130,Copie_Inscriptions_ROUTE!$GH$44:$GO$68,7,0)),""))</f>
        <v/>
      </c>
      <c r="AB130" s="184" t="str">
        <f ca="1">IF(AB$2="","",IFERROR(IF(VLOOKUP($A130,Copie_Inscriptions_ROUTE!$GQ$44:$GX$68,7,0)&lt;&gt;"",VLOOKUP($A130,Copie_Inscriptions_ROUTE!$GQ$44:$GX$68,7,0)),""))</f>
        <v/>
      </c>
      <c r="AC130" s="184" t="str">
        <f ca="1">IF(AC$2="","",IFERROR(IF(VLOOKUP($A130,Copie_Inscriptions_ROUTE!$GZ$44:$HG$68,7,0)&lt;&gt;"",VLOOKUP($A130,Copie_Inscriptions_ROUTE!$GZ$44:$HG$68,7,0)),""))</f>
        <v/>
      </c>
      <c r="AD130" s="184" t="str">
        <f ca="1">IF(AD$2="","",IFERROR(IF(VLOOKUP($A130,Copie_Inscriptions_ROUTE!$HI$44:$HP$68,7,0)&lt;&gt;"",VLOOKUP($A130,Copie_Inscriptions_ROUTE!$HI$44:$HP$68,7,0)),""))</f>
        <v/>
      </c>
      <c r="AE130" s="184" t="str">
        <f ca="1">IF(AE$2="","",IFERROR(IF(VLOOKUP($A130,Copie_Inscriptions_ROUTE!$HR$44:$HY$68,7,0)&lt;&gt;"",VLOOKUP($A130,Copie_Inscriptions_ROUTE!$HR$44:$HY$68,7,0)),""))</f>
        <v/>
      </c>
      <c r="AF130" s="184" t="str">
        <f ca="1">IF(AF$2="","",IFERROR(IF(VLOOKUP($A130,Copie_Inscriptions_ROUTE!$IA$44:$IH$68,7,0)&lt;&gt;"",VLOOKUP($A130,Copie_Inscriptions_ROUTE!$IA$44:$IH$68,7,0)),""))</f>
        <v/>
      </c>
      <c r="AG130" s="184" t="str">
        <f ca="1">IF(AG$2="","",IFERROR(IF(VLOOKUP($A130,Copie_Inscriptions_ROUTE!$IJ$44:$IQ$68,7,0)&lt;&gt;"",VLOOKUP($A130,Copie_Inscriptions_ROUTE!$IJ$44:$IQ$68,7,0)),""))</f>
        <v/>
      </c>
      <c r="AH130" s="184" t="str">
        <f ca="1">IF(AH$2="","",IFERROR(IF(VLOOKUP($A130,Copie_Inscriptions_ROUTE!$IS$44:$IZ$68,7,0)&lt;&gt;"",VLOOKUP($A130,Copie_Inscriptions_ROUTE!$IS$44:$IZ$68,7,0)),""))</f>
        <v/>
      </c>
      <c r="AI130" s="184" t="str">
        <f ca="1">IF(AI$2="","",IFERROR(IF(VLOOKUP($A130,Copie_Inscriptions_ROUTE!$JB$44:$JI$680,7,0)&lt;&gt;"",VLOOKUP($A130,Copie_Inscriptions_ROUTE!$JB$44:$JI$68,7,0)),""))</f>
        <v/>
      </c>
      <c r="AJ130" s="184" t="str">
        <f ca="1">IF(AJ$2="","",IFERROR(IF(VLOOKUP($A130,Copie_Inscriptions_ROUTE!$JK$44:$JR$68,7,0)&lt;&gt;"",VLOOKUP($A130,Copie_Inscriptions_ROUTE!$JK$44:$JR$68,7,0)),""))</f>
        <v/>
      </c>
      <c r="AK130" s="184" t="str">
        <f ca="1">IF(AK$2="","",IFERROR(IF(VLOOKUP($A130,Copie_Inscriptions_ROUTE!$JT$44:$KA$68,7,0)&lt;&gt;"",VLOOKUP($A130,Copie_Inscriptions_ROUTE!$JT$44:$KA$68,7,0)),""))</f>
        <v/>
      </c>
      <c r="AL130" s="184" t="str">
        <f ca="1">IF(AL$2="","",IFERROR(IF(VLOOKUP($A130,Copie_Inscriptions_ROUTE!$KC$44:$KJ$68,7,0)&lt;&gt;"",VLOOKUP($A130,Copie_Inscriptions_ROUTE!$KC$44:$KJ$68,7,0)),""))</f>
        <v/>
      </c>
      <c r="AM130" s="184" t="str">
        <f ca="1">IF(AM$2="","",IFERROR(IF(VLOOKUP($A130,Copie_Inscriptions_ROUTE!$KL$44:$KS$68,7,0)&lt;&gt;"",VLOOKUP($A130,Copie_Inscriptions_ROUTE!$KL$44:$KS$68,7,0)),""))</f>
        <v/>
      </c>
      <c r="AN130" s="184" t="str">
        <f ca="1">IF(AN$2="","",IFERROR(IF(VLOOKUP($A130,Copie_Inscriptions_ROUTE!$KU$44:$LB$68,7,0)&lt;&gt;"",VLOOKUP($A130,Copie_Inscriptions_ROUTE!$KU$44:$LB$68,7,0)),""))</f>
        <v/>
      </c>
      <c r="AO130" s="184" t="str">
        <f ca="1">IF(AO$2="","",IFERROR(IF(VLOOKUP($A130,Copie_Inscriptions_ROUTE!$LD$44:$LK$68,7,0)&lt;&gt;"",VLOOKUP($A130,Copie_Inscriptions_ROUTE!$LD$44:$LK$68,7,0)),""))</f>
        <v/>
      </c>
      <c r="AP130" s="184" t="str">
        <f ca="1">IF(AP$2="","",IFERROR(IF(VLOOKUP($A130,Copie_Inscriptions_ROUTE!$LM$44:$LT$68,7,0)&lt;&gt;"",VLOOKUP($A130,Copie_Inscriptions_ROUTE!$LM$44:$LT$68,7,0)),""))</f>
        <v/>
      </c>
      <c r="AQ130" s="184" t="str">
        <f ca="1">IF(AQ$2="","",IFERROR(IF(VLOOKUP($A130,Copie_Inscriptions_ROUTE!$LV$44:$MC$68,7,0)&lt;&gt;"",VLOOKUP($A130,Copie_Inscriptions_ROUTE!$LV$44:$MC$68,7,0)),""))</f>
        <v/>
      </c>
      <c r="AR130" s="184" t="str">
        <f ca="1">IF(AR$2="","",IFERROR(IF(VLOOKUP($A130,Copie_Inscriptions_ROUTE!$ME$44:$ML$68,7,0)&lt;&gt;"",VLOOKUP($A130,Copie_Inscriptions_ROUTE!$ME$44:$ML$68,7,0)),""))</f>
        <v/>
      </c>
      <c r="AS130" s="184" t="str">
        <f ca="1">IF(AS$2="","",IFERROR(IF(VLOOKUP($A130,Copie_Inscriptions_ROUTE!$MN$44:$MU$68,7,0)&lt;&gt;"",VLOOKUP($A130,Copie_Inscriptions_ROUTE!$MN$44:$MU$68,7,0)),""))</f>
        <v/>
      </c>
      <c r="AT130" s="184" t="str">
        <f ca="1">IF(AT$2="","",IFERROR(IF(VLOOKUP($A130,Copie_Inscriptions_ROUTE!$MW$44:$ND$68,7,0)&lt;&gt;"",VLOOKUP($A130,Copie_Inscriptions_ROUTE!$MW$44:$ND$68,7,0)),""))</f>
        <v/>
      </c>
      <c r="AU130" s="184" t="str">
        <f ca="1">IF(AU$2="","",IFERROR(IF(VLOOKUP($A130,Copie_Inscriptions_ROUTE!$NF$44:$NM$68,7,0)&lt;&gt;"",VLOOKUP($A130,Copie_Inscriptions_ROUTE!$NF$44:$NM$68,7,0)),""))</f>
        <v/>
      </c>
      <c r="AV130" s="184" t="str">
        <f ca="1">IF(AV$2="","",IFERROR(IF(VLOOKUP($A130,Copie_Inscriptions_ROUTE!$NO$44:$NV$68,7,0)&lt;&gt;"",VLOOKUP($A130,Copie_Inscriptions_ROUTE!$NO$44:$NV$68,7,0)),""))</f>
        <v/>
      </c>
      <c r="AW130" s="184" t="str">
        <f ca="1">IF(AW$2="","",IFERROR(IF(VLOOKUP($A130,Copie_Inscriptions_ROUTE!$NX$44:$OE$68,7,0)&lt;&gt;"",VLOOKUP($A130,Copie_Inscriptions_ROUTE!$NX$44:$OE$68,7,0)),""))</f>
        <v/>
      </c>
      <c r="AX130" s="184" t="str">
        <f ca="1">IF(AX$2="","",IFERROR(IF(VLOOKUP($A130,Copie_Inscriptions_ROUTE!$OG$44:$ON$68,7,0)&lt;&gt;"",VLOOKUP($A130,Copie_Inscriptions_ROUTE!$OG$44:$ON$68,7,0)),""))</f>
        <v/>
      </c>
      <c r="AY130" s="184" t="str">
        <f ca="1">IF(AY$2="","",IFERROR(IF(VLOOKUP($A130,Copie_Inscriptions_ROUTE!$OP$44:$OW$68,7,0)&lt;&gt;"",VLOOKUP($A130,Copie_Inscriptions_ROUTE!$OP$44:$OW$68,7,0)),""))</f>
        <v/>
      </c>
      <c r="AZ130" s="184" t="str">
        <f ca="1">IF(AZ$2="","",IFERROR(IF(VLOOKUP($A130,Copie_Inscriptions_ROUTE!$OY$44:$PF$68,7,0)&lt;&gt;"",VLOOKUP($A130,Copie_Inscriptions_ROUTE!$OY$44:$PF$68,7,0)),""))</f>
        <v/>
      </c>
      <c r="BA130" s="184" t="str">
        <f ca="1">IF(BA$2="","",IFERROR(IF(VLOOKUP($A130,Copie_Inscriptions_ROUTE!$PH$44:$PO$68,7,0)&lt;&gt;"",VLOOKUP($A130,Copie_Inscriptions_ROUTE!$PH$44:$PO$68,7,0)),""))</f>
        <v/>
      </c>
      <c r="BB130" s="184" t="str">
        <f ca="1">IF(BB$2="","",IFERROR(IF(VLOOKUP($A130,Copie_Inscriptions_ROUTE!$PQ$44:$PX$68,7,0)&lt;&gt;"",VLOOKUP($A130,Copie_Inscriptions_ROUTE!$PQ$44:$PX$68,7,0)),""))</f>
        <v/>
      </c>
      <c r="BC130" s="184" t="str">
        <f ca="1">IF(BC$2="","",IFERROR(IF(VLOOKUP($A130,Copie_Inscriptions_ROUTE!$PZ$44:$QG$68,7,0)&lt;&gt;"",VLOOKUP($A130,Copie_Inscriptions_ROUTE!$PZ$44:$QG$68,7,0)),""))</f>
        <v/>
      </c>
      <c r="BD130" s="184" t="str">
        <f ca="1">IF(BD$2="","",IFERROR(IF(VLOOKUP($A130,Copie_Inscriptions_ROUTE!$QI$44:$QP$68,7,0)&lt;&gt;"",VLOOKUP($A130,Copie_Inscriptions_ROUTE!$QI$44:$QP$68,7,0)),""))</f>
        <v/>
      </c>
      <c r="BE130" s="184" t="str">
        <f ca="1">IF(BE$2="","",IFERROR(IF(VLOOKUP($A130,Copie_Inscriptions_ROUTE!$QR$44:$QY$68,7,0)&lt;&gt;"",VLOOKUP($A130,Copie_Inscriptions_ROUTE!$QR$44:$QY$68,7,0)),""))</f>
        <v/>
      </c>
      <c r="BF130" s="184" t="str">
        <f ca="1">IF(BF$2="","",IFERROR(IF(VLOOKUP($A130,Copie_Inscriptions_ROUTE!$RA$44:$RH$68,7,0)&lt;&gt;"",VLOOKUP($A130,Copie_Inscriptions_ROUTE!$RA$44:$RH$68,7,0)),""))</f>
        <v/>
      </c>
      <c r="BG130" s="184" t="str">
        <f ca="1">IF(BG$2="","",IFERROR(IF(VLOOKUP($A130,Copie_Inscriptions_ROUTE!$RJ$44:$RQ$68,7,0)&lt;&gt;"",VLOOKUP($A130,Copie_Inscriptions_ROUTE!$RJ$44:$RQ$68,7,0)),""))</f>
        <v/>
      </c>
      <c r="BH130" s="184" t="str">
        <f ca="1">IF(BH$2="","",IFERROR(IF(VLOOKUP($A130,Copie_Inscriptions_ROUTE!$RS$44:$RZ$68,7,0)&lt;&gt;"",VLOOKUP($A130,Copie_Inscriptions_ROUTE!$RS$44:$RZ$68,7,0)),""))</f>
        <v/>
      </c>
      <c r="BI130" s="184" t="str">
        <f ca="1">IF(BI$2="","",IFERROR(IF(VLOOKUP($A130,Copie_Inscriptions_ROUTE!$SB$44:$SI$68,7,0)&lt;&gt;"",VLOOKUP($A130,Copie_Inscriptions_ROUTE!$SB$44:$SI$68,7,0)),""))</f>
        <v/>
      </c>
      <c r="BJ130" s="184" t="str">
        <f ca="1">IF(BJ$2="","",IFERROR(IF(VLOOKUP($A130,Copie_Inscriptions_ROUTE!$SK$44:$SR$68,7,0)&lt;&gt;"",VLOOKUP($A130,Copie_Inscriptions_ROUTE!$SK$44:$SR$68,7,0)),""))</f>
        <v/>
      </c>
      <c r="BK130" s="184" t="str">
        <f ca="1">IF(BK$2="","",IFERROR(IF(VLOOKUP($A130,Copie_Inscriptions_ROUTE!$ST$44:$TA$68,7,0)&lt;&gt;"",VLOOKUP($A130,Copie_Inscriptions_ROUTE!$ST$44:$TA$68,7,0)),""))</f>
        <v/>
      </c>
      <c r="BL130" s="184" t="str">
        <f ca="1">IF(BL$2="","",IFERROR(IF(VLOOKUP($A130,Copie_Inscriptions_ROUTE!$TC$44:$TJ$68,7,0)&lt;&gt;"",VLOOKUP($A130,Copie_Inscriptions_ROUTE!$TC$44:$TJ$68,7,0)),""))</f>
        <v/>
      </c>
      <c r="BM130" s="184" t="str">
        <f ca="1">IF(BM$2="","",IFERROR(IF(VLOOKUP($A130,Copie_Inscriptions_ROUTE!$TL$44:$TS$68,7,0)&lt;&gt;"",VLOOKUP($A130,Copie_Inscriptions_ROUTE!$TL$44:$TS$68,7,0)),""))</f>
        <v/>
      </c>
      <c r="BN130" s="184" t="str">
        <f ca="1">IF(BN$2="","",IFERROR(IF(VLOOKUP($A130,Copie_Inscriptions_ROUTE!$TU$44:$UB$68,7,0)&lt;&gt;"",VLOOKUP($A130,Copie_Inscriptions_ROUTE!$TU$44:$UB$68,7,0)),""))</f>
        <v/>
      </c>
      <c r="BO130" s="184" t="str">
        <f ca="1">IF(BO$2="","",IFERROR(IF(VLOOKUP($A130,Copie_Inscriptions_ROUTE!$UD$44:$UK$68,7,0)&lt;&gt;"",VLOOKUP($A130,Copie_Inscriptions_ROUTE!$UD$44:$UK$68,7,0)),""))</f>
        <v/>
      </c>
      <c r="BP130" s="184" t="str">
        <f ca="1">IF(BP$2="","",IFERROR(IF(VLOOKUP($A130,Copie_Inscriptions_ROUTE!$UM$44:$UT$68,7,0)&lt;&gt;"",VLOOKUP($A130,Copie_Inscriptions_ROUTE!$UM$44:$UT$68,7,0)),""))</f>
        <v/>
      </c>
      <c r="BQ130" s="184" t="str">
        <f ca="1">IF(BQ$2="","",IFERROR(IF(VLOOKUP($A130,Copie_Inscriptions_ROUTE!$UV$44:$VC$68,7,0)&lt;&gt;"",VLOOKUP($A130,Copie_Inscriptions_ROUTE!$UV$44:$VC127,7,0)),""))</f>
        <v/>
      </c>
      <c r="BR130" s="184" t="str">
        <f ca="1">IF(BR$2="","",IFERROR(IF(VLOOKUP($A130,Copie_Inscriptions_ROUTE!$VE$44:$VL$68,7,0)&lt;&gt;"",VLOOKUP($A130,Copie_Inscriptions_ROUTE!$VE$44:$VL$68,7,0)),""))</f>
        <v/>
      </c>
      <c r="BS130" s="184" t="str">
        <f ca="1">IF(BS$2="","",IFERROR(IF(VLOOKUP($A130,Copie_Inscriptions_ROUTE!$VN$44:$VU$68,7,0)&lt;&gt;"",VLOOKUP($A130,Copie_Inscriptions_ROUTE!$VN$44:$VU$68,7,0)),""))</f>
        <v/>
      </c>
      <c r="BT130" s="184" t="str">
        <f ca="1">IF(BT$2="","",IFERROR(IF(VLOOKUP($A130,Copie_Inscriptions_ROUTE!$VW$44:$WD$68,7,0)&lt;&gt;"",VLOOKUP($A130,Copie_Inscriptions_ROUTE!$VW$44:$WD$68,7,0)),""))</f>
        <v/>
      </c>
      <c r="BU130" s="184" t="str">
        <f ca="1">IF(BU$2="","",IFERROR(IF(VLOOKUP($A130,Copie_Inscriptions_ROUTE!$WF$44:$WM$68,7,0)&lt;&gt;"",VLOOKUP($A130,Copie_Inscriptions_ROUTE!$WF$44:$WM$68,7,0)),""))</f>
        <v/>
      </c>
      <c r="BV130" s="184" t="str">
        <f ca="1">IF(BV$2="","",IFERROR(IF(VLOOKUP($A130,Copie_Inscriptions_ROUTE!$WO$44:$WV$68,7,0)&lt;&gt;"",VLOOKUP($A130,Copie_Inscriptions_ROUTE!$WO$44:$WV$68,7,0)),""))</f>
        <v/>
      </c>
      <c r="BW130" s="184" t="str">
        <f ca="1">IF(BW$2="","",IFERROR(IF(VLOOKUP($A130,Copie_Inscriptions_ROUTE!$WX$44:$XE$68,7,0)&lt;&gt;"",VLOOKUP($A130,Copie_Inscriptions_ROUTE!$WX$44:$XE$68,7,0)),""))</f>
        <v/>
      </c>
      <c r="BX130" s="184" t="str">
        <f ca="1">IF(BX$2="","",IFERROR(IF(VLOOKUP($A130,Copie_Inscriptions_ROUTE!$XG$44:$XN$68,7,0)&lt;&gt;"",VLOOKUP($A130,Copie_Inscriptions_ROUTE!$XG$44:$XN$68,7,0)),""))</f>
        <v/>
      </c>
      <c r="BY130" s="184" t="str">
        <f ca="1">IF(BY$2="","",IFERROR(IF(VLOOKUP($A130,Copie_Inscriptions_ROUTE!$XP$44:$XW$68,7,0)&lt;&gt;"",VLOOKUP($A130,Copie_Inscriptions_ROUTE!$XP$44:$XW$68,7,0)),""))</f>
        <v/>
      </c>
      <c r="BZ130" s="184" t="str">
        <f ca="1">IF(BZ$2="","",IFERROR(IF(VLOOKUP($A130,Copie_Inscriptions_ROUTE!$XY$44:$YF$68,7,0)&lt;&gt;"",VLOOKUP($A130,Copie_Inscriptions_ROUTE!$XY$44:$YF$68,7,0)),""))</f>
        <v/>
      </c>
    </row>
    <row r="131" spans="1:78">
      <c r="A131" s="83">
        <f t="shared" si="16"/>
        <v>61</v>
      </c>
      <c r="B131" s="84" t="str">
        <f>IF(Listing_Coursiers!B57="","",Listing_Coursiers!B57)</f>
        <v/>
      </c>
      <c r="C131" s="85" t="str">
        <f>IF(Listing_Coursiers!C57="","",Listing_Coursiers!C57)</f>
        <v/>
      </c>
      <c r="D131" s="103" t="str">
        <f t="shared" ca="1" si="17"/>
        <v/>
      </c>
      <c r="E131" s="293" t="str">
        <f t="shared" ca="1" si="18"/>
        <v/>
      </c>
      <c r="F131" s="291" t="str">
        <f ca="1">IF(F$68="","",IFERROR(IF(VLOOKUP($A131,Copie_Inscriptions_ROUTE!$A$44:$H$68,7,0)&lt;&gt;"",VLOOKUP($A131,Copie_Inscriptions_ROUTE!$A$44:$H$68,7,0)),""))</f>
        <v/>
      </c>
      <c r="G131" s="184" t="str">
        <f ca="1">IF(G$2="","",IFERROR(IF(VLOOKUP($A131,Copie_Inscriptions_ROUTE!$J$44:$Q$68,7,0)&lt;&gt;"",VLOOKUP($A131,Copie_Inscriptions_ROUTE!$J$44:$Q$68,7,0)),""))</f>
        <v/>
      </c>
      <c r="H131" s="184" t="str">
        <f ca="1">IF(H$2="","",IFERROR(IF(VLOOKUP($A131,Copie_Inscriptions_ROUTE!$S$44:$AG$68,7,0)&lt;&gt;"",VLOOKUP($A131,Copie_Inscriptions_ROUTE!$S$44:$AG$68,7,0)),""))</f>
        <v/>
      </c>
      <c r="I131" s="184" t="str">
        <f ca="1">IF(I$2="","",IFERROR(IF(VLOOKUP($A131,Copie_Inscriptions_ROUTE!$AB$44:$AI$68,7,0)&lt;&gt;"",VLOOKUP($A131,Copie_Inscriptions_ROUTE!$AB$44:$AI$68,7,0)),""))</f>
        <v/>
      </c>
      <c r="J131" s="184" t="str">
        <f ca="1">IF(J$2="","",IFERROR(IF(VLOOKUP($A131,Copie_Inscriptions_ROUTE!$AK$44:$AR$68,7,0)&lt;&gt;"",VLOOKUP($A131,Copie_Inscriptions_ROUTE!$AK$44:$AR$68,7,0)),""))</f>
        <v/>
      </c>
      <c r="K131" s="184" t="str">
        <f ca="1">IF(K$2="","",IFERROR(IF(VLOOKUP($A131,Copie_Inscriptions_ROUTE!$AT$44:$BA$68,7,0)&lt;&gt;"",VLOOKUP($A131,Copie_Inscriptions_ROUTE!$AT$44:$BA$68,7,0)),""))</f>
        <v/>
      </c>
      <c r="L131" s="184" t="str">
        <f ca="1">IF(L$2="","",IFERROR(IF(VLOOKUP($A131,Copie_Inscriptions_ROUTE!$BC$44:$BK$68,7,0)&lt;&gt;"",VLOOKUP($A131,Copie_Inscriptions_ROUTE!$BC$44:$BK$68,7,0)),""))</f>
        <v/>
      </c>
      <c r="M131" s="184" t="str">
        <f ca="1">IF(M$2="","",IFERROR(IF(VLOOKUP($A131,Copie_Inscriptions_ROUTE!$BL$44:$BS$68,7,0)&lt;&gt;"",VLOOKUP($A131,Copie_Inscriptions_ROUTE!$BL$44:$BS$68,7,0)),""))</f>
        <v/>
      </c>
      <c r="N131" s="184" t="str">
        <f ca="1">IF(N$2="","",IFERROR(IF(VLOOKUP($A131,Copie_Inscriptions_ROUTE!$BU$44:$CB$68,7,0)&lt;&gt;"",VLOOKUP($A131,Copie_Inscriptions_ROUTE!$BU$44:$CB$68,7,0)),""))</f>
        <v/>
      </c>
      <c r="O131" s="184" t="str">
        <f ca="1">IF(O$2="","",IFERROR(IF(VLOOKUP($A131,Copie_Inscriptions_ROUTE!$CD$44:$CK$68,7,0)&lt;&gt;"",VLOOKUP($A131,Copie_Inscriptions_ROUTE!$CD$44:$CK$68,7,0)),""))</f>
        <v/>
      </c>
      <c r="P131" s="184" t="str">
        <f ca="1">IF(P$2="","",IFERROR(IF(VLOOKUP($A131,Copie_Inscriptions_ROUTE!$CM$44:$CT$68,7,0)&lt;&gt;"",VLOOKUP($A131,Copie_Inscriptions_ROUTE!$CM$44:$CT$68,7,0)),""))</f>
        <v/>
      </c>
      <c r="Q131" s="184" t="str">
        <f ca="1">IF(Q$2="","",IFERROR(IF(VLOOKUP($A131,Copie_Inscriptions_ROUTE!$CV$44:$DC$68,7,0)&lt;&gt;"",VLOOKUP($A131,Copie_Inscriptions_ROUTE!$CV$44:$DC128,7,0)),""))</f>
        <v/>
      </c>
      <c r="R131" s="184" t="str">
        <f ca="1">IF(R$2="","",IFERROR(IF(VLOOKUP($A131,Copie_Inscriptions_ROUTE!$DE$44:$DL$68,7,0)&lt;&gt;"",VLOOKUP($A131,Copie_Inscriptions_ROUTE!$DE$44:$DL$68,7,0)),""))</f>
        <v/>
      </c>
      <c r="S131" s="184" t="str">
        <f ca="1">IF(S$2="","",IFERROR(IF(VLOOKUP($A131,Copie_Inscriptions_ROUTE!$DN$44:$DU$68,7,0)&lt;&gt;"",VLOOKUP($A131,Copie_Inscriptions_ROUTE!$DN$44:$DU$67,7,0)),""))</f>
        <v/>
      </c>
      <c r="T131" s="184" t="str">
        <f ca="1">IF(T$2="","",IFERROR(IF(VLOOKUP($A131,Copie_Inscriptions_ROUTE!$DW$44:$ED$68,7,0)&lt;&gt;"",VLOOKUP($A131,Copie_Inscriptions_ROUTE!$DW$44:$ED$68,7,0)),""))</f>
        <v/>
      </c>
      <c r="U131" s="184" t="str">
        <f ca="1">IF(U$2="","",IFERROR(IF(VLOOKUP($A131,Copie_Inscriptions_ROUTE!$EF$44:$EM$68,7,0)&lt;&gt;"",VLOOKUP($A131,Copie_Inscriptions_ROUTE!$EF$44:$EM$68,7,0)),""))</f>
        <v/>
      </c>
      <c r="V131" s="184" t="str">
        <f ca="1">IF(V$2="","",IFERROR(IF(VLOOKUP($A131,Copie_Inscriptions_ROUTE!$EO$44:$EV$68,7,0)&lt;&gt;"",VLOOKUP($A131,Copie_Inscriptions_ROUTE!$EO$44:$EV$68,7,0)),""))</f>
        <v/>
      </c>
      <c r="W131" s="184" t="str">
        <f ca="1">IF(W$2="","",IFERROR(IF(VLOOKUP($A131,Copie_Inscriptions_ROUTE!$EX$44:$FE$68,7,0)&lt;&gt;"",VLOOKUP($A131,Copie_Inscriptions_ROUTE!$EX$44:$FE$68,7,0)),""))</f>
        <v/>
      </c>
      <c r="X131" s="184" t="str">
        <f ca="1">IF(X$2="","",IFERROR(IF(VLOOKUP($A131,Copie_Inscriptions_ROUTE!$FG$44:$FN$68,7,0)&lt;&gt;"",VLOOKUP($A131,Copie_Inscriptions_ROUTE!$FG$44:$FN$68,7,0)),""))</f>
        <v/>
      </c>
      <c r="Y131" s="184" t="str">
        <f ca="1">IF(Y$2="","",IFERROR(IF(VLOOKUP($A131,Copie_Inscriptions_ROUTE!$FP$44:$FW$68,7,0)&lt;&gt;"",VLOOKUP($A131,Copie_Inscriptions_ROUTE!$FP$44:$FW$68,7,0)),""))</f>
        <v/>
      </c>
      <c r="Z131" s="184" t="str">
        <f ca="1">IF(Z$2="","",IFERROR(IF(VLOOKUP($A131,Copie_Inscriptions_ROUTE!$FY$44:$GF$68,7,0)&lt;&gt;"",VLOOKUP($A131,Copie_Inscriptions_ROUTE!$FY$44:$GF$68,7,0)),""))</f>
        <v/>
      </c>
      <c r="AA131" s="184" t="str">
        <f ca="1">IF(AA$2="","",IFERROR(IF(VLOOKUP($A131,Copie_Inscriptions_ROUTE!$GH$44:$GO$68,7,0)&lt;&gt;"",VLOOKUP($A131,Copie_Inscriptions_ROUTE!$GH$44:$GO$68,7,0)),""))</f>
        <v/>
      </c>
      <c r="AB131" s="184" t="str">
        <f ca="1">IF(AB$2="","",IFERROR(IF(VLOOKUP($A131,Copie_Inscriptions_ROUTE!$GQ$44:$GX$68,7,0)&lt;&gt;"",VLOOKUP($A131,Copie_Inscriptions_ROUTE!$GQ$44:$GX$68,7,0)),""))</f>
        <v/>
      </c>
      <c r="AC131" s="184" t="str">
        <f ca="1">IF(AC$2="","",IFERROR(IF(VLOOKUP($A131,Copie_Inscriptions_ROUTE!$GZ$44:$HG$68,7,0)&lt;&gt;"",VLOOKUP($A131,Copie_Inscriptions_ROUTE!$GZ$44:$HG$68,7,0)),""))</f>
        <v/>
      </c>
      <c r="AD131" s="184" t="str">
        <f ca="1">IF(AD$2="","",IFERROR(IF(VLOOKUP($A131,Copie_Inscriptions_ROUTE!$HI$44:$HP$68,7,0)&lt;&gt;"",VLOOKUP($A131,Copie_Inscriptions_ROUTE!$HI$44:$HP$68,7,0)),""))</f>
        <v/>
      </c>
      <c r="AE131" s="184" t="str">
        <f ca="1">IF(AE$2="","",IFERROR(IF(VLOOKUP($A131,Copie_Inscriptions_ROUTE!$HR$44:$HY$68,7,0)&lt;&gt;"",VLOOKUP($A131,Copie_Inscriptions_ROUTE!$HR$44:$HY$68,7,0)),""))</f>
        <v/>
      </c>
      <c r="AF131" s="184" t="str">
        <f ca="1">IF(AF$2="","",IFERROR(IF(VLOOKUP($A131,Copie_Inscriptions_ROUTE!$IA$44:$IH$68,7,0)&lt;&gt;"",VLOOKUP($A131,Copie_Inscriptions_ROUTE!$IA$44:$IH$68,7,0)),""))</f>
        <v/>
      </c>
      <c r="AG131" s="184" t="str">
        <f ca="1">IF(AG$2="","",IFERROR(IF(VLOOKUP($A131,Copie_Inscriptions_ROUTE!$IJ$44:$IQ$68,7,0)&lt;&gt;"",VLOOKUP($A131,Copie_Inscriptions_ROUTE!$IJ$44:$IQ$68,7,0)),""))</f>
        <v/>
      </c>
      <c r="AH131" s="184" t="str">
        <f ca="1">IF(AH$2="","",IFERROR(IF(VLOOKUP($A131,Copie_Inscriptions_ROUTE!$IS$44:$IZ$68,7,0)&lt;&gt;"",VLOOKUP($A131,Copie_Inscriptions_ROUTE!$IS$44:$IZ$68,7,0)),""))</f>
        <v/>
      </c>
      <c r="AI131" s="184" t="str">
        <f ca="1">IF(AI$2="","",IFERROR(IF(VLOOKUP($A131,Copie_Inscriptions_ROUTE!$JB$44:$JI$680,7,0)&lt;&gt;"",VLOOKUP($A131,Copie_Inscriptions_ROUTE!$JB$44:$JI$68,7,0)),""))</f>
        <v/>
      </c>
      <c r="AJ131" s="184" t="str">
        <f ca="1">IF(AJ$2="","",IFERROR(IF(VLOOKUP($A131,Copie_Inscriptions_ROUTE!$JK$44:$JR$68,7,0)&lt;&gt;"",VLOOKUP($A131,Copie_Inscriptions_ROUTE!$JK$44:$JR$68,7,0)),""))</f>
        <v/>
      </c>
      <c r="AK131" s="184" t="str">
        <f ca="1">IF(AK$2="","",IFERROR(IF(VLOOKUP($A131,Copie_Inscriptions_ROUTE!$JT$44:$KA$68,7,0)&lt;&gt;"",VLOOKUP($A131,Copie_Inscriptions_ROUTE!$JT$44:$KA$68,7,0)),""))</f>
        <v/>
      </c>
      <c r="AL131" s="184" t="str">
        <f ca="1">IF(AL$2="","",IFERROR(IF(VLOOKUP($A131,Copie_Inscriptions_ROUTE!$KC$44:$KJ$68,7,0)&lt;&gt;"",VLOOKUP($A131,Copie_Inscriptions_ROUTE!$KC$44:$KJ$68,7,0)),""))</f>
        <v/>
      </c>
      <c r="AM131" s="184" t="str">
        <f ca="1">IF(AM$2="","",IFERROR(IF(VLOOKUP($A131,Copie_Inscriptions_ROUTE!$KL$44:$KS$68,7,0)&lt;&gt;"",VLOOKUP($A131,Copie_Inscriptions_ROUTE!$KL$44:$KS$68,7,0)),""))</f>
        <v/>
      </c>
      <c r="AN131" s="184" t="str">
        <f ca="1">IF(AN$2="","",IFERROR(IF(VLOOKUP($A131,Copie_Inscriptions_ROUTE!$KU$44:$LB$68,7,0)&lt;&gt;"",VLOOKUP($A131,Copie_Inscriptions_ROUTE!$KU$44:$LB$68,7,0)),""))</f>
        <v/>
      </c>
      <c r="AO131" s="184" t="str">
        <f ca="1">IF(AO$2="","",IFERROR(IF(VLOOKUP($A131,Copie_Inscriptions_ROUTE!$LD$44:$LK$68,7,0)&lt;&gt;"",VLOOKUP($A131,Copie_Inscriptions_ROUTE!$LD$44:$LK$68,7,0)),""))</f>
        <v/>
      </c>
      <c r="AP131" s="184" t="str">
        <f ca="1">IF(AP$2="","",IFERROR(IF(VLOOKUP($A131,Copie_Inscriptions_ROUTE!$LM$44:$LT$68,7,0)&lt;&gt;"",VLOOKUP($A131,Copie_Inscriptions_ROUTE!$LM$44:$LT$68,7,0)),""))</f>
        <v/>
      </c>
      <c r="AQ131" s="184" t="str">
        <f ca="1">IF(AQ$2="","",IFERROR(IF(VLOOKUP($A131,Copie_Inscriptions_ROUTE!$LV$44:$MC$68,7,0)&lt;&gt;"",VLOOKUP($A131,Copie_Inscriptions_ROUTE!$LV$44:$MC$68,7,0)),""))</f>
        <v/>
      </c>
      <c r="AR131" s="184" t="str">
        <f ca="1">IF(AR$2="","",IFERROR(IF(VLOOKUP($A131,Copie_Inscriptions_ROUTE!$ME$44:$ML$68,7,0)&lt;&gt;"",VLOOKUP($A131,Copie_Inscriptions_ROUTE!$ME$44:$ML$68,7,0)),""))</f>
        <v/>
      </c>
      <c r="AS131" s="184" t="str">
        <f ca="1">IF(AS$2="","",IFERROR(IF(VLOOKUP($A131,Copie_Inscriptions_ROUTE!$MN$44:$MU$68,7,0)&lt;&gt;"",VLOOKUP($A131,Copie_Inscriptions_ROUTE!$MN$44:$MU$68,7,0)),""))</f>
        <v/>
      </c>
      <c r="AT131" s="184" t="str">
        <f ca="1">IF(AT$2="","",IFERROR(IF(VLOOKUP($A131,Copie_Inscriptions_ROUTE!$MW$44:$ND$68,7,0)&lt;&gt;"",VLOOKUP($A131,Copie_Inscriptions_ROUTE!$MW$44:$ND$68,7,0)),""))</f>
        <v/>
      </c>
      <c r="AU131" s="184" t="str">
        <f ca="1">IF(AU$2="","",IFERROR(IF(VLOOKUP($A131,Copie_Inscriptions_ROUTE!$NF$44:$NM$68,7,0)&lt;&gt;"",VLOOKUP($A131,Copie_Inscriptions_ROUTE!$NF$44:$NM$68,7,0)),""))</f>
        <v/>
      </c>
      <c r="AV131" s="184" t="str">
        <f ca="1">IF(AV$2="","",IFERROR(IF(VLOOKUP($A131,Copie_Inscriptions_ROUTE!$NO$44:$NV$68,7,0)&lt;&gt;"",VLOOKUP($A131,Copie_Inscriptions_ROUTE!$NO$44:$NV$68,7,0)),""))</f>
        <v/>
      </c>
      <c r="AW131" s="184" t="str">
        <f ca="1">IF(AW$2="","",IFERROR(IF(VLOOKUP($A131,Copie_Inscriptions_ROUTE!$NX$44:$OE$68,7,0)&lt;&gt;"",VLOOKUP($A131,Copie_Inscriptions_ROUTE!$NX$44:$OE$68,7,0)),""))</f>
        <v/>
      </c>
      <c r="AX131" s="184" t="str">
        <f ca="1">IF(AX$2="","",IFERROR(IF(VLOOKUP($A131,Copie_Inscriptions_ROUTE!$OG$44:$ON$68,7,0)&lt;&gt;"",VLOOKUP($A131,Copie_Inscriptions_ROUTE!$OG$44:$ON$68,7,0)),""))</f>
        <v/>
      </c>
      <c r="AY131" s="184" t="str">
        <f ca="1">IF(AY$2="","",IFERROR(IF(VLOOKUP($A131,Copie_Inscriptions_ROUTE!$OP$44:$OW$68,7,0)&lt;&gt;"",VLOOKUP($A131,Copie_Inscriptions_ROUTE!$OP$44:$OW$68,7,0)),""))</f>
        <v/>
      </c>
      <c r="AZ131" s="184" t="str">
        <f ca="1">IF(AZ$2="","",IFERROR(IF(VLOOKUP($A131,Copie_Inscriptions_ROUTE!$OY$44:$PF$68,7,0)&lt;&gt;"",VLOOKUP($A131,Copie_Inscriptions_ROUTE!$OY$44:$PF$68,7,0)),""))</f>
        <v/>
      </c>
      <c r="BA131" s="184" t="str">
        <f ca="1">IF(BA$2="","",IFERROR(IF(VLOOKUP($A131,Copie_Inscriptions_ROUTE!$PH$44:$PO$68,7,0)&lt;&gt;"",VLOOKUP($A131,Copie_Inscriptions_ROUTE!$PH$44:$PO$68,7,0)),""))</f>
        <v/>
      </c>
      <c r="BB131" s="184" t="str">
        <f ca="1">IF(BB$2="","",IFERROR(IF(VLOOKUP($A131,Copie_Inscriptions_ROUTE!$PQ$44:$PX$68,7,0)&lt;&gt;"",VLOOKUP($A131,Copie_Inscriptions_ROUTE!$PQ$44:$PX$68,7,0)),""))</f>
        <v/>
      </c>
      <c r="BC131" s="184" t="str">
        <f ca="1">IF(BC$2="","",IFERROR(IF(VLOOKUP($A131,Copie_Inscriptions_ROUTE!$PZ$44:$QG$68,7,0)&lt;&gt;"",VLOOKUP($A131,Copie_Inscriptions_ROUTE!$PZ$44:$QG$68,7,0)),""))</f>
        <v/>
      </c>
      <c r="BD131" s="184" t="str">
        <f ca="1">IF(BD$2="","",IFERROR(IF(VLOOKUP($A131,Copie_Inscriptions_ROUTE!$QI$44:$QP$68,7,0)&lt;&gt;"",VLOOKUP($A131,Copie_Inscriptions_ROUTE!$QI$44:$QP$68,7,0)),""))</f>
        <v/>
      </c>
      <c r="BE131" s="184" t="str">
        <f ca="1">IF(BE$2="","",IFERROR(IF(VLOOKUP($A131,Copie_Inscriptions_ROUTE!$QR$44:$QY$68,7,0)&lt;&gt;"",VLOOKUP($A131,Copie_Inscriptions_ROUTE!$QR$44:$QY$68,7,0)),""))</f>
        <v/>
      </c>
      <c r="BF131" s="184" t="str">
        <f ca="1">IF(BF$2="","",IFERROR(IF(VLOOKUP($A131,Copie_Inscriptions_ROUTE!$RA$44:$RH$68,7,0)&lt;&gt;"",VLOOKUP($A131,Copie_Inscriptions_ROUTE!$RA$44:$RH$68,7,0)),""))</f>
        <v/>
      </c>
      <c r="BG131" s="184" t="str">
        <f ca="1">IF(BG$2="","",IFERROR(IF(VLOOKUP($A131,Copie_Inscriptions_ROUTE!$RJ$44:$RQ$68,7,0)&lt;&gt;"",VLOOKUP($A131,Copie_Inscriptions_ROUTE!$RJ$44:$RQ$68,7,0)),""))</f>
        <v/>
      </c>
      <c r="BH131" s="184" t="str">
        <f ca="1">IF(BH$2="","",IFERROR(IF(VLOOKUP($A131,Copie_Inscriptions_ROUTE!$RS$44:$RZ$68,7,0)&lt;&gt;"",VLOOKUP($A131,Copie_Inscriptions_ROUTE!$RS$44:$RZ$68,7,0)),""))</f>
        <v/>
      </c>
      <c r="BI131" s="184" t="str">
        <f ca="1">IF(BI$2="","",IFERROR(IF(VLOOKUP($A131,Copie_Inscriptions_ROUTE!$SB$44:$SI$68,7,0)&lt;&gt;"",VLOOKUP($A131,Copie_Inscriptions_ROUTE!$SB$44:$SI$68,7,0)),""))</f>
        <v/>
      </c>
      <c r="BJ131" s="184" t="str">
        <f ca="1">IF(BJ$2="","",IFERROR(IF(VLOOKUP($A131,Copie_Inscriptions_ROUTE!$SK$44:$SR$68,7,0)&lt;&gt;"",VLOOKUP($A131,Copie_Inscriptions_ROUTE!$SK$44:$SR$68,7,0)),""))</f>
        <v/>
      </c>
      <c r="BK131" s="184" t="str">
        <f ca="1">IF(BK$2="","",IFERROR(IF(VLOOKUP($A131,Copie_Inscriptions_ROUTE!$ST$44:$TA$68,7,0)&lt;&gt;"",VLOOKUP($A131,Copie_Inscriptions_ROUTE!$ST$44:$TA$68,7,0)),""))</f>
        <v/>
      </c>
      <c r="BL131" s="184" t="str">
        <f ca="1">IF(BL$2="","",IFERROR(IF(VLOOKUP($A131,Copie_Inscriptions_ROUTE!$TC$44:$TJ$68,7,0)&lt;&gt;"",VLOOKUP($A131,Copie_Inscriptions_ROUTE!$TC$44:$TJ$68,7,0)),""))</f>
        <v/>
      </c>
      <c r="BM131" s="184" t="str">
        <f ca="1">IF(BM$2="","",IFERROR(IF(VLOOKUP($A131,Copie_Inscriptions_ROUTE!$TL$44:$TS$68,7,0)&lt;&gt;"",VLOOKUP($A131,Copie_Inscriptions_ROUTE!$TL$44:$TS$68,7,0)),""))</f>
        <v/>
      </c>
      <c r="BN131" s="184" t="str">
        <f ca="1">IF(BN$2="","",IFERROR(IF(VLOOKUP($A131,Copie_Inscriptions_ROUTE!$TU$44:$UB$68,7,0)&lt;&gt;"",VLOOKUP($A131,Copie_Inscriptions_ROUTE!$TU$44:$UB$68,7,0)),""))</f>
        <v/>
      </c>
      <c r="BO131" s="184" t="str">
        <f ca="1">IF(BO$2="","",IFERROR(IF(VLOOKUP($A131,Copie_Inscriptions_ROUTE!$UD$44:$UK$68,7,0)&lt;&gt;"",VLOOKUP($A131,Copie_Inscriptions_ROUTE!$UD$44:$UK$68,7,0)),""))</f>
        <v/>
      </c>
      <c r="BP131" s="184" t="str">
        <f ca="1">IF(BP$2="","",IFERROR(IF(VLOOKUP($A131,Copie_Inscriptions_ROUTE!$UM$44:$UT$68,7,0)&lt;&gt;"",VLOOKUP($A131,Copie_Inscriptions_ROUTE!$UM$44:$UT$68,7,0)),""))</f>
        <v/>
      </c>
      <c r="BQ131" s="184" t="str">
        <f ca="1">IF(BQ$2="","",IFERROR(IF(VLOOKUP($A131,Copie_Inscriptions_ROUTE!$UV$44:$VC$68,7,0)&lt;&gt;"",VLOOKUP($A131,Copie_Inscriptions_ROUTE!$UV$44:$VC128,7,0)),""))</f>
        <v/>
      </c>
      <c r="BR131" s="184" t="str">
        <f ca="1">IF(BR$2="","",IFERROR(IF(VLOOKUP($A131,Copie_Inscriptions_ROUTE!$VE$44:$VL$68,7,0)&lt;&gt;"",VLOOKUP($A131,Copie_Inscriptions_ROUTE!$VE$44:$VL$68,7,0)),""))</f>
        <v/>
      </c>
      <c r="BS131" s="184" t="str">
        <f ca="1">IF(BS$2="","",IFERROR(IF(VLOOKUP($A131,Copie_Inscriptions_ROUTE!$VN$44:$VU$68,7,0)&lt;&gt;"",VLOOKUP($A131,Copie_Inscriptions_ROUTE!$VN$44:$VU$68,7,0)),""))</f>
        <v/>
      </c>
      <c r="BT131" s="184" t="str">
        <f ca="1">IF(BT$2="","",IFERROR(IF(VLOOKUP($A131,Copie_Inscriptions_ROUTE!$VW$44:$WD$68,7,0)&lt;&gt;"",VLOOKUP($A131,Copie_Inscriptions_ROUTE!$VW$44:$WD$68,7,0)),""))</f>
        <v/>
      </c>
      <c r="BU131" s="184" t="str">
        <f ca="1">IF(BU$2="","",IFERROR(IF(VLOOKUP($A131,Copie_Inscriptions_ROUTE!$WF$44:$WM$68,7,0)&lt;&gt;"",VLOOKUP($A131,Copie_Inscriptions_ROUTE!$WF$44:$WM$68,7,0)),""))</f>
        <v/>
      </c>
      <c r="BV131" s="184" t="str">
        <f ca="1">IF(BV$2="","",IFERROR(IF(VLOOKUP($A131,Copie_Inscriptions_ROUTE!$WO$44:$WV$68,7,0)&lt;&gt;"",VLOOKUP($A131,Copie_Inscriptions_ROUTE!$WO$44:$WV$68,7,0)),""))</f>
        <v/>
      </c>
      <c r="BW131" s="184" t="str">
        <f ca="1">IF(BW$2="","",IFERROR(IF(VLOOKUP($A131,Copie_Inscriptions_ROUTE!$WX$44:$XE$68,7,0)&lt;&gt;"",VLOOKUP($A131,Copie_Inscriptions_ROUTE!$WX$44:$XE$68,7,0)),""))</f>
        <v/>
      </c>
      <c r="BX131" s="184" t="str">
        <f ca="1">IF(BX$2="","",IFERROR(IF(VLOOKUP($A131,Copie_Inscriptions_ROUTE!$XG$44:$XN$68,7,0)&lt;&gt;"",VLOOKUP($A131,Copie_Inscriptions_ROUTE!$XG$44:$XN$68,7,0)),""))</f>
        <v/>
      </c>
      <c r="BY131" s="184" t="str">
        <f ca="1">IF(BY$2="","",IFERROR(IF(VLOOKUP($A131,Copie_Inscriptions_ROUTE!$XP$44:$XW$68,7,0)&lt;&gt;"",VLOOKUP($A131,Copie_Inscriptions_ROUTE!$XP$44:$XW$68,7,0)),""))</f>
        <v/>
      </c>
      <c r="BZ131" s="184" t="str">
        <f ca="1">IF(BZ$2="","",IFERROR(IF(VLOOKUP($A131,Copie_Inscriptions_ROUTE!$XY$44:$YF$68,7,0)&lt;&gt;"",VLOOKUP($A131,Copie_Inscriptions_ROUTE!$XY$44:$YF$68,7,0)),""))</f>
        <v/>
      </c>
    </row>
    <row r="132" spans="1:78">
      <c r="A132" s="86">
        <f t="shared" si="16"/>
        <v>62</v>
      </c>
      <c r="B132" s="87" t="str">
        <f>IF(Listing_Coursiers!B58="","",Listing_Coursiers!B58)</f>
        <v/>
      </c>
      <c r="C132" s="88" t="str">
        <f>IF(Listing_Coursiers!C58="","",Listing_Coursiers!C58)</f>
        <v/>
      </c>
      <c r="D132" s="103" t="str">
        <f t="shared" ca="1" si="17"/>
        <v/>
      </c>
      <c r="E132" s="293" t="str">
        <f t="shared" ca="1" si="18"/>
        <v/>
      </c>
      <c r="F132" s="291" t="str">
        <f ca="1">IF(F$68="","",IFERROR(IF(VLOOKUP($A132,Copie_Inscriptions_ROUTE!$A$44:$H$68,7,0)&lt;&gt;"",VLOOKUP($A132,Copie_Inscriptions_ROUTE!$A$44:$H$68,7,0)),""))</f>
        <v/>
      </c>
      <c r="G132" s="184" t="str">
        <f ca="1">IF(G$2="","",IFERROR(IF(VLOOKUP($A132,Copie_Inscriptions_ROUTE!$J$44:$Q$68,7,0)&lt;&gt;"",VLOOKUP($A132,Copie_Inscriptions_ROUTE!$J$44:$Q$68,7,0)),""))</f>
        <v/>
      </c>
      <c r="H132" s="184" t="str">
        <f ca="1">IF(H$2="","",IFERROR(IF(VLOOKUP($A132,Copie_Inscriptions_ROUTE!$S$44:$AG$68,7,0)&lt;&gt;"",VLOOKUP($A132,Copie_Inscriptions_ROUTE!$S$44:$AG$68,7,0)),""))</f>
        <v/>
      </c>
      <c r="I132" s="184" t="str">
        <f ca="1">IF(I$2="","",IFERROR(IF(VLOOKUP($A132,Copie_Inscriptions_ROUTE!$AB$44:$AI$68,7,0)&lt;&gt;"",VLOOKUP($A132,Copie_Inscriptions_ROUTE!$AB$44:$AI$68,7,0)),""))</f>
        <v/>
      </c>
      <c r="J132" s="184" t="str">
        <f ca="1">IF(J$2="","",IFERROR(IF(VLOOKUP($A132,Copie_Inscriptions_ROUTE!$AK$44:$AR$68,7,0)&lt;&gt;"",VLOOKUP($A132,Copie_Inscriptions_ROUTE!$AK$44:$AR$68,7,0)),""))</f>
        <v/>
      </c>
      <c r="K132" s="184" t="str">
        <f ca="1">IF(K$2="","",IFERROR(IF(VLOOKUP($A132,Copie_Inscriptions_ROUTE!$AT$44:$BA$68,7,0)&lt;&gt;"",VLOOKUP($A132,Copie_Inscriptions_ROUTE!$AT$44:$BA$68,7,0)),""))</f>
        <v/>
      </c>
      <c r="L132" s="184" t="str">
        <f ca="1">IF(L$2="","",IFERROR(IF(VLOOKUP($A132,Copie_Inscriptions_ROUTE!$BC$44:$BK$68,7,0)&lt;&gt;"",VLOOKUP($A132,Copie_Inscriptions_ROUTE!$BC$44:$BK$68,7,0)),""))</f>
        <v/>
      </c>
      <c r="M132" s="184" t="str">
        <f ca="1">IF(M$2="","",IFERROR(IF(VLOOKUP($A132,Copie_Inscriptions_ROUTE!$BL$44:$BS$68,7,0)&lt;&gt;"",VLOOKUP($A132,Copie_Inscriptions_ROUTE!$BL$44:$BS$68,7,0)),""))</f>
        <v/>
      </c>
      <c r="N132" s="184" t="str">
        <f ca="1">IF(N$2="","",IFERROR(IF(VLOOKUP($A132,Copie_Inscriptions_ROUTE!$BU$44:$CB$68,7,0)&lt;&gt;"",VLOOKUP($A132,Copie_Inscriptions_ROUTE!$BU$44:$CB$68,7,0)),""))</f>
        <v/>
      </c>
      <c r="O132" s="184" t="str">
        <f ca="1">IF(O$2="","",IFERROR(IF(VLOOKUP($A132,Copie_Inscriptions_ROUTE!$CD$44:$CK$68,7,0)&lt;&gt;"",VLOOKUP($A132,Copie_Inscriptions_ROUTE!$CD$44:$CK$68,7,0)),""))</f>
        <v/>
      </c>
      <c r="P132" s="184" t="str">
        <f ca="1">IF(P$2="","",IFERROR(IF(VLOOKUP($A132,Copie_Inscriptions_ROUTE!$CM$44:$CT$68,7,0)&lt;&gt;"",VLOOKUP($A132,Copie_Inscriptions_ROUTE!$CM$44:$CT$68,7,0)),""))</f>
        <v/>
      </c>
      <c r="Q132" s="184" t="str">
        <f ca="1">IF(Q$2="","",IFERROR(IF(VLOOKUP($A132,Copie_Inscriptions_ROUTE!$CV$44:$DC$68,7,0)&lt;&gt;"",VLOOKUP($A132,Copie_Inscriptions_ROUTE!$CV$44:$DC129,7,0)),""))</f>
        <v/>
      </c>
      <c r="R132" s="184" t="str">
        <f ca="1">IF(R$2="","",IFERROR(IF(VLOOKUP($A132,Copie_Inscriptions_ROUTE!$DE$44:$DL$68,7,0)&lt;&gt;"",VLOOKUP($A132,Copie_Inscriptions_ROUTE!$DE$44:$DL$68,7,0)),""))</f>
        <v/>
      </c>
      <c r="S132" s="184" t="str">
        <f ca="1">IF(S$2="","",IFERROR(IF(VLOOKUP($A132,Copie_Inscriptions_ROUTE!$DN$44:$DU$68,7,0)&lt;&gt;"",VLOOKUP($A132,Copie_Inscriptions_ROUTE!$DN$44:$DU$67,7,0)),""))</f>
        <v/>
      </c>
      <c r="T132" s="184" t="str">
        <f ca="1">IF(T$2="","",IFERROR(IF(VLOOKUP($A132,Copie_Inscriptions_ROUTE!$DW$44:$ED$68,7,0)&lt;&gt;"",VLOOKUP($A132,Copie_Inscriptions_ROUTE!$DW$44:$ED$68,7,0)),""))</f>
        <v/>
      </c>
      <c r="U132" s="184" t="str">
        <f ca="1">IF(U$2="","",IFERROR(IF(VLOOKUP($A132,Copie_Inscriptions_ROUTE!$EF$44:$EM$68,7,0)&lt;&gt;"",VLOOKUP($A132,Copie_Inscriptions_ROUTE!$EF$44:$EM$68,7,0)),""))</f>
        <v/>
      </c>
      <c r="V132" s="184" t="str">
        <f ca="1">IF(V$2="","",IFERROR(IF(VLOOKUP($A132,Copie_Inscriptions_ROUTE!$EO$44:$EV$68,7,0)&lt;&gt;"",VLOOKUP($A132,Copie_Inscriptions_ROUTE!$EO$44:$EV$68,7,0)),""))</f>
        <v/>
      </c>
      <c r="W132" s="184" t="str">
        <f ca="1">IF(W$2="","",IFERROR(IF(VLOOKUP($A132,Copie_Inscriptions_ROUTE!$EX$44:$FE$68,7,0)&lt;&gt;"",VLOOKUP($A132,Copie_Inscriptions_ROUTE!$EX$44:$FE$68,7,0)),""))</f>
        <v/>
      </c>
      <c r="X132" s="184" t="str">
        <f ca="1">IF(X$2="","",IFERROR(IF(VLOOKUP($A132,Copie_Inscriptions_ROUTE!$FG$44:$FN$68,7,0)&lt;&gt;"",VLOOKUP($A132,Copie_Inscriptions_ROUTE!$FG$44:$FN$68,7,0)),""))</f>
        <v/>
      </c>
      <c r="Y132" s="184" t="str">
        <f ca="1">IF(Y$2="","",IFERROR(IF(VLOOKUP($A132,Copie_Inscriptions_ROUTE!$FP$44:$FW$68,7,0)&lt;&gt;"",VLOOKUP($A132,Copie_Inscriptions_ROUTE!$FP$44:$FW$68,7,0)),""))</f>
        <v/>
      </c>
      <c r="Z132" s="184" t="str">
        <f ca="1">IF(Z$2="","",IFERROR(IF(VLOOKUP($A132,Copie_Inscriptions_ROUTE!$FY$44:$GF$68,7,0)&lt;&gt;"",VLOOKUP($A132,Copie_Inscriptions_ROUTE!$FY$44:$GF$68,7,0)),""))</f>
        <v/>
      </c>
      <c r="AA132" s="184" t="str">
        <f ca="1">IF(AA$2="","",IFERROR(IF(VLOOKUP($A132,Copie_Inscriptions_ROUTE!$GH$44:$GO$68,7,0)&lt;&gt;"",VLOOKUP($A132,Copie_Inscriptions_ROUTE!$GH$44:$GO$68,7,0)),""))</f>
        <v/>
      </c>
      <c r="AB132" s="184" t="str">
        <f ca="1">IF(AB$2="","",IFERROR(IF(VLOOKUP($A132,Copie_Inscriptions_ROUTE!$GQ$44:$GX$68,7,0)&lt;&gt;"",VLOOKUP($A132,Copie_Inscriptions_ROUTE!$GQ$44:$GX$68,7,0)),""))</f>
        <v/>
      </c>
      <c r="AC132" s="184" t="str">
        <f ca="1">IF(AC$2="","",IFERROR(IF(VLOOKUP($A132,Copie_Inscriptions_ROUTE!$GZ$44:$HG$68,7,0)&lt;&gt;"",VLOOKUP($A132,Copie_Inscriptions_ROUTE!$GZ$44:$HG$68,7,0)),""))</f>
        <v/>
      </c>
      <c r="AD132" s="184" t="str">
        <f ca="1">IF(AD$2="","",IFERROR(IF(VLOOKUP($A132,Copie_Inscriptions_ROUTE!$HI$44:$HP$68,7,0)&lt;&gt;"",VLOOKUP($A132,Copie_Inscriptions_ROUTE!$HI$44:$HP$68,7,0)),""))</f>
        <v/>
      </c>
      <c r="AE132" s="184" t="str">
        <f ca="1">IF(AE$2="","",IFERROR(IF(VLOOKUP($A132,Copie_Inscriptions_ROUTE!$HR$44:$HY$68,7,0)&lt;&gt;"",VLOOKUP($A132,Copie_Inscriptions_ROUTE!$HR$44:$HY$68,7,0)),""))</f>
        <v/>
      </c>
      <c r="AF132" s="184" t="str">
        <f ca="1">IF(AF$2="","",IFERROR(IF(VLOOKUP($A132,Copie_Inscriptions_ROUTE!$IA$44:$IH$68,7,0)&lt;&gt;"",VLOOKUP($A132,Copie_Inscriptions_ROUTE!$IA$44:$IH$68,7,0)),""))</f>
        <v/>
      </c>
      <c r="AG132" s="184" t="str">
        <f ca="1">IF(AG$2="","",IFERROR(IF(VLOOKUP($A132,Copie_Inscriptions_ROUTE!$IJ$44:$IQ$68,7,0)&lt;&gt;"",VLOOKUP($A132,Copie_Inscriptions_ROUTE!$IJ$44:$IQ$68,7,0)),""))</f>
        <v/>
      </c>
      <c r="AH132" s="184" t="str">
        <f ca="1">IF(AH$2="","",IFERROR(IF(VLOOKUP($A132,Copie_Inscriptions_ROUTE!$IS$44:$IZ$68,7,0)&lt;&gt;"",VLOOKUP($A132,Copie_Inscriptions_ROUTE!$IS$44:$IZ$68,7,0)),""))</f>
        <v/>
      </c>
      <c r="AI132" s="184" t="str">
        <f ca="1">IF(AI$2="","",IFERROR(IF(VLOOKUP($A132,Copie_Inscriptions_ROUTE!$JB$44:$JI$680,7,0)&lt;&gt;"",VLOOKUP($A132,Copie_Inscriptions_ROUTE!$JB$44:$JI$68,7,0)),""))</f>
        <v/>
      </c>
      <c r="AJ132" s="184" t="str">
        <f ca="1">IF(AJ$2="","",IFERROR(IF(VLOOKUP($A132,Copie_Inscriptions_ROUTE!$JK$44:$JR$68,7,0)&lt;&gt;"",VLOOKUP($A132,Copie_Inscriptions_ROUTE!$JK$44:$JR$68,7,0)),""))</f>
        <v/>
      </c>
      <c r="AK132" s="184" t="str">
        <f ca="1">IF(AK$2="","",IFERROR(IF(VLOOKUP($A132,Copie_Inscriptions_ROUTE!$JT$44:$KA$68,7,0)&lt;&gt;"",VLOOKUP($A132,Copie_Inscriptions_ROUTE!$JT$44:$KA$68,7,0)),""))</f>
        <v/>
      </c>
      <c r="AL132" s="184" t="str">
        <f ca="1">IF(AL$2="","",IFERROR(IF(VLOOKUP($A132,Copie_Inscriptions_ROUTE!$KC$44:$KJ$68,7,0)&lt;&gt;"",VLOOKUP($A132,Copie_Inscriptions_ROUTE!$KC$44:$KJ$68,7,0)),""))</f>
        <v/>
      </c>
      <c r="AM132" s="184" t="str">
        <f ca="1">IF(AM$2="","",IFERROR(IF(VLOOKUP($A132,Copie_Inscriptions_ROUTE!$KL$44:$KS$68,7,0)&lt;&gt;"",VLOOKUP($A132,Copie_Inscriptions_ROUTE!$KL$44:$KS$68,7,0)),""))</f>
        <v/>
      </c>
      <c r="AN132" s="184" t="str">
        <f ca="1">IF(AN$2="","",IFERROR(IF(VLOOKUP($A132,Copie_Inscriptions_ROUTE!$KU$44:$LB$68,7,0)&lt;&gt;"",VLOOKUP($A132,Copie_Inscriptions_ROUTE!$KU$44:$LB$68,7,0)),""))</f>
        <v/>
      </c>
      <c r="AO132" s="184" t="str">
        <f ca="1">IF(AO$2="","",IFERROR(IF(VLOOKUP($A132,Copie_Inscriptions_ROUTE!$LD$44:$LK$68,7,0)&lt;&gt;"",VLOOKUP($A132,Copie_Inscriptions_ROUTE!$LD$44:$LK$68,7,0)),""))</f>
        <v/>
      </c>
      <c r="AP132" s="184" t="str">
        <f ca="1">IF(AP$2="","",IFERROR(IF(VLOOKUP($A132,Copie_Inscriptions_ROUTE!$LM$44:$LT$68,7,0)&lt;&gt;"",VLOOKUP($A132,Copie_Inscriptions_ROUTE!$LM$44:$LT$68,7,0)),""))</f>
        <v/>
      </c>
      <c r="AQ132" s="184" t="str">
        <f ca="1">IF(AQ$2="","",IFERROR(IF(VLOOKUP($A132,Copie_Inscriptions_ROUTE!$LV$44:$MC$68,7,0)&lt;&gt;"",VLOOKUP($A132,Copie_Inscriptions_ROUTE!$LV$44:$MC$68,7,0)),""))</f>
        <v/>
      </c>
      <c r="AR132" s="184" t="str">
        <f ca="1">IF(AR$2="","",IFERROR(IF(VLOOKUP($A132,Copie_Inscriptions_ROUTE!$ME$44:$ML$68,7,0)&lt;&gt;"",VLOOKUP($A132,Copie_Inscriptions_ROUTE!$ME$44:$ML$68,7,0)),""))</f>
        <v/>
      </c>
      <c r="AS132" s="184" t="str">
        <f ca="1">IF(AS$2="","",IFERROR(IF(VLOOKUP($A132,Copie_Inscriptions_ROUTE!$MN$44:$MU$68,7,0)&lt;&gt;"",VLOOKUP($A132,Copie_Inscriptions_ROUTE!$MN$44:$MU$68,7,0)),""))</f>
        <v/>
      </c>
      <c r="AT132" s="184" t="str">
        <f ca="1">IF(AT$2="","",IFERROR(IF(VLOOKUP($A132,Copie_Inscriptions_ROUTE!$MW$44:$ND$68,7,0)&lt;&gt;"",VLOOKUP($A132,Copie_Inscriptions_ROUTE!$MW$44:$ND$68,7,0)),""))</f>
        <v/>
      </c>
      <c r="AU132" s="184" t="str">
        <f ca="1">IF(AU$2="","",IFERROR(IF(VLOOKUP($A132,Copie_Inscriptions_ROUTE!$NF$44:$NM$68,7,0)&lt;&gt;"",VLOOKUP($A132,Copie_Inscriptions_ROUTE!$NF$44:$NM$68,7,0)),""))</f>
        <v/>
      </c>
      <c r="AV132" s="184" t="str">
        <f ca="1">IF(AV$2="","",IFERROR(IF(VLOOKUP($A132,Copie_Inscriptions_ROUTE!$NO$44:$NV$68,7,0)&lt;&gt;"",VLOOKUP($A132,Copie_Inscriptions_ROUTE!$NO$44:$NV$68,7,0)),""))</f>
        <v/>
      </c>
      <c r="AW132" s="184" t="str">
        <f ca="1">IF(AW$2="","",IFERROR(IF(VLOOKUP($A132,Copie_Inscriptions_ROUTE!$NX$44:$OE$68,7,0)&lt;&gt;"",VLOOKUP($A132,Copie_Inscriptions_ROUTE!$NX$44:$OE$68,7,0)),""))</f>
        <v/>
      </c>
      <c r="AX132" s="184" t="str">
        <f ca="1">IF(AX$2="","",IFERROR(IF(VLOOKUP($A132,Copie_Inscriptions_ROUTE!$OG$44:$ON$68,7,0)&lt;&gt;"",VLOOKUP($A132,Copie_Inscriptions_ROUTE!$OG$44:$ON$68,7,0)),""))</f>
        <v/>
      </c>
      <c r="AY132" s="184" t="str">
        <f ca="1">IF(AY$2="","",IFERROR(IF(VLOOKUP($A132,Copie_Inscriptions_ROUTE!$OP$44:$OW$68,7,0)&lt;&gt;"",VLOOKUP($A132,Copie_Inscriptions_ROUTE!$OP$44:$OW$68,7,0)),""))</f>
        <v/>
      </c>
      <c r="AZ132" s="184" t="str">
        <f ca="1">IF(AZ$2="","",IFERROR(IF(VLOOKUP($A132,Copie_Inscriptions_ROUTE!$OY$44:$PF$68,7,0)&lt;&gt;"",VLOOKUP($A132,Copie_Inscriptions_ROUTE!$OY$44:$PF$68,7,0)),""))</f>
        <v/>
      </c>
      <c r="BA132" s="184" t="str">
        <f ca="1">IF(BA$2="","",IFERROR(IF(VLOOKUP($A132,Copie_Inscriptions_ROUTE!$PH$44:$PO$68,7,0)&lt;&gt;"",VLOOKUP($A132,Copie_Inscriptions_ROUTE!$PH$44:$PO$68,7,0)),""))</f>
        <v/>
      </c>
      <c r="BB132" s="184" t="str">
        <f ca="1">IF(BB$2="","",IFERROR(IF(VLOOKUP($A132,Copie_Inscriptions_ROUTE!$PQ$44:$PX$68,7,0)&lt;&gt;"",VLOOKUP($A132,Copie_Inscriptions_ROUTE!$PQ$44:$PX$68,7,0)),""))</f>
        <v/>
      </c>
      <c r="BC132" s="184" t="str">
        <f ca="1">IF(BC$2="","",IFERROR(IF(VLOOKUP($A132,Copie_Inscriptions_ROUTE!$PZ$44:$QG$68,7,0)&lt;&gt;"",VLOOKUP($A132,Copie_Inscriptions_ROUTE!$PZ$44:$QG$68,7,0)),""))</f>
        <v/>
      </c>
      <c r="BD132" s="184" t="str">
        <f ca="1">IF(BD$2="","",IFERROR(IF(VLOOKUP($A132,Copie_Inscriptions_ROUTE!$QI$44:$QP$68,7,0)&lt;&gt;"",VLOOKUP($A132,Copie_Inscriptions_ROUTE!$QI$44:$QP$68,7,0)),""))</f>
        <v/>
      </c>
      <c r="BE132" s="184" t="str">
        <f ca="1">IF(BE$2="","",IFERROR(IF(VLOOKUP($A132,Copie_Inscriptions_ROUTE!$QR$44:$QY$68,7,0)&lt;&gt;"",VLOOKUP($A132,Copie_Inscriptions_ROUTE!$QR$44:$QY$68,7,0)),""))</f>
        <v/>
      </c>
      <c r="BF132" s="184" t="str">
        <f ca="1">IF(BF$2="","",IFERROR(IF(VLOOKUP($A132,Copie_Inscriptions_ROUTE!$RA$44:$RH$68,7,0)&lt;&gt;"",VLOOKUP($A132,Copie_Inscriptions_ROUTE!$RA$44:$RH$68,7,0)),""))</f>
        <v/>
      </c>
      <c r="BG132" s="184" t="str">
        <f ca="1">IF(BG$2="","",IFERROR(IF(VLOOKUP($A132,Copie_Inscriptions_ROUTE!$RJ$44:$RQ$68,7,0)&lt;&gt;"",VLOOKUP($A132,Copie_Inscriptions_ROUTE!$RJ$44:$RQ$68,7,0)),""))</f>
        <v/>
      </c>
      <c r="BH132" s="184" t="str">
        <f ca="1">IF(BH$2="","",IFERROR(IF(VLOOKUP($A132,Copie_Inscriptions_ROUTE!$RS$44:$RZ$68,7,0)&lt;&gt;"",VLOOKUP($A132,Copie_Inscriptions_ROUTE!$RS$44:$RZ$68,7,0)),""))</f>
        <v/>
      </c>
      <c r="BI132" s="184" t="str">
        <f ca="1">IF(BI$2="","",IFERROR(IF(VLOOKUP($A132,Copie_Inscriptions_ROUTE!$SB$44:$SI$68,7,0)&lt;&gt;"",VLOOKUP($A132,Copie_Inscriptions_ROUTE!$SB$44:$SI$68,7,0)),""))</f>
        <v/>
      </c>
      <c r="BJ132" s="184" t="str">
        <f ca="1">IF(BJ$2="","",IFERROR(IF(VLOOKUP($A132,Copie_Inscriptions_ROUTE!$SK$44:$SR$68,7,0)&lt;&gt;"",VLOOKUP($A132,Copie_Inscriptions_ROUTE!$SK$44:$SR$68,7,0)),""))</f>
        <v/>
      </c>
      <c r="BK132" s="184" t="str">
        <f ca="1">IF(BK$2="","",IFERROR(IF(VLOOKUP($A132,Copie_Inscriptions_ROUTE!$ST$44:$TA$68,7,0)&lt;&gt;"",VLOOKUP($A132,Copie_Inscriptions_ROUTE!$ST$44:$TA$68,7,0)),""))</f>
        <v/>
      </c>
      <c r="BL132" s="184" t="str">
        <f ca="1">IF(BL$2="","",IFERROR(IF(VLOOKUP($A132,Copie_Inscriptions_ROUTE!$TC$44:$TJ$68,7,0)&lt;&gt;"",VLOOKUP($A132,Copie_Inscriptions_ROUTE!$TC$44:$TJ$68,7,0)),""))</f>
        <v/>
      </c>
      <c r="BM132" s="184" t="str">
        <f ca="1">IF(BM$2="","",IFERROR(IF(VLOOKUP($A132,Copie_Inscriptions_ROUTE!$TL$44:$TS$68,7,0)&lt;&gt;"",VLOOKUP($A132,Copie_Inscriptions_ROUTE!$TL$44:$TS$68,7,0)),""))</f>
        <v/>
      </c>
      <c r="BN132" s="184" t="str">
        <f ca="1">IF(BN$2="","",IFERROR(IF(VLOOKUP($A132,Copie_Inscriptions_ROUTE!$TU$44:$UB$68,7,0)&lt;&gt;"",VLOOKUP($A132,Copie_Inscriptions_ROUTE!$TU$44:$UB$68,7,0)),""))</f>
        <v/>
      </c>
      <c r="BO132" s="184" t="str">
        <f ca="1">IF(BO$2="","",IFERROR(IF(VLOOKUP($A132,Copie_Inscriptions_ROUTE!$UD$44:$UK$68,7,0)&lt;&gt;"",VLOOKUP($A132,Copie_Inscriptions_ROUTE!$UD$44:$UK$68,7,0)),""))</f>
        <v/>
      </c>
      <c r="BP132" s="184" t="str">
        <f ca="1">IF(BP$2="","",IFERROR(IF(VLOOKUP($A132,Copie_Inscriptions_ROUTE!$UM$44:$UT$68,7,0)&lt;&gt;"",VLOOKUP($A132,Copie_Inscriptions_ROUTE!$UM$44:$UT$68,7,0)),""))</f>
        <v/>
      </c>
      <c r="BQ132" s="184" t="str">
        <f ca="1">IF(BQ$2="","",IFERROR(IF(VLOOKUP($A132,Copie_Inscriptions_ROUTE!$UV$44:$VC$68,7,0)&lt;&gt;"",VLOOKUP($A132,Copie_Inscriptions_ROUTE!$UV$44:$VC129,7,0)),""))</f>
        <v/>
      </c>
      <c r="BR132" s="184" t="str">
        <f ca="1">IF(BR$2="","",IFERROR(IF(VLOOKUP($A132,Copie_Inscriptions_ROUTE!$VE$44:$VL$68,7,0)&lt;&gt;"",VLOOKUP($A132,Copie_Inscriptions_ROUTE!$VE$44:$VL$68,7,0)),""))</f>
        <v/>
      </c>
      <c r="BS132" s="184" t="str">
        <f ca="1">IF(BS$2="","",IFERROR(IF(VLOOKUP($A132,Copie_Inscriptions_ROUTE!$VN$44:$VU$68,7,0)&lt;&gt;"",VLOOKUP($A132,Copie_Inscriptions_ROUTE!$VN$44:$VU$68,7,0)),""))</f>
        <v/>
      </c>
      <c r="BT132" s="184" t="str">
        <f ca="1">IF(BT$2="","",IFERROR(IF(VLOOKUP($A132,Copie_Inscriptions_ROUTE!$VW$44:$WD$68,7,0)&lt;&gt;"",VLOOKUP($A132,Copie_Inscriptions_ROUTE!$VW$44:$WD$68,7,0)),""))</f>
        <v/>
      </c>
      <c r="BU132" s="184" t="str">
        <f ca="1">IF(BU$2="","",IFERROR(IF(VLOOKUP($A132,Copie_Inscriptions_ROUTE!$WF$44:$WM$68,7,0)&lt;&gt;"",VLOOKUP($A132,Copie_Inscriptions_ROUTE!$WF$44:$WM$68,7,0)),""))</f>
        <v/>
      </c>
      <c r="BV132" s="184" t="str">
        <f ca="1">IF(BV$2="","",IFERROR(IF(VLOOKUP($A132,Copie_Inscriptions_ROUTE!$WO$44:$WV$68,7,0)&lt;&gt;"",VLOOKUP($A132,Copie_Inscriptions_ROUTE!$WO$44:$WV$68,7,0)),""))</f>
        <v/>
      </c>
      <c r="BW132" s="184" t="str">
        <f ca="1">IF(BW$2="","",IFERROR(IF(VLOOKUP($A132,Copie_Inscriptions_ROUTE!$WX$44:$XE$68,7,0)&lt;&gt;"",VLOOKUP($A132,Copie_Inscriptions_ROUTE!$WX$44:$XE$68,7,0)),""))</f>
        <v/>
      </c>
      <c r="BX132" s="184" t="str">
        <f ca="1">IF(BX$2="","",IFERROR(IF(VLOOKUP($A132,Copie_Inscriptions_ROUTE!$XG$44:$XN$68,7,0)&lt;&gt;"",VLOOKUP($A132,Copie_Inscriptions_ROUTE!$XG$44:$XN$68,7,0)),""))</f>
        <v/>
      </c>
      <c r="BY132" s="184" t="str">
        <f ca="1">IF(BY$2="","",IFERROR(IF(VLOOKUP($A132,Copie_Inscriptions_ROUTE!$XP$44:$XW$68,7,0)&lt;&gt;"",VLOOKUP($A132,Copie_Inscriptions_ROUTE!$XP$44:$XW$68,7,0)),""))</f>
        <v/>
      </c>
      <c r="BZ132" s="184" t="str">
        <f ca="1">IF(BZ$2="","",IFERROR(IF(VLOOKUP($A132,Copie_Inscriptions_ROUTE!$XY$44:$YF$68,7,0)&lt;&gt;"",VLOOKUP($A132,Copie_Inscriptions_ROUTE!$XY$44:$YF$68,7,0)),""))</f>
        <v/>
      </c>
    </row>
    <row r="133" spans="1:78">
      <c r="A133" s="83">
        <f t="shared" si="16"/>
        <v>63</v>
      </c>
      <c r="B133" s="84" t="str">
        <f>IF(Listing_Coursiers!B59="","",Listing_Coursiers!B59)</f>
        <v/>
      </c>
      <c r="C133" s="85" t="str">
        <f>IF(Listing_Coursiers!C59="","",Listing_Coursiers!C59)</f>
        <v/>
      </c>
      <c r="D133" s="103" t="str">
        <f t="shared" ca="1" si="17"/>
        <v/>
      </c>
      <c r="E133" s="293" t="str">
        <f t="shared" ca="1" si="18"/>
        <v/>
      </c>
      <c r="F133" s="291" t="str">
        <f ca="1">IF(F$68="","",IFERROR(IF(VLOOKUP($A133,Copie_Inscriptions_ROUTE!$A$44:$H$68,7,0)&lt;&gt;"",VLOOKUP($A133,Copie_Inscriptions_ROUTE!$A$44:$H$68,7,0)),""))</f>
        <v/>
      </c>
      <c r="G133" s="184" t="str">
        <f ca="1">IF(G$2="","",IFERROR(IF(VLOOKUP($A133,Copie_Inscriptions_ROUTE!$J$44:$Q$68,7,0)&lt;&gt;"",VLOOKUP($A133,Copie_Inscriptions_ROUTE!$J$44:$Q$68,7,0)),""))</f>
        <v/>
      </c>
      <c r="H133" s="184" t="str">
        <f ca="1">IF(H$2="","",IFERROR(IF(VLOOKUP($A133,Copie_Inscriptions_ROUTE!$S$44:$AG$68,7,0)&lt;&gt;"",VLOOKUP($A133,Copie_Inscriptions_ROUTE!$S$44:$AG$68,7,0)),""))</f>
        <v/>
      </c>
      <c r="I133" s="184" t="str">
        <f ca="1">IF(I$2="","",IFERROR(IF(VLOOKUP($A133,Copie_Inscriptions_ROUTE!$AB$44:$AI$68,7,0)&lt;&gt;"",VLOOKUP($A133,Copie_Inscriptions_ROUTE!$AB$44:$AI$68,7,0)),""))</f>
        <v/>
      </c>
      <c r="J133" s="184" t="str">
        <f ca="1">IF(J$2="","",IFERROR(IF(VLOOKUP($A133,Copie_Inscriptions_ROUTE!$AK$44:$AR$68,7,0)&lt;&gt;"",VLOOKUP($A133,Copie_Inscriptions_ROUTE!$AK$44:$AR$68,7,0)),""))</f>
        <v/>
      </c>
      <c r="K133" s="184" t="str">
        <f ca="1">IF(K$2="","",IFERROR(IF(VLOOKUP($A133,Copie_Inscriptions_ROUTE!$AT$44:$BA$68,7,0)&lt;&gt;"",VLOOKUP($A133,Copie_Inscriptions_ROUTE!$AT$44:$BA$68,7,0)),""))</f>
        <v/>
      </c>
      <c r="L133" s="184" t="str">
        <f ca="1">IF(L$2="","",IFERROR(IF(VLOOKUP($A133,Copie_Inscriptions_ROUTE!$BC$44:$BK$68,7,0)&lt;&gt;"",VLOOKUP($A133,Copie_Inscriptions_ROUTE!$BC$44:$BK$68,7,0)),""))</f>
        <v/>
      </c>
      <c r="M133" s="184" t="str">
        <f ca="1">IF(M$2="","",IFERROR(IF(VLOOKUP($A133,Copie_Inscriptions_ROUTE!$BL$44:$BS$68,7,0)&lt;&gt;"",VLOOKUP($A133,Copie_Inscriptions_ROUTE!$BL$44:$BS$68,7,0)),""))</f>
        <v/>
      </c>
      <c r="N133" s="184" t="str">
        <f ca="1">IF(N$2="","",IFERROR(IF(VLOOKUP($A133,Copie_Inscriptions_ROUTE!$BU$44:$CB$68,7,0)&lt;&gt;"",VLOOKUP($A133,Copie_Inscriptions_ROUTE!$BU$44:$CB$68,7,0)),""))</f>
        <v/>
      </c>
      <c r="O133" s="184" t="str">
        <f ca="1">IF(O$2="","",IFERROR(IF(VLOOKUP($A133,Copie_Inscriptions_ROUTE!$CD$44:$CK$68,7,0)&lt;&gt;"",VLOOKUP($A133,Copie_Inscriptions_ROUTE!$CD$44:$CK$68,7,0)),""))</f>
        <v/>
      </c>
      <c r="P133" s="184" t="str">
        <f ca="1">IF(P$2="","",IFERROR(IF(VLOOKUP($A133,Copie_Inscriptions_ROUTE!$CM$44:$CT$68,7,0)&lt;&gt;"",VLOOKUP($A133,Copie_Inscriptions_ROUTE!$CM$44:$CT$68,7,0)),""))</f>
        <v/>
      </c>
      <c r="Q133" s="184" t="str">
        <f ca="1">IF(Q$2="","",IFERROR(IF(VLOOKUP($A133,Copie_Inscriptions_ROUTE!$CV$44:$DC$68,7,0)&lt;&gt;"",VLOOKUP($A133,Copie_Inscriptions_ROUTE!$CV$44:$DC130,7,0)),""))</f>
        <v/>
      </c>
      <c r="R133" s="184" t="str">
        <f ca="1">IF(R$2="","",IFERROR(IF(VLOOKUP($A133,Copie_Inscriptions_ROUTE!$DE$44:$DL$68,7,0)&lt;&gt;"",VLOOKUP($A133,Copie_Inscriptions_ROUTE!$DE$44:$DL$68,7,0)),""))</f>
        <v/>
      </c>
      <c r="S133" s="184" t="str">
        <f ca="1">IF(S$2="","",IFERROR(IF(VLOOKUP($A133,Copie_Inscriptions_ROUTE!$DN$44:$DU$68,7,0)&lt;&gt;"",VLOOKUP($A133,Copie_Inscriptions_ROUTE!$DN$44:$DU$67,7,0)),""))</f>
        <v/>
      </c>
      <c r="T133" s="184" t="str">
        <f ca="1">IF(T$2="","",IFERROR(IF(VLOOKUP($A133,Copie_Inscriptions_ROUTE!$DW$44:$ED$68,7,0)&lt;&gt;"",VLOOKUP($A133,Copie_Inscriptions_ROUTE!$DW$44:$ED$68,7,0)),""))</f>
        <v/>
      </c>
      <c r="U133" s="184" t="str">
        <f ca="1">IF(U$2="","",IFERROR(IF(VLOOKUP($A133,Copie_Inscriptions_ROUTE!$EF$44:$EM$68,7,0)&lt;&gt;"",VLOOKUP($A133,Copie_Inscriptions_ROUTE!$EF$44:$EM$68,7,0)),""))</f>
        <v/>
      </c>
      <c r="V133" s="184" t="str">
        <f ca="1">IF(V$2="","",IFERROR(IF(VLOOKUP($A133,Copie_Inscriptions_ROUTE!$EO$44:$EV$68,7,0)&lt;&gt;"",VLOOKUP($A133,Copie_Inscriptions_ROUTE!$EO$44:$EV$68,7,0)),""))</f>
        <v/>
      </c>
      <c r="W133" s="184" t="str">
        <f ca="1">IF(W$2="","",IFERROR(IF(VLOOKUP($A133,Copie_Inscriptions_ROUTE!$EX$44:$FE$68,7,0)&lt;&gt;"",VLOOKUP($A133,Copie_Inscriptions_ROUTE!$EX$44:$FE$68,7,0)),""))</f>
        <v/>
      </c>
      <c r="X133" s="184" t="str">
        <f ca="1">IF(X$2="","",IFERROR(IF(VLOOKUP($A133,Copie_Inscriptions_ROUTE!$FG$44:$FN$68,7,0)&lt;&gt;"",VLOOKUP($A133,Copie_Inscriptions_ROUTE!$FG$44:$FN$68,7,0)),""))</f>
        <v/>
      </c>
      <c r="Y133" s="184" t="str">
        <f ca="1">IF(Y$2="","",IFERROR(IF(VLOOKUP($A133,Copie_Inscriptions_ROUTE!$FP$44:$FW$68,7,0)&lt;&gt;"",VLOOKUP($A133,Copie_Inscriptions_ROUTE!$FP$44:$FW$68,7,0)),""))</f>
        <v/>
      </c>
      <c r="Z133" s="184" t="str">
        <f ca="1">IF(Z$2="","",IFERROR(IF(VLOOKUP($A133,Copie_Inscriptions_ROUTE!$FY$44:$GF$68,7,0)&lt;&gt;"",VLOOKUP($A133,Copie_Inscriptions_ROUTE!$FY$44:$GF$68,7,0)),""))</f>
        <v/>
      </c>
      <c r="AA133" s="184" t="str">
        <f ca="1">IF(AA$2="","",IFERROR(IF(VLOOKUP($A133,Copie_Inscriptions_ROUTE!$GH$44:$GO$68,7,0)&lt;&gt;"",VLOOKUP($A133,Copie_Inscriptions_ROUTE!$GH$44:$GO$68,7,0)),""))</f>
        <v/>
      </c>
      <c r="AB133" s="184" t="str">
        <f ca="1">IF(AB$2="","",IFERROR(IF(VLOOKUP($A133,Copie_Inscriptions_ROUTE!$GQ$44:$GX$68,7,0)&lt;&gt;"",VLOOKUP($A133,Copie_Inscriptions_ROUTE!$GQ$44:$GX$68,7,0)),""))</f>
        <v/>
      </c>
      <c r="AC133" s="184" t="str">
        <f ca="1">IF(AC$2="","",IFERROR(IF(VLOOKUP($A133,Copie_Inscriptions_ROUTE!$GZ$44:$HG$68,7,0)&lt;&gt;"",VLOOKUP($A133,Copie_Inscriptions_ROUTE!$GZ$44:$HG$68,7,0)),""))</f>
        <v/>
      </c>
      <c r="AD133" s="184" t="str">
        <f ca="1">IF(AD$2="","",IFERROR(IF(VLOOKUP($A133,Copie_Inscriptions_ROUTE!$HI$44:$HP$68,7,0)&lt;&gt;"",VLOOKUP($A133,Copie_Inscriptions_ROUTE!$HI$44:$HP$68,7,0)),""))</f>
        <v/>
      </c>
      <c r="AE133" s="184" t="str">
        <f ca="1">IF(AE$2="","",IFERROR(IF(VLOOKUP($A133,Copie_Inscriptions_ROUTE!$HR$44:$HY$68,7,0)&lt;&gt;"",VLOOKUP($A133,Copie_Inscriptions_ROUTE!$HR$44:$HY$68,7,0)),""))</f>
        <v/>
      </c>
      <c r="AF133" s="184" t="str">
        <f ca="1">IF(AF$2="","",IFERROR(IF(VLOOKUP($A133,Copie_Inscriptions_ROUTE!$IA$44:$IH$68,7,0)&lt;&gt;"",VLOOKUP($A133,Copie_Inscriptions_ROUTE!$IA$44:$IH$68,7,0)),""))</f>
        <v/>
      </c>
      <c r="AG133" s="184" t="str">
        <f ca="1">IF(AG$2="","",IFERROR(IF(VLOOKUP($A133,Copie_Inscriptions_ROUTE!$IJ$44:$IQ$68,7,0)&lt;&gt;"",VLOOKUP($A133,Copie_Inscriptions_ROUTE!$IJ$44:$IQ$68,7,0)),""))</f>
        <v/>
      </c>
      <c r="AH133" s="184" t="str">
        <f ca="1">IF(AH$2="","",IFERROR(IF(VLOOKUP($A133,Copie_Inscriptions_ROUTE!$IS$44:$IZ$68,7,0)&lt;&gt;"",VLOOKUP($A133,Copie_Inscriptions_ROUTE!$IS$44:$IZ$68,7,0)),""))</f>
        <v/>
      </c>
      <c r="AI133" s="184" t="str">
        <f ca="1">IF(AI$2="","",IFERROR(IF(VLOOKUP($A133,Copie_Inscriptions_ROUTE!$JB$44:$JI$680,7,0)&lt;&gt;"",VLOOKUP($A133,Copie_Inscriptions_ROUTE!$JB$44:$JI$68,7,0)),""))</f>
        <v/>
      </c>
      <c r="AJ133" s="184" t="str">
        <f ca="1">IF(AJ$2="","",IFERROR(IF(VLOOKUP($A133,Copie_Inscriptions_ROUTE!$JK$44:$JR$68,7,0)&lt;&gt;"",VLOOKUP($A133,Copie_Inscriptions_ROUTE!$JK$44:$JR$68,7,0)),""))</f>
        <v/>
      </c>
      <c r="AK133" s="184" t="str">
        <f ca="1">IF(AK$2="","",IFERROR(IF(VLOOKUP($A133,Copie_Inscriptions_ROUTE!$JT$44:$KA$68,7,0)&lt;&gt;"",VLOOKUP($A133,Copie_Inscriptions_ROUTE!$JT$44:$KA$68,7,0)),""))</f>
        <v/>
      </c>
      <c r="AL133" s="184" t="str">
        <f ca="1">IF(AL$2="","",IFERROR(IF(VLOOKUP($A133,Copie_Inscriptions_ROUTE!$KC$44:$KJ$68,7,0)&lt;&gt;"",VLOOKUP($A133,Copie_Inscriptions_ROUTE!$KC$44:$KJ$68,7,0)),""))</f>
        <v/>
      </c>
      <c r="AM133" s="184" t="str">
        <f ca="1">IF(AM$2="","",IFERROR(IF(VLOOKUP($A133,Copie_Inscriptions_ROUTE!$KL$44:$KS$68,7,0)&lt;&gt;"",VLOOKUP($A133,Copie_Inscriptions_ROUTE!$KL$44:$KS$68,7,0)),""))</f>
        <v/>
      </c>
      <c r="AN133" s="184" t="str">
        <f ca="1">IF(AN$2="","",IFERROR(IF(VLOOKUP($A133,Copie_Inscriptions_ROUTE!$KU$44:$LB$68,7,0)&lt;&gt;"",VLOOKUP($A133,Copie_Inscriptions_ROUTE!$KU$44:$LB$68,7,0)),""))</f>
        <v/>
      </c>
      <c r="AO133" s="184" t="str">
        <f ca="1">IF(AO$2="","",IFERROR(IF(VLOOKUP($A133,Copie_Inscriptions_ROUTE!$LD$44:$LK$68,7,0)&lt;&gt;"",VLOOKUP($A133,Copie_Inscriptions_ROUTE!$LD$44:$LK$68,7,0)),""))</f>
        <v/>
      </c>
      <c r="AP133" s="184" t="str">
        <f ca="1">IF(AP$2="","",IFERROR(IF(VLOOKUP($A133,Copie_Inscriptions_ROUTE!$LM$44:$LT$68,7,0)&lt;&gt;"",VLOOKUP($A133,Copie_Inscriptions_ROUTE!$LM$44:$LT$68,7,0)),""))</f>
        <v/>
      </c>
      <c r="AQ133" s="184" t="str">
        <f ca="1">IF(AQ$2="","",IFERROR(IF(VLOOKUP($A133,Copie_Inscriptions_ROUTE!$LV$44:$MC$68,7,0)&lt;&gt;"",VLOOKUP($A133,Copie_Inscriptions_ROUTE!$LV$44:$MC$68,7,0)),""))</f>
        <v/>
      </c>
      <c r="AR133" s="184" t="str">
        <f ca="1">IF(AR$2="","",IFERROR(IF(VLOOKUP($A133,Copie_Inscriptions_ROUTE!$ME$44:$ML$68,7,0)&lt;&gt;"",VLOOKUP($A133,Copie_Inscriptions_ROUTE!$ME$44:$ML$68,7,0)),""))</f>
        <v/>
      </c>
      <c r="AS133" s="184" t="str">
        <f ca="1">IF(AS$2="","",IFERROR(IF(VLOOKUP($A133,Copie_Inscriptions_ROUTE!$MN$44:$MU$68,7,0)&lt;&gt;"",VLOOKUP($A133,Copie_Inscriptions_ROUTE!$MN$44:$MU$68,7,0)),""))</f>
        <v/>
      </c>
      <c r="AT133" s="184" t="str">
        <f ca="1">IF(AT$2="","",IFERROR(IF(VLOOKUP($A133,Copie_Inscriptions_ROUTE!$MW$44:$ND$68,7,0)&lt;&gt;"",VLOOKUP($A133,Copie_Inscriptions_ROUTE!$MW$44:$ND$68,7,0)),""))</f>
        <v/>
      </c>
      <c r="AU133" s="184" t="str">
        <f ca="1">IF(AU$2="","",IFERROR(IF(VLOOKUP($A133,Copie_Inscriptions_ROUTE!$NF$44:$NM$68,7,0)&lt;&gt;"",VLOOKUP($A133,Copie_Inscriptions_ROUTE!$NF$44:$NM$68,7,0)),""))</f>
        <v/>
      </c>
      <c r="AV133" s="184" t="str">
        <f ca="1">IF(AV$2="","",IFERROR(IF(VLOOKUP($A133,Copie_Inscriptions_ROUTE!$NO$44:$NV$68,7,0)&lt;&gt;"",VLOOKUP($A133,Copie_Inscriptions_ROUTE!$NO$44:$NV$68,7,0)),""))</f>
        <v/>
      </c>
      <c r="AW133" s="184" t="str">
        <f ca="1">IF(AW$2="","",IFERROR(IF(VLOOKUP($A133,Copie_Inscriptions_ROUTE!$NX$44:$OE$68,7,0)&lt;&gt;"",VLOOKUP($A133,Copie_Inscriptions_ROUTE!$NX$44:$OE$68,7,0)),""))</f>
        <v/>
      </c>
      <c r="AX133" s="184" t="str">
        <f ca="1">IF(AX$2="","",IFERROR(IF(VLOOKUP($A133,Copie_Inscriptions_ROUTE!$OG$44:$ON$68,7,0)&lt;&gt;"",VLOOKUP($A133,Copie_Inscriptions_ROUTE!$OG$44:$ON$68,7,0)),""))</f>
        <v/>
      </c>
      <c r="AY133" s="184" t="str">
        <f ca="1">IF(AY$2="","",IFERROR(IF(VLOOKUP($A133,Copie_Inscriptions_ROUTE!$OP$44:$OW$68,7,0)&lt;&gt;"",VLOOKUP($A133,Copie_Inscriptions_ROUTE!$OP$44:$OW$68,7,0)),""))</f>
        <v/>
      </c>
      <c r="AZ133" s="184" t="str">
        <f ca="1">IF(AZ$2="","",IFERROR(IF(VLOOKUP($A133,Copie_Inscriptions_ROUTE!$OY$44:$PF$68,7,0)&lt;&gt;"",VLOOKUP($A133,Copie_Inscriptions_ROUTE!$OY$44:$PF$68,7,0)),""))</f>
        <v/>
      </c>
      <c r="BA133" s="184" t="str">
        <f ca="1">IF(BA$2="","",IFERROR(IF(VLOOKUP($A133,Copie_Inscriptions_ROUTE!$PH$44:$PO$68,7,0)&lt;&gt;"",VLOOKUP($A133,Copie_Inscriptions_ROUTE!$PH$44:$PO$68,7,0)),""))</f>
        <v/>
      </c>
      <c r="BB133" s="184" t="str">
        <f ca="1">IF(BB$2="","",IFERROR(IF(VLOOKUP($A133,Copie_Inscriptions_ROUTE!$PQ$44:$PX$68,7,0)&lt;&gt;"",VLOOKUP($A133,Copie_Inscriptions_ROUTE!$PQ$44:$PX$68,7,0)),""))</f>
        <v/>
      </c>
      <c r="BC133" s="184" t="str">
        <f ca="1">IF(BC$2="","",IFERROR(IF(VLOOKUP($A133,Copie_Inscriptions_ROUTE!$PZ$44:$QG$68,7,0)&lt;&gt;"",VLOOKUP($A133,Copie_Inscriptions_ROUTE!$PZ$44:$QG$68,7,0)),""))</f>
        <v/>
      </c>
      <c r="BD133" s="184" t="str">
        <f ca="1">IF(BD$2="","",IFERROR(IF(VLOOKUP($A133,Copie_Inscriptions_ROUTE!$QI$44:$QP$68,7,0)&lt;&gt;"",VLOOKUP($A133,Copie_Inscriptions_ROUTE!$QI$44:$QP$68,7,0)),""))</f>
        <v/>
      </c>
      <c r="BE133" s="184" t="str">
        <f ca="1">IF(BE$2="","",IFERROR(IF(VLOOKUP($A133,Copie_Inscriptions_ROUTE!$QR$44:$QY$68,7,0)&lt;&gt;"",VLOOKUP($A133,Copie_Inscriptions_ROUTE!$QR$44:$QY$68,7,0)),""))</f>
        <v/>
      </c>
      <c r="BF133" s="184" t="str">
        <f ca="1">IF(BF$2="","",IFERROR(IF(VLOOKUP($A133,Copie_Inscriptions_ROUTE!$RA$44:$RH$68,7,0)&lt;&gt;"",VLOOKUP($A133,Copie_Inscriptions_ROUTE!$RA$44:$RH$68,7,0)),""))</f>
        <v/>
      </c>
      <c r="BG133" s="184" t="str">
        <f ca="1">IF(BG$2="","",IFERROR(IF(VLOOKUP($A133,Copie_Inscriptions_ROUTE!$RJ$44:$RQ$68,7,0)&lt;&gt;"",VLOOKUP($A133,Copie_Inscriptions_ROUTE!$RJ$44:$RQ$68,7,0)),""))</f>
        <v/>
      </c>
      <c r="BH133" s="184" t="str">
        <f ca="1">IF(BH$2="","",IFERROR(IF(VLOOKUP($A133,Copie_Inscriptions_ROUTE!$RS$44:$RZ$68,7,0)&lt;&gt;"",VLOOKUP($A133,Copie_Inscriptions_ROUTE!$RS$44:$RZ$68,7,0)),""))</f>
        <v/>
      </c>
      <c r="BI133" s="184" t="str">
        <f ca="1">IF(BI$2="","",IFERROR(IF(VLOOKUP($A133,Copie_Inscriptions_ROUTE!$SB$44:$SI$68,7,0)&lt;&gt;"",VLOOKUP($A133,Copie_Inscriptions_ROUTE!$SB$44:$SI$68,7,0)),""))</f>
        <v/>
      </c>
      <c r="BJ133" s="184" t="str">
        <f ca="1">IF(BJ$2="","",IFERROR(IF(VLOOKUP($A133,Copie_Inscriptions_ROUTE!$SK$44:$SR$68,7,0)&lt;&gt;"",VLOOKUP($A133,Copie_Inscriptions_ROUTE!$SK$44:$SR$68,7,0)),""))</f>
        <v/>
      </c>
      <c r="BK133" s="184" t="str">
        <f ca="1">IF(BK$2="","",IFERROR(IF(VLOOKUP($A133,Copie_Inscriptions_ROUTE!$ST$44:$TA$68,7,0)&lt;&gt;"",VLOOKUP($A133,Copie_Inscriptions_ROUTE!$ST$44:$TA$68,7,0)),""))</f>
        <v/>
      </c>
      <c r="BL133" s="184" t="str">
        <f ca="1">IF(BL$2="","",IFERROR(IF(VLOOKUP($A133,Copie_Inscriptions_ROUTE!$TC$44:$TJ$68,7,0)&lt;&gt;"",VLOOKUP($A133,Copie_Inscriptions_ROUTE!$TC$44:$TJ$68,7,0)),""))</f>
        <v/>
      </c>
      <c r="BM133" s="184" t="str">
        <f ca="1">IF(BM$2="","",IFERROR(IF(VLOOKUP($A133,Copie_Inscriptions_ROUTE!$TL$44:$TS$68,7,0)&lt;&gt;"",VLOOKUP($A133,Copie_Inscriptions_ROUTE!$TL$44:$TS$68,7,0)),""))</f>
        <v/>
      </c>
      <c r="BN133" s="184" t="str">
        <f ca="1">IF(BN$2="","",IFERROR(IF(VLOOKUP($A133,Copie_Inscriptions_ROUTE!$TU$44:$UB$68,7,0)&lt;&gt;"",VLOOKUP($A133,Copie_Inscriptions_ROUTE!$TU$44:$UB$68,7,0)),""))</f>
        <v/>
      </c>
      <c r="BO133" s="184" t="str">
        <f ca="1">IF(BO$2="","",IFERROR(IF(VLOOKUP($A133,Copie_Inscriptions_ROUTE!$UD$44:$UK$68,7,0)&lt;&gt;"",VLOOKUP($A133,Copie_Inscriptions_ROUTE!$UD$44:$UK$68,7,0)),""))</f>
        <v/>
      </c>
      <c r="BP133" s="184" t="str">
        <f ca="1">IF(BP$2="","",IFERROR(IF(VLOOKUP($A133,Copie_Inscriptions_ROUTE!$UM$44:$UT$68,7,0)&lt;&gt;"",VLOOKUP($A133,Copie_Inscriptions_ROUTE!$UM$44:$UT$68,7,0)),""))</f>
        <v/>
      </c>
      <c r="BQ133" s="184" t="str">
        <f ca="1">IF(BQ$2="","",IFERROR(IF(VLOOKUP($A133,Copie_Inscriptions_ROUTE!$UV$44:$VC$68,7,0)&lt;&gt;"",VLOOKUP($A133,Copie_Inscriptions_ROUTE!$UV$44:$VC130,7,0)),""))</f>
        <v/>
      </c>
      <c r="BR133" s="184" t="str">
        <f ca="1">IF(BR$2="","",IFERROR(IF(VLOOKUP($A133,Copie_Inscriptions_ROUTE!$VE$44:$VL$68,7,0)&lt;&gt;"",VLOOKUP($A133,Copie_Inscriptions_ROUTE!$VE$44:$VL$68,7,0)),""))</f>
        <v/>
      </c>
      <c r="BS133" s="184" t="str">
        <f ca="1">IF(BS$2="","",IFERROR(IF(VLOOKUP($A133,Copie_Inscriptions_ROUTE!$VN$44:$VU$68,7,0)&lt;&gt;"",VLOOKUP($A133,Copie_Inscriptions_ROUTE!$VN$44:$VU$68,7,0)),""))</f>
        <v/>
      </c>
      <c r="BT133" s="184" t="str">
        <f ca="1">IF(BT$2="","",IFERROR(IF(VLOOKUP($A133,Copie_Inscriptions_ROUTE!$VW$44:$WD$68,7,0)&lt;&gt;"",VLOOKUP($A133,Copie_Inscriptions_ROUTE!$VW$44:$WD$68,7,0)),""))</f>
        <v/>
      </c>
      <c r="BU133" s="184" t="str">
        <f ca="1">IF(BU$2="","",IFERROR(IF(VLOOKUP($A133,Copie_Inscriptions_ROUTE!$WF$44:$WM$68,7,0)&lt;&gt;"",VLOOKUP($A133,Copie_Inscriptions_ROUTE!$WF$44:$WM$68,7,0)),""))</f>
        <v/>
      </c>
      <c r="BV133" s="184" t="str">
        <f ca="1">IF(BV$2="","",IFERROR(IF(VLOOKUP($A133,Copie_Inscriptions_ROUTE!$WO$44:$WV$68,7,0)&lt;&gt;"",VLOOKUP($A133,Copie_Inscriptions_ROUTE!$WO$44:$WV$68,7,0)),""))</f>
        <v/>
      </c>
      <c r="BW133" s="184" t="str">
        <f ca="1">IF(BW$2="","",IFERROR(IF(VLOOKUP($A133,Copie_Inscriptions_ROUTE!$WX$44:$XE$68,7,0)&lt;&gt;"",VLOOKUP($A133,Copie_Inscriptions_ROUTE!$WX$44:$XE$68,7,0)),""))</f>
        <v/>
      </c>
      <c r="BX133" s="184" t="str">
        <f ca="1">IF(BX$2="","",IFERROR(IF(VLOOKUP($A133,Copie_Inscriptions_ROUTE!$XG$44:$XN$68,7,0)&lt;&gt;"",VLOOKUP($A133,Copie_Inscriptions_ROUTE!$XG$44:$XN$68,7,0)),""))</f>
        <v/>
      </c>
      <c r="BY133" s="184" t="str">
        <f ca="1">IF(BY$2="","",IFERROR(IF(VLOOKUP($A133,Copie_Inscriptions_ROUTE!$XP$44:$XW$68,7,0)&lt;&gt;"",VLOOKUP($A133,Copie_Inscriptions_ROUTE!$XP$44:$XW$68,7,0)),""))</f>
        <v/>
      </c>
      <c r="BZ133" s="184" t="str">
        <f ca="1">IF(BZ$2="","",IFERROR(IF(VLOOKUP($A133,Copie_Inscriptions_ROUTE!$XY$44:$YF$68,7,0)&lt;&gt;"",VLOOKUP($A133,Copie_Inscriptions_ROUTE!$XY$44:$YF$68,7,0)),""))</f>
        <v/>
      </c>
    </row>
    <row r="134" spans="1:78">
      <c r="A134" s="86">
        <f t="shared" si="16"/>
        <v>64</v>
      </c>
      <c r="B134" s="87" t="str">
        <f>IF(Listing_Coursiers!B60="","",Listing_Coursiers!B60)</f>
        <v/>
      </c>
      <c r="C134" s="88" t="str">
        <f>IF(Listing_Coursiers!C60="","",Listing_Coursiers!C60)</f>
        <v/>
      </c>
      <c r="D134" s="103" t="str">
        <f t="shared" ca="1" si="17"/>
        <v/>
      </c>
      <c r="E134" s="293" t="str">
        <f t="shared" ca="1" si="18"/>
        <v/>
      </c>
      <c r="F134" s="291" t="str">
        <f ca="1">IF(F$68="","",IFERROR(IF(VLOOKUP($A134,Copie_Inscriptions_ROUTE!$A$44:$H$68,7,0)&lt;&gt;"",VLOOKUP($A134,Copie_Inscriptions_ROUTE!$A$44:$H$68,7,0)),""))</f>
        <v/>
      </c>
      <c r="G134" s="184" t="str">
        <f ca="1">IF(G$2="","",IFERROR(IF(VLOOKUP($A134,Copie_Inscriptions_ROUTE!$J$44:$Q$68,7,0)&lt;&gt;"",VLOOKUP($A134,Copie_Inscriptions_ROUTE!$J$44:$Q$68,7,0)),""))</f>
        <v/>
      </c>
      <c r="H134" s="184" t="str">
        <f ca="1">IF(H$2="","",IFERROR(IF(VLOOKUP($A134,Copie_Inscriptions_ROUTE!$S$44:$AG$68,7,0)&lt;&gt;"",VLOOKUP($A134,Copie_Inscriptions_ROUTE!$S$44:$AG$68,7,0)),""))</f>
        <v/>
      </c>
      <c r="I134" s="184" t="str">
        <f ca="1">IF(I$2="","",IFERROR(IF(VLOOKUP($A134,Copie_Inscriptions_ROUTE!$AB$44:$AI$68,7,0)&lt;&gt;"",VLOOKUP($A134,Copie_Inscriptions_ROUTE!$AB$44:$AI$68,7,0)),""))</f>
        <v/>
      </c>
      <c r="J134" s="184" t="str">
        <f ca="1">IF(J$2="","",IFERROR(IF(VLOOKUP($A134,Copie_Inscriptions_ROUTE!$AK$44:$AR$68,7,0)&lt;&gt;"",VLOOKUP($A134,Copie_Inscriptions_ROUTE!$AK$44:$AR$68,7,0)),""))</f>
        <v/>
      </c>
      <c r="K134" s="184" t="str">
        <f ca="1">IF(K$2="","",IFERROR(IF(VLOOKUP($A134,Copie_Inscriptions_ROUTE!$AT$44:$BA$68,7,0)&lt;&gt;"",VLOOKUP($A134,Copie_Inscriptions_ROUTE!$AT$44:$BA$68,7,0)),""))</f>
        <v/>
      </c>
      <c r="L134" s="184" t="str">
        <f ca="1">IF(L$2="","",IFERROR(IF(VLOOKUP($A134,Copie_Inscriptions_ROUTE!$BC$44:$BK$68,7,0)&lt;&gt;"",VLOOKUP($A134,Copie_Inscriptions_ROUTE!$BC$44:$BK$68,7,0)),""))</f>
        <v/>
      </c>
      <c r="M134" s="184" t="str">
        <f ca="1">IF(M$2="","",IFERROR(IF(VLOOKUP($A134,Copie_Inscriptions_ROUTE!$BL$44:$BS$68,7,0)&lt;&gt;"",VLOOKUP($A134,Copie_Inscriptions_ROUTE!$BL$44:$BS$68,7,0)),""))</f>
        <v/>
      </c>
      <c r="N134" s="184" t="str">
        <f ca="1">IF(N$2="","",IFERROR(IF(VLOOKUP($A134,Copie_Inscriptions_ROUTE!$BU$44:$CB$68,7,0)&lt;&gt;"",VLOOKUP($A134,Copie_Inscriptions_ROUTE!$BU$44:$CB$68,7,0)),""))</f>
        <v/>
      </c>
      <c r="O134" s="184" t="str">
        <f ca="1">IF(O$2="","",IFERROR(IF(VLOOKUP($A134,Copie_Inscriptions_ROUTE!$CD$44:$CK$68,7,0)&lt;&gt;"",VLOOKUP($A134,Copie_Inscriptions_ROUTE!$CD$44:$CK$68,7,0)),""))</f>
        <v/>
      </c>
      <c r="P134" s="184" t="str">
        <f ca="1">IF(P$2="","",IFERROR(IF(VLOOKUP($A134,Copie_Inscriptions_ROUTE!$CM$44:$CT$68,7,0)&lt;&gt;"",VLOOKUP($A134,Copie_Inscriptions_ROUTE!$CM$44:$CT$68,7,0)),""))</f>
        <v/>
      </c>
      <c r="Q134" s="184" t="str">
        <f ca="1">IF(Q$2="","",IFERROR(IF(VLOOKUP($A134,Copie_Inscriptions_ROUTE!$CV$44:$DC$68,7,0)&lt;&gt;"",VLOOKUP($A134,Copie_Inscriptions_ROUTE!$CV$44:$DC131,7,0)),""))</f>
        <v/>
      </c>
      <c r="R134" s="184" t="str">
        <f ca="1">IF(R$2="","",IFERROR(IF(VLOOKUP($A134,Copie_Inscriptions_ROUTE!$DE$44:$DL$68,7,0)&lt;&gt;"",VLOOKUP($A134,Copie_Inscriptions_ROUTE!$DE$44:$DL$68,7,0)),""))</f>
        <v/>
      </c>
      <c r="S134" s="184" t="str">
        <f ca="1">IF(S$2="","",IFERROR(IF(VLOOKUP($A134,Copie_Inscriptions_ROUTE!$DN$44:$DU$68,7,0)&lt;&gt;"",VLOOKUP($A134,Copie_Inscriptions_ROUTE!$DN$44:$DU$67,7,0)),""))</f>
        <v/>
      </c>
      <c r="T134" s="184" t="str">
        <f ca="1">IF(T$2="","",IFERROR(IF(VLOOKUP($A134,Copie_Inscriptions_ROUTE!$DW$44:$ED$68,7,0)&lt;&gt;"",VLOOKUP($A134,Copie_Inscriptions_ROUTE!$DW$44:$ED$68,7,0)),""))</f>
        <v/>
      </c>
      <c r="U134" s="184" t="str">
        <f ca="1">IF(U$2="","",IFERROR(IF(VLOOKUP($A134,Copie_Inscriptions_ROUTE!$EF$44:$EM$68,7,0)&lt;&gt;"",VLOOKUP($A134,Copie_Inscriptions_ROUTE!$EF$44:$EM$68,7,0)),""))</f>
        <v/>
      </c>
      <c r="V134" s="184" t="str">
        <f ca="1">IF(V$2="","",IFERROR(IF(VLOOKUP($A134,Copie_Inscriptions_ROUTE!$EO$44:$EV$68,7,0)&lt;&gt;"",VLOOKUP($A134,Copie_Inscriptions_ROUTE!$EO$44:$EV$68,7,0)),""))</f>
        <v/>
      </c>
      <c r="W134" s="184" t="str">
        <f ca="1">IF(W$2="","",IFERROR(IF(VLOOKUP($A134,Copie_Inscriptions_ROUTE!$EX$44:$FE$68,7,0)&lt;&gt;"",VLOOKUP($A134,Copie_Inscriptions_ROUTE!$EX$44:$FE$68,7,0)),""))</f>
        <v/>
      </c>
      <c r="X134" s="184" t="str">
        <f ca="1">IF(X$2="","",IFERROR(IF(VLOOKUP($A134,Copie_Inscriptions_ROUTE!$FG$44:$FN$68,7,0)&lt;&gt;"",VLOOKUP($A134,Copie_Inscriptions_ROUTE!$FG$44:$FN$68,7,0)),""))</f>
        <v/>
      </c>
      <c r="Y134" s="184" t="str">
        <f ca="1">IF(Y$2="","",IFERROR(IF(VLOOKUP($A134,Copie_Inscriptions_ROUTE!$FP$44:$FW$68,7,0)&lt;&gt;"",VLOOKUP($A134,Copie_Inscriptions_ROUTE!$FP$44:$FW$68,7,0)),""))</f>
        <v/>
      </c>
      <c r="Z134" s="184" t="str">
        <f ca="1">IF(Z$2="","",IFERROR(IF(VLOOKUP($A134,Copie_Inscriptions_ROUTE!$FY$44:$GF$68,7,0)&lt;&gt;"",VLOOKUP($A134,Copie_Inscriptions_ROUTE!$FY$44:$GF$68,7,0)),""))</f>
        <v/>
      </c>
      <c r="AA134" s="184" t="str">
        <f ca="1">IF(AA$2="","",IFERROR(IF(VLOOKUP($A134,Copie_Inscriptions_ROUTE!$GH$44:$GO$68,7,0)&lt;&gt;"",VLOOKUP($A134,Copie_Inscriptions_ROUTE!$GH$44:$GO$68,7,0)),""))</f>
        <v/>
      </c>
      <c r="AB134" s="184" t="str">
        <f ca="1">IF(AB$2="","",IFERROR(IF(VLOOKUP($A134,Copie_Inscriptions_ROUTE!$GQ$44:$GX$68,7,0)&lt;&gt;"",VLOOKUP($A134,Copie_Inscriptions_ROUTE!$GQ$44:$GX$68,7,0)),""))</f>
        <v/>
      </c>
      <c r="AC134" s="184" t="str">
        <f ca="1">IF(AC$2="","",IFERROR(IF(VLOOKUP($A134,Copie_Inscriptions_ROUTE!$GZ$44:$HG$68,7,0)&lt;&gt;"",VLOOKUP($A134,Copie_Inscriptions_ROUTE!$GZ$44:$HG$68,7,0)),""))</f>
        <v/>
      </c>
      <c r="AD134" s="184" t="str">
        <f ca="1">IF(AD$2="","",IFERROR(IF(VLOOKUP($A134,Copie_Inscriptions_ROUTE!$HI$44:$HP$68,7,0)&lt;&gt;"",VLOOKUP($A134,Copie_Inscriptions_ROUTE!$HI$44:$HP$68,7,0)),""))</f>
        <v/>
      </c>
      <c r="AE134" s="184" t="str">
        <f ca="1">IF(AE$2="","",IFERROR(IF(VLOOKUP($A134,Copie_Inscriptions_ROUTE!$HR$44:$HY$68,7,0)&lt;&gt;"",VLOOKUP($A134,Copie_Inscriptions_ROUTE!$HR$44:$HY$68,7,0)),""))</f>
        <v/>
      </c>
      <c r="AF134" s="184" t="str">
        <f ca="1">IF(AF$2="","",IFERROR(IF(VLOOKUP($A134,Copie_Inscriptions_ROUTE!$IA$44:$IH$68,7,0)&lt;&gt;"",VLOOKUP($A134,Copie_Inscriptions_ROUTE!$IA$44:$IH$68,7,0)),""))</f>
        <v/>
      </c>
      <c r="AG134" s="184" t="str">
        <f ca="1">IF(AG$2="","",IFERROR(IF(VLOOKUP($A134,Copie_Inscriptions_ROUTE!$IJ$44:$IQ$68,7,0)&lt;&gt;"",VLOOKUP($A134,Copie_Inscriptions_ROUTE!$IJ$44:$IQ$68,7,0)),""))</f>
        <v/>
      </c>
      <c r="AH134" s="184" t="str">
        <f ca="1">IF(AH$2="","",IFERROR(IF(VLOOKUP($A134,Copie_Inscriptions_ROUTE!$IS$44:$IZ$68,7,0)&lt;&gt;"",VLOOKUP($A134,Copie_Inscriptions_ROUTE!$IS$44:$IZ$68,7,0)),""))</f>
        <v/>
      </c>
      <c r="AI134" s="184" t="str">
        <f ca="1">IF(AI$2="","",IFERROR(IF(VLOOKUP($A134,Copie_Inscriptions_ROUTE!$JB$44:$JI$680,7,0)&lt;&gt;"",VLOOKUP($A134,Copie_Inscriptions_ROUTE!$JB$44:$JI$68,7,0)),""))</f>
        <v/>
      </c>
      <c r="AJ134" s="184" t="str">
        <f ca="1">IF(AJ$2="","",IFERROR(IF(VLOOKUP($A134,Copie_Inscriptions_ROUTE!$JK$44:$JR$68,7,0)&lt;&gt;"",VLOOKUP($A134,Copie_Inscriptions_ROUTE!$JK$44:$JR$68,7,0)),""))</f>
        <v/>
      </c>
      <c r="AK134" s="184" t="str">
        <f ca="1">IF(AK$2="","",IFERROR(IF(VLOOKUP($A134,Copie_Inscriptions_ROUTE!$JT$44:$KA$68,7,0)&lt;&gt;"",VLOOKUP($A134,Copie_Inscriptions_ROUTE!$JT$44:$KA$68,7,0)),""))</f>
        <v/>
      </c>
      <c r="AL134" s="184" t="str">
        <f ca="1">IF(AL$2="","",IFERROR(IF(VLOOKUP($A134,Copie_Inscriptions_ROUTE!$KC$44:$KJ$68,7,0)&lt;&gt;"",VLOOKUP($A134,Copie_Inscriptions_ROUTE!$KC$44:$KJ$68,7,0)),""))</f>
        <v/>
      </c>
      <c r="AM134" s="184" t="str">
        <f ca="1">IF(AM$2="","",IFERROR(IF(VLOOKUP($A134,Copie_Inscriptions_ROUTE!$KL$44:$KS$68,7,0)&lt;&gt;"",VLOOKUP($A134,Copie_Inscriptions_ROUTE!$KL$44:$KS$68,7,0)),""))</f>
        <v/>
      </c>
      <c r="AN134" s="184" t="str">
        <f ca="1">IF(AN$2="","",IFERROR(IF(VLOOKUP($A134,Copie_Inscriptions_ROUTE!$KU$44:$LB$68,7,0)&lt;&gt;"",VLOOKUP($A134,Copie_Inscriptions_ROUTE!$KU$44:$LB$68,7,0)),""))</f>
        <v/>
      </c>
      <c r="AO134" s="184" t="str">
        <f ca="1">IF(AO$2="","",IFERROR(IF(VLOOKUP($A134,Copie_Inscriptions_ROUTE!$LD$44:$LK$68,7,0)&lt;&gt;"",VLOOKUP($A134,Copie_Inscriptions_ROUTE!$LD$44:$LK$68,7,0)),""))</f>
        <v/>
      </c>
      <c r="AP134" s="184" t="str">
        <f ca="1">IF(AP$2="","",IFERROR(IF(VLOOKUP($A134,Copie_Inscriptions_ROUTE!$LM$44:$LT$68,7,0)&lt;&gt;"",VLOOKUP($A134,Copie_Inscriptions_ROUTE!$LM$44:$LT$68,7,0)),""))</f>
        <v/>
      </c>
      <c r="AQ134" s="184" t="str">
        <f ca="1">IF(AQ$2="","",IFERROR(IF(VLOOKUP($A134,Copie_Inscriptions_ROUTE!$LV$44:$MC$68,7,0)&lt;&gt;"",VLOOKUP($A134,Copie_Inscriptions_ROUTE!$LV$44:$MC$68,7,0)),""))</f>
        <v/>
      </c>
      <c r="AR134" s="184" t="str">
        <f ca="1">IF(AR$2="","",IFERROR(IF(VLOOKUP($A134,Copie_Inscriptions_ROUTE!$ME$44:$ML$68,7,0)&lt;&gt;"",VLOOKUP($A134,Copie_Inscriptions_ROUTE!$ME$44:$ML$68,7,0)),""))</f>
        <v/>
      </c>
      <c r="AS134" s="184" t="str">
        <f ca="1">IF(AS$2="","",IFERROR(IF(VLOOKUP($A134,Copie_Inscriptions_ROUTE!$MN$44:$MU$68,7,0)&lt;&gt;"",VLOOKUP($A134,Copie_Inscriptions_ROUTE!$MN$44:$MU$68,7,0)),""))</f>
        <v/>
      </c>
      <c r="AT134" s="184" t="str">
        <f ca="1">IF(AT$2="","",IFERROR(IF(VLOOKUP($A134,Copie_Inscriptions_ROUTE!$MW$44:$ND$68,7,0)&lt;&gt;"",VLOOKUP($A134,Copie_Inscriptions_ROUTE!$MW$44:$ND$68,7,0)),""))</f>
        <v/>
      </c>
      <c r="AU134" s="184" t="str">
        <f ca="1">IF(AU$2="","",IFERROR(IF(VLOOKUP($A134,Copie_Inscriptions_ROUTE!$NF$44:$NM$68,7,0)&lt;&gt;"",VLOOKUP($A134,Copie_Inscriptions_ROUTE!$NF$44:$NM$68,7,0)),""))</f>
        <v/>
      </c>
      <c r="AV134" s="184" t="str">
        <f ca="1">IF(AV$2="","",IFERROR(IF(VLOOKUP($A134,Copie_Inscriptions_ROUTE!$NO$44:$NV$68,7,0)&lt;&gt;"",VLOOKUP($A134,Copie_Inscriptions_ROUTE!$NO$44:$NV$68,7,0)),""))</f>
        <v/>
      </c>
      <c r="AW134" s="184" t="str">
        <f ca="1">IF(AW$2="","",IFERROR(IF(VLOOKUP($A134,Copie_Inscriptions_ROUTE!$NX$44:$OE$68,7,0)&lt;&gt;"",VLOOKUP($A134,Copie_Inscriptions_ROUTE!$NX$44:$OE$68,7,0)),""))</f>
        <v/>
      </c>
      <c r="AX134" s="184" t="str">
        <f ca="1">IF(AX$2="","",IFERROR(IF(VLOOKUP($A134,Copie_Inscriptions_ROUTE!$OG$44:$ON$68,7,0)&lt;&gt;"",VLOOKUP($A134,Copie_Inscriptions_ROUTE!$OG$44:$ON$68,7,0)),""))</f>
        <v/>
      </c>
      <c r="AY134" s="184" t="str">
        <f ca="1">IF(AY$2="","",IFERROR(IF(VLOOKUP($A134,Copie_Inscriptions_ROUTE!$OP$44:$OW$68,7,0)&lt;&gt;"",VLOOKUP($A134,Copie_Inscriptions_ROUTE!$OP$44:$OW$68,7,0)),""))</f>
        <v/>
      </c>
      <c r="AZ134" s="184" t="str">
        <f ca="1">IF(AZ$2="","",IFERROR(IF(VLOOKUP($A134,Copie_Inscriptions_ROUTE!$OY$44:$PF$68,7,0)&lt;&gt;"",VLOOKUP($A134,Copie_Inscriptions_ROUTE!$OY$44:$PF$68,7,0)),""))</f>
        <v/>
      </c>
      <c r="BA134" s="184" t="str">
        <f ca="1">IF(BA$2="","",IFERROR(IF(VLOOKUP($A134,Copie_Inscriptions_ROUTE!$PH$44:$PO$68,7,0)&lt;&gt;"",VLOOKUP($A134,Copie_Inscriptions_ROUTE!$PH$44:$PO$68,7,0)),""))</f>
        <v/>
      </c>
      <c r="BB134" s="184" t="str">
        <f ca="1">IF(BB$2="","",IFERROR(IF(VLOOKUP($A134,Copie_Inscriptions_ROUTE!$PQ$44:$PX$68,7,0)&lt;&gt;"",VLOOKUP($A134,Copie_Inscriptions_ROUTE!$PQ$44:$PX$68,7,0)),""))</f>
        <v/>
      </c>
      <c r="BC134" s="184" t="str">
        <f ca="1">IF(BC$2="","",IFERROR(IF(VLOOKUP($A134,Copie_Inscriptions_ROUTE!$PZ$44:$QG$68,7,0)&lt;&gt;"",VLOOKUP($A134,Copie_Inscriptions_ROUTE!$PZ$44:$QG$68,7,0)),""))</f>
        <v/>
      </c>
      <c r="BD134" s="184" t="str">
        <f ca="1">IF(BD$2="","",IFERROR(IF(VLOOKUP($A134,Copie_Inscriptions_ROUTE!$QI$44:$QP$68,7,0)&lt;&gt;"",VLOOKUP($A134,Copie_Inscriptions_ROUTE!$QI$44:$QP$68,7,0)),""))</f>
        <v/>
      </c>
      <c r="BE134" s="184" t="str">
        <f ca="1">IF(BE$2="","",IFERROR(IF(VLOOKUP($A134,Copie_Inscriptions_ROUTE!$QR$44:$QY$68,7,0)&lt;&gt;"",VLOOKUP($A134,Copie_Inscriptions_ROUTE!$QR$44:$QY$68,7,0)),""))</f>
        <v/>
      </c>
      <c r="BF134" s="184" t="str">
        <f ca="1">IF(BF$2="","",IFERROR(IF(VLOOKUP($A134,Copie_Inscriptions_ROUTE!$RA$44:$RH$68,7,0)&lt;&gt;"",VLOOKUP($A134,Copie_Inscriptions_ROUTE!$RA$44:$RH$68,7,0)),""))</f>
        <v/>
      </c>
      <c r="BG134" s="184" t="str">
        <f ca="1">IF(BG$2="","",IFERROR(IF(VLOOKUP($A134,Copie_Inscriptions_ROUTE!$RJ$44:$RQ$68,7,0)&lt;&gt;"",VLOOKUP($A134,Copie_Inscriptions_ROUTE!$RJ$44:$RQ$68,7,0)),""))</f>
        <v/>
      </c>
      <c r="BH134" s="184" t="str">
        <f ca="1">IF(BH$2="","",IFERROR(IF(VLOOKUP($A134,Copie_Inscriptions_ROUTE!$RS$44:$RZ$68,7,0)&lt;&gt;"",VLOOKUP($A134,Copie_Inscriptions_ROUTE!$RS$44:$RZ$68,7,0)),""))</f>
        <v/>
      </c>
      <c r="BI134" s="184" t="str">
        <f ca="1">IF(BI$2="","",IFERROR(IF(VLOOKUP($A134,Copie_Inscriptions_ROUTE!$SB$44:$SI$68,7,0)&lt;&gt;"",VLOOKUP($A134,Copie_Inscriptions_ROUTE!$SB$44:$SI$68,7,0)),""))</f>
        <v/>
      </c>
      <c r="BJ134" s="184" t="str">
        <f ca="1">IF(BJ$2="","",IFERROR(IF(VLOOKUP($A134,Copie_Inscriptions_ROUTE!$SK$44:$SR$68,7,0)&lt;&gt;"",VLOOKUP($A134,Copie_Inscriptions_ROUTE!$SK$44:$SR$68,7,0)),""))</f>
        <v/>
      </c>
      <c r="BK134" s="184" t="str">
        <f ca="1">IF(BK$2="","",IFERROR(IF(VLOOKUP($A134,Copie_Inscriptions_ROUTE!$ST$44:$TA$68,7,0)&lt;&gt;"",VLOOKUP($A134,Copie_Inscriptions_ROUTE!$ST$44:$TA$68,7,0)),""))</f>
        <v/>
      </c>
      <c r="BL134" s="184" t="str">
        <f ca="1">IF(BL$2="","",IFERROR(IF(VLOOKUP($A134,Copie_Inscriptions_ROUTE!$TC$44:$TJ$68,7,0)&lt;&gt;"",VLOOKUP($A134,Copie_Inscriptions_ROUTE!$TC$44:$TJ$68,7,0)),""))</f>
        <v/>
      </c>
      <c r="BM134" s="184" t="str">
        <f ca="1">IF(BM$2="","",IFERROR(IF(VLOOKUP($A134,Copie_Inscriptions_ROUTE!$TL$44:$TS$68,7,0)&lt;&gt;"",VLOOKUP($A134,Copie_Inscriptions_ROUTE!$TL$44:$TS$68,7,0)),""))</f>
        <v/>
      </c>
      <c r="BN134" s="184" t="str">
        <f ca="1">IF(BN$2="","",IFERROR(IF(VLOOKUP($A134,Copie_Inscriptions_ROUTE!$TU$44:$UB$68,7,0)&lt;&gt;"",VLOOKUP($A134,Copie_Inscriptions_ROUTE!$TU$44:$UB$68,7,0)),""))</f>
        <v/>
      </c>
      <c r="BO134" s="184" t="str">
        <f ca="1">IF(BO$2="","",IFERROR(IF(VLOOKUP($A134,Copie_Inscriptions_ROUTE!$UD$44:$UK$68,7,0)&lt;&gt;"",VLOOKUP($A134,Copie_Inscriptions_ROUTE!$UD$44:$UK$68,7,0)),""))</f>
        <v/>
      </c>
      <c r="BP134" s="184" t="str">
        <f ca="1">IF(BP$2="","",IFERROR(IF(VLOOKUP($A134,Copie_Inscriptions_ROUTE!$UM$44:$UT$68,7,0)&lt;&gt;"",VLOOKUP($A134,Copie_Inscriptions_ROUTE!$UM$44:$UT$68,7,0)),""))</f>
        <v/>
      </c>
      <c r="BQ134" s="184" t="str">
        <f ca="1">IF(BQ$2="","",IFERROR(IF(VLOOKUP($A134,Copie_Inscriptions_ROUTE!$UV$44:$VC$68,7,0)&lt;&gt;"",VLOOKUP($A134,Copie_Inscriptions_ROUTE!$UV$44:$VC131,7,0)),""))</f>
        <v/>
      </c>
      <c r="BR134" s="184" t="str">
        <f ca="1">IF(BR$2="","",IFERROR(IF(VLOOKUP($A134,Copie_Inscriptions_ROUTE!$VE$44:$VL$68,7,0)&lt;&gt;"",VLOOKUP($A134,Copie_Inscriptions_ROUTE!$VE$44:$VL$68,7,0)),""))</f>
        <v/>
      </c>
      <c r="BS134" s="184" t="str">
        <f ca="1">IF(BS$2="","",IFERROR(IF(VLOOKUP($A134,Copie_Inscriptions_ROUTE!$VN$44:$VU$68,7,0)&lt;&gt;"",VLOOKUP($A134,Copie_Inscriptions_ROUTE!$VN$44:$VU$68,7,0)),""))</f>
        <v/>
      </c>
      <c r="BT134" s="184" t="str">
        <f ca="1">IF(BT$2="","",IFERROR(IF(VLOOKUP($A134,Copie_Inscriptions_ROUTE!$VW$44:$WD$68,7,0)&lt;&gt;"",VLOOKUP($A134,Copie_Inscriptions_ROUTE!$VW$44:$WD$68,7,0)),""))</f>
        <v/>
      </c>
      <c r="BU134" s="184" t="str">
        <f ca="1">IF(BU$2="","",IFERROR(IF(VLOOKUP($A134,Copie_Inscriptions_ROUTE!$WF$44:$WM$68,7,0)&lt;&gt;"",VLOOKUP($A134,Copie_Inscriptions_ROUTE!$WF$44:$WM$68,7,0)),""))</f>
        <v/>
      </c>
      <c r="BV134" s="184" t="str">
        <f ca="1">IF(BV$2="","",IFERROR(IF(VLOOKUP($A134,Copie_Inscriptions_ROUTE!$WO$44:$WV$68,7,0)&lt;&gt;"",VLOOKUP($A134,Copie_Inscriptions_ROUTE!$WO$44:$WV$68,7,0)),""))</f>
        <v/>
      </c>
      <c r="BW134" s="184" t="str">
        <f ca="1">IF(BW$2="","",IFERROR(IF(VLOOKUP($A134,Copie_Inscriptions_ROUTE!$WX$44:$XE$68,7,0)&lt;&gt;"",VLOOKUP($A134,Copie_Inscriptions_ROUTE!$WX$44:$XE$68,7,0)),""))</f>
        <v/>
      </c>
      <c r="BX134" s="184" t="str">
        <f ca="1">IF(BX$2="","",IFERROR(IF(VLOOKUP($A134,Copie_Inscriptions_ROUTE!$XG$44:$XN$68,7,0)&lt;&gt;"",VLOOKUP($A134,Copie_Inscriptions_ROUTE!$XG$44:$XN$68,7,0)),""))</f>
        <v/>
      </c>
      <c r="BY134" s="184" t="str">
        <f ca="1">IF(BY$2="","",IFERROR(IF(VLOOKUP($A134,Copie_Inscriptions_ROUTE!$XP$44:$XW$68,7,0)&lt;&gt;"",VLOOKUP($A134,Copie_Inscriptions_ROUTE!$XP$44:$XW$68,7,0)),""))</f>
        <v/>
      </c>
      <c r="BZ134" s="184" t="str">
        <f ca="1">IF(BZ$2="","",IFERROR(IF(VLOOKUP($A134,Copie_Inscriptions_ROUTE!$XY$44:$YF$68,7,0)&lt;&gt;"",VLOOKUP($A134,Copie_Inscriptions_ROUTE!$XY$44:$YF$68,7,0)),""))</f>
        <v/>
      </c>
    </row>
    <row r="135" spans="1:78" ht="15.75" thickBot="1">
      <c r="A135" s="321">
        <f t="shared" si="16"/>
        <v>65</v>
      </c>
      <c r="B135" s="322" t="str">
        <f>IF(Listing_Coursiers!B61="","",Listing_Coursiers!B61)</f>
        <v/>
      </c>
      <c r="C135" s="323" t="str">
        <f>IF(Listing_Coursiers!C61="","",Listing_Coursiers!C61)</f>
        <v/>
      </c>
      <c r="D135" s="324" t="str">
        <f t="shared" ca="1" si="17"/>
        <v/>
      </c>
      <c r="E135" s="310" t="str">
        <f ca="1">IF(OR(B135="",SUM(F135:BZ135)=0),"",SUM(F135:BZ135))</f>
        <v/>
      </c>
      <c r="F135" s="325" t="str">
        <f ca="1">IF(F$68="","",IFERROR(IF(VLOOKUP($A135,Copie_Inscriptions_ROUTE!$A$44:$H$68,7,0)&lt;&gt;"",VLOOKUP($A135,Copie_Inscriptions_ROUTE!$A$44:$H$68,7,0)),""))</f>
        <v/>
      </c>
      <c r="G135" s="326" t="str">
        <f ca="1">IF(G$2="","",IFERROR(IF(VLOOKUP($A135,Copie_Inscriptions_ROUTE!$J$44:$Q$68,7,0)&lt;&gt;"",VLOOKUP($A135,Copie_Inscriptions_ROUTE!$J$44:$Q$68,7,0)),""))</f>
        <v/>
      </c>
      <c r="H135" s="326" t="str">
        <f ca="1">IF(H$2="","",IFERROR(IF(VLOOKUP($A135,Copie_Inscriptions_ROUTE!$S$44:$AG$68,7,0)&lt;&gt;"",VLOOKUP($A135,Copie_Inscriptions_ROUTE!$S$44:$AG$68,7,0)),""))</f>
        <v/>
      </c>
      <c r="I135" s="326" t="str">
        <f ca="1">IF(I$2="","",IFERROR(IF(VLOOKUP($A135,Copie_Inscriptions_ROUTE!$AB$44:$AI$68,7,0)&lt;&gt;"",VLOOKUP($A135,Copie_Inscriptions_ROUTE!$AB$44:$AI$68,7,0)),""))</f>
        <v/>
      </c>
      <c r="J135" s="326" t="str">
        <f ca="1">IF(J$2="","",IFERROR(IF(VLOOKUP($A135,Copie_Inscriptions_ROUTE!$AK$44:$AR$68,7,0)&lt;&gt;"",VLOOKUP($A135,Copie_Inscriptions_ROUTE!$AK$44:$AR$68,7,0)),""))</f>
        <v/>
      </c>
      <c r="K135" s="326" t="str">
        <f ca="1">IF(K$2="","",IFERROR(IF(VLOOKUP($A135,Copie_Inscriptions_ROUTE!$AT$44:$BA$68,7,0)&lt;&gt;"",VLOOKUP($A135,Copie_Inscriptions_ROUTE!$AT$44:$BA$68,7,0)),""))</f>
        <v/>
      </c>
      <c r="L135" s="326" t="str">
        <f ca="1">IF(L$2="","",IFERROR(IF(VLOOKUP($A135,Copie_Inscriptions_ROUTE!$BC$44:$BK$68,7,0)&lt;&gt;"",VLOOKUP($A135,Copie_Inscriptions_ROUTE!$BC$44:$BK$68,7,0)),""))</f>
        <v/>
      </c>
      <c r="M135" s="326" t="str">
        <f ca="1">IF(M$2="","",IFERROR(IF(VLOOKUP($A135,Copie_Inscriptions_ROUTE!$BL$44:$BS$68,7,0)&lt;&gt;"",VLOOKUP($A135,Copie_Inscriptions_ROUTE!$BL$44:$BS$68,7,0)),""))</f>
        <v/>
      </c>
      <c r="N135" s="326" t="str">
        <f ca="1">IF(N$2="","",IFERROR(IF(VLOOKUP($A135,Copie_Inscriptions_ROUTE!$BU$44:$CB$68,7,0)&lt;&gt;"",VLOOKUP($A135,Copie_Inscriptions_ROUTE!$BU$44:$CB$68,7,0)),""))</f>
        <v/>
      </c>
      <c r="O135" s="326" t="str">
        <f ca="1">IF(O$2="","",IFERROR(IF(VLOOKUP($A135,Copie_Inscriptions_ROUTE!$CD$44:$CK$68,7,0)&lt;&gt;"",VLOOKUP($A135,Copie_Inscriptions_ROUTE!$CD$44:$CK$68,7,0)),""))</f>
        <v/>
      </c>
      <c r="P135" s="326" t="str">
        <f ca="1">IF(P$2="","",IFERROR(IF(VLOOKUP($A135,Copie_Inscriptions_ROUTE!$CM$44:$CT$68,7,0)&lt;&gt;"",VLOOKUP($A135,Copie_Inscriptions_ROUTE!$CM$44:$CT$68,7,0)),""))</f>
        <v/>
      </c>
      <c r="Q135" s="326" t="str">
        <f ca="1">IF(Q$2="","",IFERROR(IF(VLOOKUP($A135,Copie_Inscriptions_ROUTE!$CV$44:$DC$68,7,0)&lt;&gt;"",VLOOKUP($A135,Copie_Inscriptions_ROUTE!$CV$44:$DC132,7,0)),""))</f>
        <v/>
      </c>
      <c r="R135" s="326" t="str">
        <f ca="1">IF(R$2="","",IFERROR(IF(VLOOKUP($A135,Copie_Inscriptions_ROUTE!$DE$44:$DL$68,7,0)&lt;&gt;"",VLOOKUP($A135,Copie_Inscriptions_ROUTE!$DE$44:$DL$68,7,0)),""))</f>
        <v/>
      </c>
      <c r="S135" s="326" t="str">
        <f ca="1">IF(S$2="","",IFERROR(IF(VLOOKUP($A135,Copie_Inscriptions_ROUTE!$DN$44:$DU$68,7,0)&lt;&gt;"",VLOOKUP($A135,Copie_Inscriptions_ROUTE!$DN$44:$DU$67,7,0)),""))</f>
        <v/>
      </c>
      <c r="T135" s="326" t="str">
        <f ca="1">IF(T$2="","",IFERROR(IF(VLOOKUP($A135,Copie_Inscriptions_ROUTE!$DW$44:$ED$68,7,0)&lt;&gt;"",VLOOKUP($A135,Copie_Inscriptions_ROUTE!$DW$44:$ED$68,7,0)),""))</f>
        <v/>
      </c>
      <c r="U135" s="326" t="str">
        <f ca="1">IF(U$2="","",IFERROR(IF(VLOOKUP($A135,Copie_Inscriptions_ROUTE!$EF$44:$EM$68,7,0)&lt;&gt;"",VLOOKUP($A135,Copie_Inscriptions_ROUTE!$EF$44:$EM$68,7,0)),""))</f>
        <v/>
      </c>
      <c r="V135" s="326" t="str">
        <f ca="1">IF(V$2="","",IFERROR(IF(VLOOKUP($A135,Copie_Inscriptions_ROUTE!$EO$44:$EV$68,7,0)&lt;&gt;"",VLOOKUP($A135,Copie_Inscriptions_ROUTE!$EO$44:$EV$68,7,0)),""))</f>
        <v/>
      </c>
      <c r="W135" s="326" t="str">
        <f ca="1">IF(W$2="","",IFERROR(IF(VLOOKUP($A135,Copie_Inscriptions_ROUTE!$EX$44:$FE$68,7,0)&lt;&gt;"",VLOOKUP($A135,Copie_Inscriptions_ROUTE!$EX$44:$FE$68,7,0)),""))</f>
        <v/>
      </c>
      <c r="X135" s="326" t="str">
        <f ca="1">IF(X$2="","",IFERROR(IF(VLOOKUP($A135,Copie_Inscriptions_ROUTE!$FG$44:$FN$68,7,0)&lt;&gt;"",VLOOKUP($A135,Copie_Inscriptions_ROUTE!$FG$44:$FN$68,7,0)),""))</f>
        <v/>
      </c>
      <c r="Y135" s="326" t="str">
        <f ca="1">IF(Y$2="","",IFERROR(IF(VLOOKUP($A135,Copie_Inscriptions_ROUTE!$FP$44:$FW$68,7,0)&lt;&gt;"",VLOOKUP($A135,Copie_Inscriptions_ROUTE!$FP$44:$FW$68,7,0)),""))</f>
        <v/>
      </c>
      <c r="Z135" s="326" t="str">
        <f ca="1">IF(Z$2="","",IFERROR(IF(VLOOKUP($A135,Copie_Inscriptions_ROUTE!$FY$44:$GF$68,7,0)&lt;&gt;"",VLOOKUP($A135,Copie_Inscriptions_ROUTE!$FY$44:$GF$68,7,0)),""))</f>
        <v/>
      </c>
      <c r="AA135" s="326" t="str">
        <f ca="1">IF(AA$2="","",IFERROR(IF(VLOOKUP($A135,Copie_Inscriptions_ROUTE!$GH$44:$GO$68,7,0)&lt;&gt;"",VLOOKUP($A135,Copie_Inscriptions_ROUTE!$GH$44:$GO$68,7,0)),""))</f>
        <v/>
      </c>
      <c r="AB135" s="326" t="str">
        <f ca="1">IF(AB$2="","",IFERROR(IF(VLOOKUP($A135,Copie_Inscriptions_ROUTE!$GQ$44:$GX$68,7,0)&lt;&gt;"",VLOOKUP($A135,Copie_Inscriptions_ROUTE!$GQ$44:$GX$68,7,0)),""))</f>
        <v/>
      </c>
      <c r="AC135" s="326" t="str">
        <f ca="1">IF(AC$2="","",IFERROR(IF(VLOOKUP($A135,Copie_Inscriptions_ROUTE!$GZ$44:$HG$68,7,0)&lt;&gt;"",VLOOKUP($A135,Copie_Inscriptions_ROUTE!$GZ$44:$HG$68,7,0)),""))</f>
        <v/>
      </c>
      <c r="AD135" s="326" t="str">
        <f ca="1">IF(AD$2="","",IFERROR(IF(VLOOKUP($A135,Copie_Inscriptions_ROUTE!$HI$44:$HP$68,7,0)&lt;&gt;"",VLOOKUP($A135,Copie_Inscriptions_ROUTE!$HI$44:$HP$68,7,0)),""))</f>
        <v/>
      </c>
      <c r="AE135" s="326" t="str">
        <f ca="1">IF(AE$2="","",IFERROR(IF(VLOOKUP($A135,Copie_Inscriptions_ROUTE!$HR$44:$HY$68,7,0)&lt;&gt;"",VLOOKUP($A135,Copie_Inscriptions_ROUTE!$HR$44:$HY$68,7,0)),""))</f>
        <v/>
      </c>
      <c r="AF135" s="326" t="str">
        <f ca="1">IF(AF$2="","",IFERROR(IF(VLOOKUP($A135,Copie_Inscriptions_ROUTE!$IA$44:$IH$68,7,0)&lt;&gt;"",VLOOKUP($A135,Copie_Inscriptions_ROUTE!$IA$44:$IH$68,7,0)),""))</f>
        <v/>
      </c>
      <c r="AG135" s="326" t="str">
        <f ca="1">IF(AG$2="","",IFERROR(IF(VLOOKUP($A135,Copie_Inscriptions_ROUTE!$IJ$44:$IQ$68,7,0)&lt;&gt;"",VLOOKUP($A135,Copie_Inscriptions_ROUTE!$IJ$44:$IQ$68,7,0)),""))</f>
        <v/>
      </c>
      <c r="AH135" s="326" t="str">
        <f ca="1">IF(AH$2="","",IFERROR(IF(VLOOKUP($A135,Copie_Inscriptions_ROUTE!$IS$44:$IZ$68,7,0)&lt;&gt;"",VLOOKUP($A135,Copie_Inscriptions_ROUTE!$IS$44:$IZ$68,7,0)),""))</f>
        <v/>
      </c>
      <c r="AI135" s="326" t="str">
        <f ca="1">IF(AI$2="","",IFERROR(IF(VLOOKUP($A135,Copie_Inscriptions_ROUTE!$JB$44:$JI$680,7,0)&lt;&gt;"",VLOOKUP($A135,Copie_Inscriptions_ROUTE!$JB$44:$JI$68,7,0)),""))</f>
        <v/>
      </c>
      <c r="AJ135" s="326" t="str">
        <f ca="1">IF(AJ$2="","",IFERROR(IF(VLOOKUP($A135,Copie_Inscriptions_ROUTE!$JK$44:$JR$68,7,0)&lt;&gt;"",VLOOKUP($A135,Copie_Inscriptions_ROUTE!$JK$44:$JR$68,7,0)),""))</f>
        <v/>
      </c>
      <c r="AK135" s="326" t="str">
        <f ca="1">IF(AK$2="","",IFERROR(IF(VLOOKUP($A135,Copie_Inscriptions_ROUTE!$JT$44:$KA$68,7,0)&lt;&gt;"",VLOOKUP($A135,Copie_Inscriptions_ROUTE!$JT$44:$KA$68,7,0)),""))</f>
        <v/>
      </c>
      <c r="AL135" s="326" t="str">
        <f ca="1">IF(AL$2="","",IFERROR(IF(VLOOKUP($A135,Copie_Inscriptions_ROUTE!$KC$44:$KJ$68,7,0)&lt;&gt;"",VLOOKUP($A135,Copie_Inscriptions_ROUTE!$KC$44:$KJ$68,7,0)),""))</f>
        <v/>
      </c>
      <c r="AM135" s="326" t="str">
        <f ca="1">IF(AM$2="","",IFERROR(IF(VLOOKUP($A135,Copie_Inscriptions_ROUTE!$KL$44:$KS$68,7,0)&lt;&gt;"",VLOOKUP($A135,Copie_Inscriptions_ROUTE!$KL$44:$KS$68,7,0)),""))</f>
        <v/>
      </c>
      <c r="AN135" s="326" t="str">
        <f ca="1">IF(AN$2="","",IFERROR(IF(VLOOKUP($A135,Copie_Inscriptions_ROUTE!$KU$44:$LB$68,7,0)&lt;&gt;"",VLOOKUP($A135,Copie_Inscriptions_ROUTE!$KU$44:$LB$68,7,0)),""))</f>
        <v/>
      </c>
      <c r="AO135" s="326" t="str">
        <f ca="1">IF(AO$2="","",IFERROR(IF(VLOOKUP($A135,Copie_Inscriptions_ROUTE!$LD$44:$LK$68,7,0)&lt;&gt;"",VLOOKUP($A135,Copie_Inscriptions_ROUTE!$LD$44:$LK$68,7,0)),""))</f>
        <v/>
      </c>
      <c r="AP135" s="326" t="str">
        <f ca="1">IF(AP$2="","",IFERROR(IF(VLOOKUP($A135,Copie_Inscriptions_ROUTE!$LM$44:$LT$68,7,0)&lt;&gt;"",VLOOKUP($A135,Copie_Inscriptions_ROUTE!$LM$44:$LT$68,7,0)),""))</f>
        <v/>
      </c>
      <c r="AQ135" s="326" t="str">
        <f ca="1">IF(AQ$2="","",IFERROR(IF(VLOOKUP($A135,Copie_Inscriptions_ROUTE!$LV$44:$MC$68,7,0)&lt;&gt;"",VLOOKUP($A135,Copie_Inscriptions_ROUTE!$LV$44:$MC$68,7,0)),""))</f>
        <v/>
      </c>
      <c r="AR135" s="326" t="str">
        <f ca="1">IF(AR$2="","",IFERROR(IF(VLOOKUP($A135,Copie_Inscriptions_ROUTE!$ME$44:$ML$68,7,0)&lt;&gt;"",VLOOKUP($A135,Copie_Inscriptions_ROUTE!$ME$44:$ML$68,7,0)),""))</f>
        <v/>
      </c>
      <c r="AS135" s="326" t="str">
        <f ca="1">IF(AS$2="","",IFERROR(IF(VLOOKUP($A135,Copie_Inscriptions_ROUTE!$MN$44:$MU$68,7,0)&lt;&gt;"",VLOOKUP($A135,Copie_Inscriptions_ROUTE!$MN$44:$MU$68,7,0)),""))</f>
        <v/>
      </c>
      <c r="AT135" s="326" t="str">
        <f ca="1">IF(AT$2="","",IFERROR(IF(VLOOKUP($A135,Copie_Inscriptions_ROUTE!$MW$44:$ND$68,7,0)&lt;&gt;"",VLOOKUP($A135,Copie_Inscriptions_ROUTE!$MW$44:$ND$68,7,0)),""))</f>
        <v/>
      </c>
      <c r="AU135" s="326" t="str">
        <f ca="1">IF(AU$2="","",IFERROR(IF(VLOOKUP($A135,Copie_Inscriptions_ROUTE!$NF$44:$NM$68,7,0)&lt;&gt;"",VLOOKUP($A135,Copie_Inscriptions_ROUTE!$NF$44:$NM$68,7,0)),""))</f>
        <v/>
      </c>
      <c r="AV135" s="326" t="str">
        <f ca="1">IF(AV$2="","",IFERROR(IF(VLOOKUP($A135,Copie_Inscriptions_ROUTE!$NO$44:$NV$68,7,0)&lt;&gt;"",VLOOKUP($A135,Copie_Inscriptions_ROUTE!$NO$44:$NV$68,7,0)),""))</f>
        <v/>
      </c>
      <c r="AW135" s="326" t="str">
        <f ca="1">IF(AW$2="","",IFERROR(IF(VLOOKUP($A135,Copie_Inscriptions_ROUTE!$NX$44:$OE$68,7,0)&lt;&gt;"",VLOOKUP($A135,Copie_Inscriptions_ROUTE!$NX$44:$OE$68,7,0)),""))</f>
        <v/>
      </c>
      <c r="AX135" s="326" t="str">
        <f ca="1">IF(AX$2="","",IFERROR(IF(VLOOKUP($A135,Copie_Inscriptions_ROUTE!$OG$44:$ON$68,7,0)&lt;&gt;"",VLOOKUP($A135,Copie_Inscriptions_ROUTE!$OG$44:$ON$68,7,0)),""))</f>
        <v/>
      </c>
      <c r="AY135" s="326" t="str">
        <f ca="1">IF(AY$2="","",IFERROR(IF(VLOOKUP($A135,Copie_Inscriptions_ROUTE!$OP$44:$OW$68,7,0)&lt;&gt;"",VLOOKUP($A135,Copie_Inscriptions_ROUTE!$OP$44:$OW$68,7,0)),""))</f>
        <v/>
      </c>
      <c r="AZ135" s="326" t="str">
        <f ca="1">IF(AZ$2="","",IFERROR(IF(VLOOKUP($A135,Copie_Inscriptions_ROUTE!$OY$44:$PF$68,7,0)&lt;&gt;"",VLOOKUP($A135,Copie_Inscriptions_ROUTE!$OY$44:$PF$68,7,0)),""))</f>
        <v/>
      </c>
      <c r="BA135" s="326" t="str">
        <f ca="1">IF(BA$2="","",IFERROR(IF(VLOOKUP($A135,Copie_Inscriptions_ROUTE!$PH$44:$PO$68,7,0)&lt;&gt;"",VLOOKUP($A135,Copie_Inscriptions_ROUTE!$PH$44:$PO$68,7,0)),""))</f>
        <v/>
      </c>
      <c r="BB135" s="326" t="str">
        <f ca="1">IF(BB$2="","",IFERROR(IF(VLOOKUP($A135,Copie_Inscriptions_ROUTE!$PQ$44:$PX$68,7,0)&lt;&gt;"",VLOOKUP($A135,Copie_Inscriptions_ROUTE!$PQ$44:$PX$68,7,0)),""))</f>
        <v/>
      </c>
      <c r="BC135" s="326" t="str">
        <f ca="1">IF(BC$2="","",IFERROR(IF(VLOOKUP($A135,Copie_Inscriptions_ROUTE!$PZ$44:$QG$68,7,0)&lt;&gt;"",VLOOKUP($A135,Copie_Inscriptions_ROUTE!$PZ$44:$QG$68,7,0)),""))</f>
        <v/>
      </c>
      <c r="BD135" s="326" t="str">
        <f ca="1">IF(BD$2="","",IFERROR(IF(VLOOKUP($A135,Copie_Inscriptions_ROUTE!$QI$44:$QP$68,7,0)&lt;&gt;"",VLOOKUP($A135,Copie_Inscriptions_ROUTE!$QI$44:$QP$68,7,0)),""))</f>
        <v/>
      </c>
      <c r="BE135" s="326" t="str">
        <f ca="1">IF(BE$2="","",IFERROR(IF(VLOOKUP($A135,Copie_Inscriptions_ROUTE!$QR$44:$QY$68,7,0)&lt;&gt;"",VLOOKUP($A135,Copie_Inscriptions_ROUTE!$QR$44:$QY$68,7,0)),""))</f>
        <v/>
      </c>
      <c r="BF135" s="326" t="str">
        <f ca="1">IF(BF$2="","",IFERROR(IF(VLOOKUP($A135,Copie_Inscriptions_ROUTE!$RA$44:$RH$68,7,0)&lt;&gt;"",VLOOKUP($A135,Copie_Inscriptions_ROUTE!$RA$44:$RH$68,7,0)),""))</f>
        <v/>
      </c>
      <c r="BG135" s="326" t="str">
        <f ca="1">IF(BG$2="","",IFERROR(IF(VLOOKUP($A135,Copie_Inscriptions_ROUTE!$RJ$44:$RQ$68,7,0)&lt;&gt;"",VLOOKUP($A135,Copie_Inscriptions_ROUTE!$RJ$44:$RQ$68,7,0)),""))</f>
        <v/>
      </c>
      <c r="BH135" s="326" t="str">
        <f ca="1">IF(BH$2="","",IFERROR(IF(VLOOKUP($A135,Copie_Inscriptions_ROUTE!$RS$44:$RZ$68,7,0)&lt;&gt;"",VLOOKUP($A135,Copie_Inscriptions_ROUTE!$RS$44:$RZ$68,7,0)),""))</f>
        <v/>
      </c>
      <c r="BI135" s="326" t="str">
        <f ca="1">IF(BI$2="","",IFERROR(IF(VLOOKUP($A135,Copie_Inscriptions_ROUTE!$SB$44:$SI$68,7,0)&lt;&gt;"",VLOOKUP($A135,Copie_Inscriptions_ROUTE!$SB$44:$SI$68,7,0)),""))</f>
        <v/>
      </c>
      <c r="BJ135" s="326" t="str">
        <f ca="1">IF(BJ$2="","",IFERROR(IF(VLOOKUP($A135,Copie_Inscriptions_ROUTE!$SK$44:$SR$68,7,0)&lt;&gt;"",VLOOKUP($A135,Copie_Inscriptions_ROUTE!$SK$44:$SR$68,7,0)),""))</f>
        <v/>
      </c>
      <c r="BK135" s="326" t="str">
        <f ca="1">IF(BK$2="","",IFERROR(IF(VLOOKUP($A135,Copie_Inscriptions_ROUTE!$ST$44:$TA$68,7,0)&lt;&gt;"",VLOOKUP($A135,Copie_Inscriptions_ROUTE!$ST$44:$TA$68,7,0)),""))</f>
        <v/>
      </c>
      <c r="BL135" s="326" t="str">
        <f ca="1">IF(BL$2="","",IFERROR(IF(VLOOKUP($A135,Copie_Inscriptions_ROUTE!$TC$44:$TJ$68,7,0)&lt;&gt;"",VLOOKUP($A135,Copie_Inscriptions_ROUTE!$TC$44:$TJ$68,7,0)),""))</f>
        <v/>
      </c>
      <c r="BM135" s="326" t="str">
        <f ca="1">IF(BM$2="","",IFERROR(IF(VLOOKUP($A135,Copie_Inscriptions_ROUTE!$TL$44:$TS$68,7,0)&lt;&gt;"",VLOOKUP($A135,Copie_Inscriptions_ROUTE!$TL$44:$TS$68,7,0)),""))</f>
        <v/>
      </c>
      <c r="BN135" s="326" t="str">
        <f ca="1">IF(BN$2="","",IFERROR(IF(VLOOKUP($A135,Copie_Inscriptions_ROUTE!$TU$44:$UB$68,7,0)&lt;&gt;"",VLOOKUP($A135,Copie_Inscriptions_ROUTE!$TU$44:$UB$68,7,0)),""))</f>
        <v/>
      </c>
      <c r="BO135" s="326" t="str">
        <f ca="1">IF(BO$2="","",IFERROR(IF(VLOOKUP($A135,Copie_Inscriptions_ROUTE!$UD$44:$UK$68,7,0)&lt;&gt;"",VLOOKUP($A135,Copie_Inscriptions_ROUTE!$UD$44:$UK$68,7,0)),""))</f>
        <v/>
      </c>
      <c r="BP135" s="326" t="str">
        <f ca="1">IF(BP$2="","",IFERROR(IF(VLOOKUP($A135,Copie_Inscriptions_ROUTE!$UM$44:$UT$68,7,0)&lt;&gt;"",VLOOKUP($A135,Copie_Inscriptions_ROUTE!$UM$44:$UT$68,7,0)),""))</f>
        <v/>
      </c>
      <c r="BQ135" s="326" t="str">
        <f ca="1">IF(BQ$2="","",IFERROR(IF(VLOOKUP($A135,Copie_Inscriptions_ROUTE!$UV$44:$VC$68,7,0)&lt;&gt;"",VLOOKUP($A135,Copie_Inscriptions_ROUTE!$UV$44:$VC132,7,0)),""))</f>
        <v/>
      </c>
      <c r="BR135" s="326" t="str">
        <f ca="1">IF(BR$2="","",IFERROR(IF(VLOOKUP($A135,Copie_Inscriptions_ROUTE!$VE$44:$VL$68,7,0)&lt;&gt;"",VLOOKUP($A135,Copie_Inscriptions_ROUTE!$VE$44:$VL$68,7,0)),""))</f>
        <v/>
      </c>
      <c r="BS135" s="326" t="str">
        <f ca="1">IF(BS$2="","",IFERROR(IF(VLOOKUP($A135,Copie_Inscriptions_ROUTE!$VN$44:$VU$68,7,0)&lt;&gt;"",VLOOKUP($A135,Copie_Inscriptions_ROUTE!$VN$44:$VU$68,7,0)),""))</f>
        <v/>
      </c>
      <c r="BT135" s="326" t="str">
        <f ca="1">IF(BT$2="","",IFERROR(IF(VLOOKUP($A135,Copie_Inscriptions_ROUTE!$VW$44:$WD$68,7,0)&lt;&gt;"",VLOOKUP($A135,Copie_Inscriptions_ROUTE!$VW$44:$WD$68,7,0)),""))</f>
        <v/>
      </c>
      <c r="BU135" s="326" t="str">
        <f ca="1">IF(BU$2="","",IFERROR(IF(VLOOKUP($A135,Copie_Inscriptions_ROUTE!$WF$44:$WM$68,7,0)&lt;&gt;"",VLOOKUP($A135,Copie_Inscriptions_ROUTE!$WF$44:$WM$68,7,0)),""))</f>
        <v/>
      </c>
      <c r="BV135" s="326" t="str">
        <f ca="1">IF(BV$2="","",IFERROR(IF(VLOOKUP($A135,Copie_Inscriptions_ROUTE!$WO$44:$WV$68,7,0)&lt;&gt;"",VLOOKUP($A135,Copie_Inscriptions_ROUTE!$WO$44:$WV$68,7,0)),""))</f>
        <v/>
      </c>
      <c r="BW135" s="326" t="str">
        <f ca="1">IF(BW$2="","",IFERROR(IF(VLOOKUP($A135,Copie_Inscriptions_ROUTE!$WX$44:$XE$68,7,0)&lt;&gt;"",VLOOKUP($A135,Copie_Inscriptions_ROUTE!$WX$44:$XE$68,7,0)),""))</f>
        <v/>
      </c>
      <c r="BX135" s="326" t="str">
        <f ca="1">IF(BX$2="","",IFERROR(IF(VLOOKUP($A135,Copie_Inscriptions_ROUTE!$XG$44:$XN$68,7,0)&lt;&gt;"",VLOOKUP($A135,Copie_Inscriptions_ROUTE!$XG$44:$XN$68,7,0)),""))</f>
        <v/>
      </c>
      <c r="BY135" s="326" t="str">
        <f ca="1">IF(BY$2="","",IFERROR(IF(VLOOKUP($A135,Copie_Inscriptions_ROUTE!$XP$44:$XW$68,7,0)&lt;&gt;"",VLOOKUP($A135,Copie_Inscriptions_ROUTE!$XP$44:$XW$68,7,0)),""))</f>
        <v/>
      </c>
      <c r="BZ135" s="326" t="str">
        <f ca="1">IF(BZ$2="","",IFERROR(IF(VLOOKUP($A135,Copie_Inscriptions_ROUTE!$XY$44:$YF$68,7,0)&lt;&gt;"",VLOOKUP($A135,Copie_Inscriptions_ROUTE!$XY$44:$YF$68,7,0)),""))</f>
        <v/>
      </c>
    </row>
    <row r="136" spans="1:78" s="51" customFormat="1" ht="16.5" thickTop="1" thickBot="1">
      <c r="A136" s="194"/>
      <c r="B136" s="195"/>
      <c r="C136" s="196"/>
      <c r="D136" s="196">
        <f t="shared" ref="D136:BP136" ca="1" si="19">IF(SUM(D71:D135)=0,"",SUM(D71:D135))</f>
        <v>3</v>
      </c>
      <c r="E136" s="318">
        <f t="shared" ca="1" si="19"/>
        <v>16.5</v>
      </c>
      <c r="F136" s="319">
        <f t="shared" ca="1" si="19"/>
        <v>16.5</v>
      </c>
      <c r="G136" s="320" t="str">
        <f t="shared" ca="1" si="19"/>
        <v/>
      </c>
      <c r="H136" s="320" t="str">
        <f t="shared" ca="1" si="19"/>
        <v/>
      </c>
      <c r="I136" s="320" t="str">
        <f t="shared" ca="1" si="19"/>
        <v/>
      </c>
      <c r="J136" s="320" t="str">
        <f t="shared" ca="1" si="19"/>
        <v/>
      </c>
      <c r="K136" s="320" t="str">
        <f t="shared" ca="1" si="19"/>
        <v/>
      </c>
      <c r="L136" s="320" t="str">
        <f t="shared" ca="1" si="19"/>
        <v/>
      </c>
      <c r="M136" s="320" t="str">
        <f t="shared" ca="1" si="19"/>
        <v/>
      </c>
      <c r="N136" s="320" t="str">
        <f t="shared" ca="1" si="19"/>
        <v/>
      </c>
      <c r="O136" s="320" t="str">
        <f t="shared" ca="1" si="19"/>
        <v/>
      </c>
      <c r="P136" s="320" t="str">
        <f t="shared" ca="1" si="19"/>
        <v/>
      </c>
      <c r="Q136" s="320" t="str">
        <f t="shared" ca="1" si="19"/>
        <v/>
      </c>
      <c r="R136" s="320" t="str">
        <f t="shared" ca="1" si="19"/>
        <v/>
      </c>
      <c r="S136" s="320" t="str">
        <f t="shared" ca="1" si="19"/>
        <v/>
      </c>
      <c r="T136" s="320" t="str">
        <f t="shared" ca="1" si="19"/>
        <v/>
      </c>
      <c r="U136" s="320" t="str">
        <f t="shared" ca="1" si="19"/>
        <v/>
      </c>
      <c r="V136" s="320" t="str">
        <f t="shared" ca="1" si="19"/>
        <v/>
      </c>
      <c r="W136" s="320" t="str">
        <f t="shared" ca="1" si="19"/>
        <v/>
      </c>
      <c r="X136" s="320" t="str">
        <f t="shared" ca="1" si="19"/>
        <v/>
      </c>
      <c r="Y136" s="320" t="str">
        <f t="shared" ca="1" si="19"/>
        <v/>
      </c>
      <c r="Z136" s="320" t="str">
        <f t="shared" ca="1" si="19"/>
        <v/>
      </c>
      <c r="AA136" s="320" t="str">
        <f t="shared" ca="1" si="19"/>
        <v/>
      </c>
      <c r="AB136" s="320" t="str">
        <f t="shared" ca="1" si="19"/>
        <v/>
      </c>
      <c r="AC136" s="320" t="str">
        <f t="shared" ca="1" si="19"/>
        <v/>
      </c>
      <c r="AD136" s="320" t="str">
        <f t="shared" ca="1" si="19"/>
        <v/>
      </c>
      <c r="AE136" s="320" t="str">
        <f t="shared" ca="1" si="19"/>
        <v/>
      </c>
      <c r="AF136" s="320" t="str">
        <f t="shared" ca="1" si="19"/>
        <v/>
      </c>
      <c r="AG136" s="320" t="str">
        <f t="shared" ca="1" si="19"/>
        <v/>
      </c>
      <c r="AH136" s="320" t="str">
        <f t="shared" ca="1" si="19"/>
        <v/>
      </c>
      <c r="AI136" s="320" t="str">
        <f t="shared" ca="1" si="19"/>
        <v/>
      </c>
      <c r="AJ136" s="320" t="str">
        <f t="shared" ca="1" si="19"/>
        <v/>
      </c>
      <c r="AK136" s="320" t="str">
        <f t="shared" ca="1" si="19"/>
        <v/>
      </c>
      <c r="AL136" s="320" t="str">
        <f t="shared" ca="1" si="19"/>
        <v/>
      </c>
      <c r="AM136" s="320" t="str">
        <f t="shared" ca="1" si="19"/>
        <v/>
      </c>
      <c r="AN136" s="320" t="str">
        <f t="shared" ca="1" si="19"/>
        <v/>
      </c>
      <c r="AO136" s="320" t="str">
        <f t="shared" ca="1" si="19"/>
        <v/>
      </c>
      <c r="AP136" s="320" t="str">
        <f t="shared" ca="1" si="19"/>
        <v/>
      </c>
      <c r="AQ136" s="320" t="str">
        <f t="shared" ca="1" si="19"/>
        <v/>
      </c>
      <c r="AR136" s="320" t="str">
        <f t="shared" ca="1" si="19"/>
        <v/>
      </c>
      <c r="AS136" s="320" t="str">
        <f t="shared" ca="1" si="19"/>
        <v/>
      </c>
      <c r="AT136" s="320" t="str">
        <f t="shared" ca="1" si="19"/>
        <v/>
      </c>
      <c r="AU136" s="320" t="str">
        <f t="shared" ca="1" si="19"/>
        <v/>
      </c>
      <c r="AV136" s="320" t="str">
        <f t="shared" ca="1" si="19"/>
        <v/>
      </c>
      <c r="AW136" s="320" t="str">
        <f t="shared" ca="1" si="19"/>
        <v/>
      </c>
      <c r="AX136" s="320" t="str">
        <f t="shared" ca="1" si="19"/>
        <v/>
      </c>
      <c r="AY136" s="320" t="str">
        <f t="shared" ca="1" si="19"/>
        <v/>
      </c>
      <c r="AZ136" s="320" t="str">
        <f t="shared" ca="1" si="19"/>
        <v/>
      </c>
      <c r="BA136" s="320" t="str">
        <f t="shared" ca="1" si="19"/>
        <v/>
      </c>
      <c r="BB136" s="320" t="str">
        <f t="shared" ca="1" si="19"/>
        <v/>
      </c>
      <c r="BC136" s="320" t="str">
        <f t="shared" ca="1" si="19"/>
        <v/>
      </c>
      <c r="BD136" s="320" t="str">
        <f t="shared" ca="1" si="19"/>
        <v/>
      </c>
      <c r="BE136" s="320" t="str">
        <f t="shared" ca="1" si="19"/>
        <v/>
      </c>
      <c r="BF136" s="320" t="str">
        <f t="shared" ca="1" si="19"/>
        <v/>
      </c>
      <c r="BG136" s="320" t="str">
        <f t="shared" ca="1" si="19"/>
        <v/>
      </c>
      <c r="BH136" s="320" t="str">
        <f t="shared" ca="1" si="19"/>
        <v/>
      </c>
      <c r="BI136" s="320" t="str">
        <f t="shared" ca="1" si="19"/>
        <v/>
      </c>
      <c r="BJ136" s="320" t="str">
        <f t="shared" ca="1" si="19"/>
        <v/>
      </c>
      <c r="BK136" s="320" t="str">
        <f t="shared" ca="1" si="19"/>
        <v/>
      </c>
      <c r="BL136" s="320" t="str">
        <f t="shared" ca="1" si="19"/>
        <v/>
      </c>
      <c r="BM136" s="320" t="str">
        <f t="shared" ca="1" si="19"/>
        <v/>
      </c>
      <c r="BN136" s="320" t="str">
        <f t="shared" ca="1" si="19"/>
        <v/>
      </c>
      <c r="BO136" s="320" t="str">
        <f t="shared" ca="1" si="19"/>
        <v/>
      </c>
      <c r="BP136" s="320" t="str">
        <f t="shared" ca="1" si="19"/>
        <v/>
      </c>
      <c r="BQ136" s="320" t="str">
        <f t="shared" ref="BQ136:BZ136" ca="1" si="20">IF(SUM(BQ71:BQ135)=0,"",SUM(BQ71:BQ135))</f>
        <v/>
      </c>
      <c r="BR136" s="320" t="str">
        <f t="shared" ca="1" si="20"/>
        <v/>
      </c>
      <c r="BS136" s="320" t="str">
        <f t="shared" ca="1" si="20"/>
        <v/>
      </c>
      <c r="BT136" s="320" t="str">
        <f t="shared" ca="1" si="20"/>
        <v/>
      </c>
      <c r="BU136" s="320" t="str">
        <f t="shared" ca="1" si="20"/>
        <v/>
      </c>
      <c r="BV136" s="320" t="str">
        <f t="shared" ca="1" si="20"/>
        <v/>
      </c>
      <c r="BW136" s="320" t="str">
        <f t="shared" ca="1" si="20"/>
        <v/>
      </c>
      <c r="BX136" s="320" t="str">
        <f t="shared" ca="1" si="20"/>
        <v/>
      </c>
      <c r="BY136" s="320" t="str">
        <f t="shared" ca="1" si="20"/>
        <v/>
      </c>
      <c r="BZ136" s="320" t="str">
        <f t="shared" ca="1" si="20"/>
        <v/>
      </c>
    </row>
  </sheetData>
  <mergeCells count="8">
    <mergeCell ref="F70:BZ70"/>
    <mergeCell ref="A69:C69"/>
    <mergeCell ref="D69:E69"/>
    <mergeCell ref="A2:E2"/>
    <mergeCell ref="A3:C3"/>
    <mergeCell ref="D3:E3"/>
    <mergeCell ref="F4:BZ4"/>
    <mergeCell ref="A68:E68"/>
  </mergeCells>
  <printOptions horizontalCentered="1" verticalCentered="1"/>
  <pageMargins left="0" right="0" top="0" bottom="0" header="0" footer="0"/>
  <pageSetup paperSize="9" scale="18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theme="8" tint="-0.249977111117893"/>
  </sheetPr>
  <dimension ref="A1:ZR148"/>
  <sheetViews>
    <sheetView showRowColHeaders="0" topLeftCell="A22" zoomScale="70" zoomScaleNormal="70" workbookViewId="0">
      <selection activeCell="A6" sqref="A6:H6"/>
    </sheetView>
  </sheetViews>
  <sheetFormatPr baseColWidth="10" defaultColWidth="11" defaultRowHeight="15"/>
  <cols>
    <col min="1" max="1" width="7.7109375" style="6" customWidth="1"/>
    <col min="2" max="2" width="39" style="6" customWidth="1"/>
    <col min="3" max="3" width="28.42578125" style="6" customWidth="1"/>
    <col min="4" max="4" width="21.42578125" style="6" customWidth="1"/>
    <col min="5" max="5" width="28.85546875" style="6" customWidth="1"/>
    <col min="6" max="6" width="14.5703125" style="6" customWidth="1"/>
    <col min="7" max="8" width="25.7109375" style="6" customWidth="1"/>
    <col min="9" max="694" width="11" style="11"/>
    <col min="695" max="16384" width="11" style="33"/>
  </cols>
  <sheetData>
    <row r="1" spans="1:694" ht="26.25">
      <c r="A1" s="374" t="s">
        <v>83</v>
      </c>
      <c r="B1" s="375"/>
      <c r="C1" s="375"/>
      <c r="D1" s="376"/>
      <c r="E1" s="44" t="s">
        <v>73</v>
      </c>
      <c r="F1" s="393">
        <v>42798</v>
      </c>
      <c r="G1" s="394"/>
      <c r="H1" s="395"/>
      <c r="ZR1" s="130"/>
    </row>
    <row r="2" spans="1:694" ht="49.5" customHeight="1">
      <c r="A2" s="377" t="s">
        <v>84</v>
      </c>
      <c r="B2" s="378"/>
      <c r="C2" s="378"/>
      <c r="D2" s="379"/>
      <c r="E2" s="41" t="s">
        <v>106</v>
      </c>
      <c r="F2" s="46">
        <v>36</v>
      </c>
      <c r="G2" s="399" t="s">
        <v>77</v>
      </c>
      <c r="H2" s="400"/>
      <c r="ZR2" s="130"/>
    </row>
    <row r="3" spans="1:694" ht="48" customHeight="1" thickBot="1">
      <c r="A3" s="390" t="s">
        <v>85</v>
      </c>
      <c r="B3" s="391"/>
      <c r="C3" s="391"/>
      <c r="D3" s="392"/>
      <c r="E3" s="42" t="s">
        <v>74</v>
      </c>
      <c r="F3" s="385" t="s">
        <v>75</v>
      </c>
      <c r="G3" s="386"/>
      <c r="H3" s="387"/>
      <c r="ZR3" s="130"/>
    </row>
    <row r="4" spans="1:694" ht="36.75" customHeight="1" thickBot="1">
      <c r="A4" s="396" t="s">
        <v>88</v>
      </c>
      <c r="B4" s="397"/>
      <c r="C4" s="397"/>
      <c r="D4" s="397"/>
      <c r="E4" s="397"/>
      <c r="F4" s="397"/>
      <c r="G4" s="397"/>
      <c r="H4" s="398"/>
      <c r="ZR4" s="130"/>
    </row>
    <row r="5" spans="1:694" ht="36.75" thickTop="1">
      <c r="A5" s="225" t="s">
        <v>0</v>
      </c>
      <c r="B5" s="226" t="s">
        <v>68</v>
      </c>
      <c r="C5" s="227" t="s">
        <v>1</v>
      </c>
      <c r="D5" s="227" t="s">
        <v>66</v>
      </c>
      <c r="E5" s="227" t="s">
        <v>3</v>
      </c>
      <c r="F5" s="227" t="s">
        <v>72</v>
      </c>
      <c r="G5" s="340" t="s">
        <v>67</v>
      </c>
      <c r="H5" s="341"/>
      <c r="ZR5" s="130"/>
    </row>
    <row r="6" spans="1:694" ht="26.25">
      <c r="A6" s="256">
        <v>1</v>
      </c>
      <c r="B6" s="257" t="s">
        <v>4</v>
      </c>
      <c r="C6" s="257" t="s">
        <v>5</v>
      </c>
      <c r="D6" s="259" t="s">
        <v>183</v>
      </c>
      <c r="E6" s="260" t="s">
        <v>184</v>
      </c>
      <c r="F6" s="260" t="s">
        <v>82</v>
      </c>
      <c r="G6" s="338">
        <v>5.5</v>
      </c>
      <c r="H6" s="339"/>
      <c r="ZR6" s="130"/>
    </row>
    <row r="7" spans="1:694" ht="26.25">
      <c r="A7" s="256"/>
      <c r="B7" s="257" t="s">
        <v>6</v>
      </c>
      <c r="C7" s="257" t="s">
        <v>6</v>
      </c>
      <c r="D7" s="259" t="s">
        <v>6</v>
      </c>
      <c r="E7" s="260" t="s">
        <v>6</v>
      </c>
      <c r="F7" s="260" t="s">
        <v>6</v>
      </c>
      <c r="G7" s="338" t="s">
        <v>6</v>
      </c>
      <c r="H7" s="339"/>
      <c r="ZR7" s="130"/>
    </row>
    <row r="8" spans="1:694" ht="26.25">
      <c r="A8" s="256"/>
      <c r="B8" s="257" t="s">
        <v>6</v>
      </c>
      <c r="C8" s="257" t="s">
        <v>6</v>
      </c>
      <c r="D8" s="259" t="s">
        <v>6</v>
      </c>
      <c r="E8" s="260" t="s">
        <v>6</v>
      </c>
      <c r="F8" s="260" t="s">
        <v>6</v>
      </c>
      <c r="G8" s="338" t="s">
        <v>6</v>
      </c>
      <c r="H8" s="339"/>
      <c r="ZR8" s="130"/>
    </row>
    <row r="9" spans="1:694" ht="26.25">
      <c r="A9" s="256"/>
      <c r="B9" s="257" t="s">
        <v>6</v>
      </c>
      <c r="C9" s="257" t="s">
        <v>6</v>
      </c>
      <c r="D9" s="259" t="s">
        <v>6</v>
      </c>
      <c r="E9" s="260" t="s">
        <v>6</v>
      </c>
      <c r="F9" s="260" t="s">
        <v>6</v>
      </c>
      <c r="G9" s="338" t="s">
        <v>6</v>
      </c>
      <c r="H9" s="339"/>
      <c r="ZR9" s="130"/>
    </row>
    <row r="10" spans="1:694" ht="26.25">
      <c r="A10" s="256"/>
      <c r="B10" s="257" t="s">
        <v>6</v>
      </c>
      <c r="C10" s="257" t="s">
        <v>6</v>
      </c>
      <c r="D10" s="259" t="s">
        <v>6</v>
      </c>
      <c r="E10" s="260" t="s">
        <v>6</v>
      </c>
      <c r="F10" s="260" t="s">
        <v>6</v>
      </c>
      <c r="G10" s="338" t="s">
        <v>6</v>
      </c>
      <c r="H10" s="339"/>
      <c r="ZR10" s="130"/>
    </row>
    <row r="11" spans="1:694" ht="26.25">
      <c r="A11" s="256"/>
      <c r="B11" s="257" t="s">
        <v>6</v>
      </c>
      <c r="C11" s="257" t="s">
        <v>6</v>
      </c>
      <c r="D11" s="259" t="s">
        <v>6</v>
      </c>
      <c r="E11" s="260" t="s">
        <v>6</v>
      </c>
      <c r="F11" s="260" t="s">
        <v>6</v>
      </c>
      <c r="G11" s="338" t="s">
        <v>6</v>
      </c>
      <c r="H11" s="339"/>
      <c r="ZR11" s="130"/>
    </row>
    <row r="12" spans="1:694" ht="26.25">
      <c r="A12" s="256"/>
      <c r="B12" s="257" t="s">
        <v>6</v>
      </c>
      <c r="C12" s="257" t="s">
        <v>6</v>
      </c>
      <c r="D12" s="259" t="s">
        <v>6</v>
      </c>
      <c r="E12" s="260" t="s">
        <v>6</v>
      </c>
      <c r="F12" s="260" t="s">
        <v>6</v>
      </c>
      <c r="G12" s="338" t="s">
        <v>6</v>
      </c>
      <c r="H12" s="339"/>
      <c r="ZR12" s="130"/>
    </row>
    <row r="13" spans="1:694" ht="26.25">
      <c r="A13" s="256"/>
      <c r="B13" s="257" t="s">
        <v>6</v>
      </c>
      <c r="C13" s="257" t="s">
        <v>6</v>
      </c>
      <c r="D13" s="259" t="s">
        <v>6</v>
      </c>
      <c r="E13" s="260" t="s">
        <v>6</v>
      </c>
      <c r="F13" s="260" t="s">
        <v>6</v>
      </c>
      <c r="G13" s="338" t="s">
        <v>6</v>
      </c>
      <c r="H13" s="339"/>
      <c r="ZR13" s="130"/>
    </row>
    <row r="14" spans="1:694" ht="26.25">
      <c r="A14" s="256"/>
      <c r="B14" s="257" t="s">
        <v>6</v>
      </c>
      <c r="C14" s="257" t="s">
        <v>6</v>
      </c>
      <c r="D14" s="259" t="s">
        <v>6</v>
      </c>
      <c r="E14" s="260" t="s">
        <v>6</v>
      </c>
      <c r="F14" s="260" t="s">
        <v>6</v>
      </c>
      <c r="G14" s="338" t="s">
        <v>6</v>
      </c>
      <c r="H14" s="339"/>
      <c r="ZR14" s="130"/>
    </row>
    <row r="15" spans="1:694" ht="26.25">
      <c r="A15" s="256"/>
      <c r="B15" s="257" t="s">
        <v>6</v>
      </c>
      <c r="C15" s="257" t="s">
        <v>6</v>
      </c>
      <c r="D15" s="259" t="s">
        <v>6</v>
      </c>
      <c r="E15" s="260" t="s">
        <v>6</v>
      </c>
      <c r="F15" s="260" t="s">
        <v>6</v>
      </c>
      <c r="G15" s="338" t="s">
        <v>6</v>
      </c>
      <c r="H15" s="339"/>
      <c r="ZR15" s="130"/>
    </row>
    <row r="16" spans="1:694" ht="26.25">
      <c r="A16" s="256"/>
      <c r="B16" s="257" t="s">
        <v>6</v>
      </c>
      <c r="C16" s="257" t="s">
        <v>6</v>
      </c>
      <c r="D16" s="259" t="s">
        <v>6</v>
      </c>
      <c r="E16" s="260" t="s">
        <v>6</v>
      </c>
      <c r="F16" s="260" t="s">
        <v>6</v>
      </c>
      <c r="G16" s="338" t="s">
        <v>6</v>
      </c>
      <c r="H16" s="339"/>
      <c r="ZR16" s="130"/>
    </row>
    <row r="17" spans="1:694" ht="26.25">
      <c r="A17" s="256"/>
      <c r="B17" s="257" t="s">
        <v>6</v>
      </c>
      <c r="C17" s="257" t="s">
        <v>6</v>
      </c>
      <c r="D17" s="259" t="s">
        <v>6</v>
      </c>
      <c r="E17" s="260" t="s">
        <v>6</v>
      </c>
      <c r="F17" s="260" t="s">
        <v>6</v>
      </c>
      <c r="G17" s="338" t="s">
        <v>6</v>
      </c>
      <c r="H17" s="339"/>
      <c r="ZR17" s="130"/>
    </row>
    <row r="18" spans="1:694" ht="26.25">
      <c r="A18" s="256"/>
      <c r="B18" s="257" t="s">
        <v>6</v>
      </c>
      <c r="C18" s="257" t="s">
        <v>6</v>
      </c>
      <c r="D18" s="259" t="s">
        <v>6</v>
      </c>
      <c r="E18" s="260" t="s">
        <v>6</v>
      </c>
      <c r="F18" s="260" t="s">
        <v>6</v>
      </c>
      <c r="G18" s="338" t="s">
        <v>6</v>
      </c>
      <c r="H18" s="339"/>
      <c r="ZR18" s="130"/>
    </row>
    <row r="19" spans="1:694" ht="26.25">
      <c r="A19" s="256"/>
      <c r="B19" s="257" t="s">
        <v>6</v>
      </c>
      <c r="C19" s="257" t="s">
        <v>6</v>
      </c>
      <c r="D19" s="259" t="s">
        <v>6</v>
      </c>
      <c r="E19" s="260" t="s">
        <v>6</v>
      </c>
      <c r="F19" s="260" t="s">
        <v>6</v>
      </c>
      <c r="G19" s="338" t="s">
        <v>6</v>
      </c>
      <c r="H19" s="339"/>
      <c r="ZR19" s="130"/>
    </row>
    <row r="20" spans="1:694" ht="26.25">
      <c r="A20" s="256"/>
      <c r="B20" s="257" t="s">
        <v>6</v>
      </c>
      <c r="C20" s="257" t="s">
        <v>6</v>
      </c>
      <c r="D20" s="259" t="s">
        <v>6</v>
      </c>
      <c r="E20" s="260" t="s">
        <v>6</v>
      </c>
      <c r="F20" s="260" t="s">
        <v>6</v>
      </c>
      <c r="G20" s="338" t="s">
        <v>6</v>
      </c>
      <c r="H20" s="339"/>
      <c r="ZR20" s="130"/>
    </row>
    <row r="21" spans="1:694" ht="26.25">
      <c r="A21" s="256"/>
      <c r="B21" s="257" t="s">
        <v>6</v>
      </c>
      <c r="C21" s="257" t="s">
        <v>6</v>
      </c>
      <c r="D21" s="259" t="s">
        <v>6</v>
      </c>
      <c r="E21" s="260" t="s">
        <v>6</v>
      </c>
      <c r="F21" s="260" t="s">
        <v>6</v>
      </c>
      <c r="G21" s="338" t="s">
        <v>6</v>
      </c>
      <c r="H21" s="339"/>
      <c r="ZR21" s="130"/>
    </row>
    <row r="22" spans="1:694" ht="26.25">
      <c r="A22" s="256"/>
      <c r="B22" s="257" t="s">
        <v>6</v>
      </c>
      <c r="C22" s="257" t="s">
        <v>6</v>
      </c>
      <c r="D22" s="259" t="s">
        <v>6</v>
      </c>
      <c r="E22" s="260" t="s">
        <v>6</v>
      </c>
      <c r="F22" s="260" t="s">
        <v>6</v>
      </c>
      <c r="G22" s="338" t="s">
        <v>6</v>
      </c>
      <c r="H22" s="339"/>
      <c r="ZR22" s="130"/>
    </row>
    <row r="23" spans="1:694" ht="26.25">
      <c r="A23" s="256"/>
      <c r="B23" s="257" t="s">
        <v>6</v>
      </c>
      <c r="C23" s="257" t="s">
        <v>6</v>
      </c>
      <c r="D23" s="259" t="s">
        <v>6</v>
      </c>
      <c r="E23" s="260" t="s">
        <v>6</v>
      </c>
      <c r="F23" s="260" t="s">
        <v>6</v>
      </c>
      <c r="G23" s="338" t="s">
        <v>6</v>
      </c>
      <c r="H23" s="339"/>
      <c r="ZR23" s="130"/>
    </row>
    <row r="24" spans="1:694" ht="26.25">
      <c r="A24" s="256"/>
      <c r="B24" s="257" t="s">
        <v>6</v>
      </c>
      <c r="C24" s="257" t="s">
        <v>6</v>
      </c>
      <c r="D24" s="259" t="s">
        <v>6</v>
      </c>
      <c r="E24" s="260" t="s">
        <v>6</v>
      </c>
      <c r="F24" s="260" t="s">
        <v>6</v>
      </c>
      <c r="G24" s="338" t="s">
        <v>6</v>
      </c>
      <c r="H24" s="339"/>
      <c r="ZR24" s="130"/>
    </row>
    <row r="25" spans="1:694" ht="26.25">
      <c r="A25" s="256"/>
      <c r="B25" s="257" t="s">
        <v>6</v>
      </c>
      <c r="C25" s="257" t="s">
        <v>6</v>
      </c>
      <c r="D25" s="259" t="s">
        <v>6</v>
      </c>
      <c r="E25" s="260" t="s">
        <v>6</v>
      </c>
      <c r="F25" s="260" t="s">
        <v>6</v>
      </c>
      <c r="G25" s="338" t="s">
        <v>6</v>
      </c>
      <c r="H25" s="339"/>
      <c r="ZR25" s="130"/>
    </row>
    <row r="26" spans="1:694" ht="26.25">
      <c r="A26" s="256"/>
      <c r="B26" s="257" t="s">
        <v>6</v>
      </c>
      <c r="C26" s="257" t="s">
        <v>6</v>
      </c>
      <c r="D26" s="259" t="s">
        <v>6</v>
      </c>
      <c r="E26" s="260" t="s">
        <v>6</v>
      </c>
      <c r="F26" s="260" t="s">
        <v>6</v>
      </c>
      <c r="G26" s="338" t="s">
        <v>6</v>
      </c>
      <c r="H26" s="339"/>
      <c r="ZR26" s="130"/>
    </row>
    <row r="27" spans="1:694" ht="26.25">
      <c r="A27" s="256"/>
      <c r="B27" s="257" t="s">
        <v>6</v>
      </c>
      <c r="C27" s="257" t="s">
        <v>6</v>
      </c>
      <c r="D27" s="259" t="s">
        <v>6</v>
      </c>
      <c r="E27" s="260" t="s">
        <v>6</v>
      </c>
      <c r="F27" s="260" t="s">
        <v>6</v>
      </c>
      <c r="G27" s="338" t="s">
        <v>6</v>
      </c>
      <c r="H27" s="339"/>
      <c r="ZR27" s="130"/>
    </row>
    <row r="28" spans="1:694" ht="26.25">
      <c r="A28" s="256"/>
      <c r="B28" s="257" t="s">
        <v>6</v>
      </c>
      <c r="C28" s="257" t="s">
        <v>6</v>
      </c>
      <c r="D28" s="259" t="s">
        <v>6</v>
      </c>
      <c r="E28" s="260" t="s">
        <v>6</v>
      </c>
      <c r="F28" s="260" t="s">
        <v>6</v>
      </c>
      <c r="G28" s="338" t="s">
        <v>6</v>
      </c>
      <c r="H28" s="339"/>
      <c r="ZR28" s="130"/>
    </row>
    <row r="29" spans="1:694" ht="26.25">
      <c r="A29" s="256"/>
      <c r="B29" s="257" t="s">
        <v>6</v>
      </c>
      <c r="C29" s="257" t="s">
        <v>6</v>
      </c>
      <c r="D29" s="259" t="s">
        <v>6</v>
      </c>
      <c r="E29" s="260" t="s">
        <v>6</v>
      </c>
      <c r="F29" s="260" t="s">
        <v>6</v>
      </c>
      <c r="G29" s="338" t="s">
        <v>6</v>
      </c>
      <c r="H29" s="339"/>
      <c r="ZR29" s="130"/>
    </row>
    <row r="30" spans="1:694" ht="27" thickBot="1">
      <c r="A30" s="256"/>
      <c r="B30" s="257" t="s">
        <v>6</v>
      </c>
      <c r="C30" s="257" t="s">
        <v>6</v>
      </c>
      <c r="D30" s="259" t="s">
        <v>6</v>
      </c>
      <c r="E30" s="260" t="s">
        <v>6</v>
      </c>
      <c r="F30" s="260" t="s">
        <v>6</v>
      </c>
      <c r="G30" s="338" t="s">
        <v>6</v>
      </c>
      <c r="H30" s="339"/>
      <c r="ZR30" s="130"/>
    </row>
    <row r="31" spans="1:694" ht="24" customHeight="1" thickTop="1">
      <c r="A31" s="217"/>
      <c r="B31" s="352" t="s">
        <v>105</v>
      </c>
      <c r="C31" s="353"/>
      <c r="D31" s="358">
        <v>5.5</v>
      </c>
      <c r="E31" s="359"/>
      <c r="F31" s="218"/>
      <c r="G31" s="219"/>
      <c r="H31" s="220"/>
      <c r="ZR31" s="130"/>
    </row>
    <row r="32" spans="1:694" ht="23.25" customHeight="1">
      <c r="A32" s="221"/>
      <c r="B32" s="354" t="s">
        <v>104</v>
      </c>
      <c r="C32" s="355"/>
      <c r="D32" s="345">
        <v>1</v>
      </c>
      <c r="E32" s="346"/>
      <c r="F32" s="222"/>
      <c r="G32" s="197"/>
      <c r="H32" s="223"/>
      <c r="ZR32" s="130"/>
    </row>
    <row r="33" spans="1:694" ht="24" customHeight="1" thickBot="1">
      <c r="A33" s="221"/>
      <c r="B33" s="356" t="s">
        <v>125</v>
      </c>
      <c r="C33" s="357"/>
      <c r="D33" s="366">
        <v>5.5</v>
      </c>
      <c r="E33" s="367"/>
      <c r="F33" s="360" t="s">
        <v>6</v>
      </c>
      <c r="G33" s="361"/>
      <c r="H33" s="362"/>
      <c r="ZR33" s="130"/>
    </row>
    <row r="34" spans="1:694" ht="24" customHeight="1" thickTop="1">
      <c r="A34" s="221"/>
      <c r="B34" s="352" t="s">
        <v>87</v>
      </c>
      <c r="C34" s="353"/>
      <c r="D34" s="383" t="s">
        <v>216</v>
      </c>
      <c r="E34" s="384"/>
      <c r="F34" s="380"/>
      <c r="G34" s="381"/>
      <c r="H34" s="382"/>
      <c r="ZR34" s="130"/>
    </row>
    <row r="35" spans="1:694" ht="24" customHeight="1" thickBot="1">
      <c r="A35" s="221"/>
      <c r="B35" s="356" t="s">
        <v>86</v>
      </c>
      <c r="C35" s="357"/>
      <c r="D35" s="401">
        <v>42795.714803240742</v>
      </c>
      <c r="E35" s="402"/>
      <c r="F35" s="342"/>
      <c r="G35" s="343"/>
      <c r="H35" s="344"/>
      <c r="ZR35" s="130"/>
    </row>
    <row r="36" spans="1:694" ht="15" customHeight="1" thickTop="1">
      <c r="A36" s="221"/>
      <c r="B36" s="368" t="s">
        <v>89</v>
      </c>
      <c r="C36" s="369"/>
      <c r="D36" s="369"/>
      <c r="E36" s="369"/>
      <c r="F36" s="369"/>
      <c r="G36" s="369"/>
      <c r="H36" s="370"/>
      <c r="ZR36" s="130"/>
    </row>
    <row r="37" spans="1:694" ht="15" customHeight="1" thickBot="1">
      <c r="A37" s="224"/>
      <c r="B37" s="371"/>
      <c r="C37" s="372"/>
      <c r="D37" s="372"/>
      <c r="E37" s="372"/>
      <c r="F37" s="372"/>
      <c r="G37" s="372"/>
      <c r="H37" s="373"/>
      <c r="ZR37" s="130"/>
    </row>
    <row r="38" spans="1:694" ht="24" thickBot="1">
      <c r="A38" s="108"/>
      <c r="B38" s="108"/>
      <c r="C38" s="108"/>
      <c r="D38" s="108"/>
      <c r="E38" s="108"/>
      <c r="F38" s="108"/>
      <c r="G38" s="108"/>
      <c r="H38" s="108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  <c r="CC38" s="12"/>
      <c r="CD38" s="12"/>
      <c r="CE38" s="12"/>
      <c r="CF38" s="12"/>
      <c r="CG38" s="12"/>
      <c r="CH38" s="12"/>
      <c r="CI38" s="12"/>
      <c r="CJ38" s="12"/>
      <c r="CK38" s="12"/>
      <c r="CL38" s="12"/>
      <c r="CM38" s="12"/>
      <c r="CN38" s="12"/>
      <c r="CO38" s="12"/>
      <c r="CP38" s="12"/>
      <c r="CQ38" s="12"/>
      <c r="CR38" s="12"/>
      <c r="CS38" s="12"/>
      <c r="CT38" s="12"/>
      <c r="CU38" s="12"/>
      <c r="CV38" s="12"/>
      <c r="CW38" s="12"/>
      <c r="CX38" s="12"/>
      <c r="CY38" s="12"/>
      <c r="CZ38" s="12"/>
      <c r="DA38" s="12"/>
      <c r="DB38" s="12"/>
      <c r="DC38" s="12"/>
      <c r="DD38" s="12"/>
      <c r="DE38" s="12"/>
      <c r="DF38" s="12"/>
      <c r="DG38" s="12"/>
      <c r="DH38" s="12"/>
      <c r="DI38" s="12"/>
      <c r="DJ38" s="12"/>
      <c r="DK38" s="12"/>
      <c r="DL38" s="12"/>
      <c r="DM38" s="12"/>
      <c r="DN38" s="12"/>
      <c r="DO38" s="12"/>
      <c r="DP38" s="12"/>
      <c r="DQ38" s="12"/>
      <c r="DR38" s="12"/>
      <c r="DS38" s="12"/>
      <c r="DT38" s="12"/>
      <c r="DU38" s="12"/>
      <c r="DV38" s="12"/>
      <c r="DW38" s="12"/>
      <c r="DX38" s="12"/>
      <c r="DY38" s="12"/>
      <c r="DZ38" s="12"/>
      <c r="EA38" s="12"/>
      <c r="EB38" s="12"/>
      <c r="EC38" s="12"/>
      <c r="ED38" s="12"/>
      <c r="EE38" s="12"/>
      <c r="EF38" s="12"/>
      <c r="EG38" s="12"/>
      <c r="EH38" s="12"/>
      <c r="EI38" s="12"/>
      <c r="EJ38" s="12"/>
      <c r="EK38" s="12"/>
      <c r="EL38" s="12"/>
      <c r="EM38" s="12"/>
      <c r="EN38" s="12"/>
      <c r="EO38" s="12"/>
      <c r="EP38" s="12"/>
      <c r="EQ38" s="12"/>
      <c r="ER38" s="12"/>
      <c r="ES38" s="12"/>
      <c r="ET38" s="12"/>
      <c r="EU38" s="12"/>
      <c r="EV38" s="12"/>
      <c r="EW38" s="12"/>
      <c r="EX38" s="12"/>
      <c r="EY38" s="12"/>
      <c r="EZ38" s="12"/>
      <c r="FA38" s="12"/>
      <c r="FB38" s="12"/>
      <c r="FC38" s="12"/>
      <c r="FD38" s="12"/>
      <c r="FE38" s="12"/>
      <c r="FF38" s="12"/>
      <c r="FG38" s="12"/>
      <c r="FH38" s="12"/>
      <c r="FI38" s="12"/>
      <c r="FJ38" s="12"/>
      <c r="FK38" s="12"/>
      <c r="FL38" s="12"/>
      <c r="FM38" s="12"/>
      <c r="FN38" s="12"/>
      <c r="FO38" s="12"/>
      <c r="FP38" s="12"/>
      <c r="FQ38" s="12"/>
      <c r="FR38" s="12"/>
      <c r="FS38" s="12"/>
      <c r="FT38" s="12"/>
      <c r="FU38" s="12"/>
      <c r="FV38" s="12"/>
      <c r="FW38" s="12"/>
      <c r="FX38" s="12"/>
      <c r="FY38" s="12"/>
      <c r="FZ38" s="12"/>
      <c r="GA38" s="12"/>
      <c r="GB38" s="12"/>
      <c r="GC38" s="12"/>
      <c r="GD38" s="12"/>
      <c r="GE38" s="12"/>
      <c r="GF38" s="12"/>
      <c r="GG38" s="12"/>
      <c r="GH38" s="12"/>
      <c r="GI38" s="12"/>
      <c r="GJ38" s="12"/>
      <c r="GK38" s="12"/>
      <c r="GL38" s="12"/>
      <c r="GM38" s="12"/>
      <c r="GN38" s="12"/>
      <c r="GO38" s="12"/>
      <c r="GP38" s="12"/>
      <c r="GQ38" s="12"/>
      <c r="GR38" s="12"/>
      <c r="GS38" s="12"/>
      <c r="GT38" s="12"/>
      <c r="GU38" s="12"/>
      <c r="GV38" s="12"/>
      <c r="GW38" s="12"/>
      <c r="GX38" s="12"/>
      <c r="GY38" s="12"/>
      <c r="GZ38" s="12"/>
      <c r="HA38" s="12"/>
      <c r="HB38" s="12"/>
      <c r="HC38" s="12"/>
      <c r="HD38" s="12"/>
      <c r="HE38" s="12"/>
      <c r="HF38" s="12"/>
      <c r="HG38" s="12"/>
      <c r="HH38" s="12"/>
      <c r="HI38" s="12"/>
      <c r="HJ38" s="12"/>
      <c r="HK38" s="12"/>
      <c r="HL38" s="12"/>
      <c r="HM38" s="12"/>
      <c r="HN38" s="12"/>
      <c r="HO38" s="12"/>
      <c r="HP38" s="12"/>
      <c r="HQ38" s="12"/>
      <c r="HR38" s="12"/>
      <c r="HS38" s="12"/>
      <c r="HT38" s="12"/>
      <c r="HU38" s="12"/>
      <c r="HV38" s="12"/>
      <c r="HW38" s="12"/>
      <c r="HX38" s="12"/>
      <c r="HY38" s="12"/>
      <c r="HZ38" s="12"/>
      <c r="IA38" s="12"/>
      <c r="IB38" s="12"/>
      <c r="IC38" s="12"/>
      <c r="ID38" s="12"/>
      <c r="IE38" s="12"/>
      <c r="IF38" s="12"/>
      <c r="IG38" s="12"/>
      <c r="IH38" s="12"/>
      <c r="II38" s="12"/>
      <c r="IJ38" s="12"/>
      <c r="IK38" s="12"/>
      <c r="IL38" s="12"/>
      <c r="IM38" s="12"/>
      <c r="IN38" s="12"/>
      <c r="IO38" s="12"/>
      <c r="IP38" s="12"/>
      <c r="IQ38" s="12"/>
      <c r="IR38" s="12"/>
      <c r="IS38" s="12"/>
      <c r="IT38" s="12"/>
      <c r="IU38" s="12"/>
      <c r="IV38" s="12"/>
      <c r="IW38" s="12"/>
      <c r="IX38" s="12"/>
      <c r="IY38" s="12"/>
      <c r="IZ38" s="12"/>
      <c r="JA38" s="12"/>
      <c r="JB38" s="12"/>
      <c r="JC38" s="12"/>
      <c r="JD38" s="12"/>
      <c r="JE38" s="12"/>
      <c r="JF38" s="12"/>
      <c r="JG38" s="12"/>
      <c r="JH38" s="12"/>
      <c r="JI38" s="12"/>
      <c r="JJ38" s="12"/>
      <c r="JK38" s="12"/>
      <c r="JL38" s="12"/>
      <c r="JM38" s="12"/>
      <c r="JN38" s="12"/>
      <c r="JO38" s="12"/>
      <c r="JP38" s="12"/>
      <c r="JQ38" s="12"/>
      <c r="JR38" s="12"/>
      <c r="JS38" s="12"/>
      <c r="JT38" s="12"/>
      <c r="JU38" s="12"/>
      <c r="JV38" s="12"/>
      <c r="JW38" s="12"/>
      <c r="JX38" s="12"/>
      <c r="JY38" s="12"/>
      <c r="JZ38" s="12"/>
      <c r="KA38" s="12"/>
      <c r="KB38" s="12"/>
      <c r="KC38" s="12"/>
      <c r="KD38" s="12"/>
      <c r="KE38" s="12"/>
      <c r="KF38" s="12"/>
      <c r="KG38" s="12"/>
      <c r="KH38" s="12"/>
      <c r="KI38" s="12"/>
      <c r="KJ38" s="12"/>
      <c r="KK38" s="12"/>
      <c r="KL38" s="12"/>
      <c r="KM38" s="12"/>
      <c r="KN38" s="12"/>
      <c r="KO38" s="12"/>
      <c r="KP38" s="12"/>
      <c r="KQ38" s="12"/>
      <c r="KR38" s="12"/>
      <c r="KS38" s="12"/>
      <c r="KT38" s="12"/>
      <c r="KU38" s="12"/>
      <c r="KV38" s="12"/>
      <c r="KW38" s="12"/>
      <c r="KX38" s="12"/>
      <c r="KY38" s="12"/>
      <c r="KZ38" s="12"/>
      <c r="LA38" s="12"/>
      <c r="LB38" s="12"/>
      <c r="LC38" s="12"/>
      <c r="LD38" s="12"/>
      <c r="LE38" s="12"/>
      <c r="LF38" s="12"/>
      <c r="LG38" s="12"/>
      <c r="LH38" s="12"/>
      <c r="LI38" s="12"/>
      <c r="LJ38" s="12"/>
      <c r="LK38" s="12"/>
      <c r="LL38" s="12"/>
      <c r="LM38" s="12"/>
      <c r="LN38" s="12"/>
      <c r="LO38" s="12"/>
      <c r="LP38" s="12"/>
      <c r="LQ38" s="12"/>
      <c r="LR38" s="12"/>
      <c r="LS38" s="12"/>
      <c r="LT38" s="12"/>
      <c r="LU38" s="12"/>
      <c r="LV38" s="12"/>
      <c r="LW38" s="12"/>
      <c r="LX38" s="12"/>
      <c r="LY38" s="12"/>
      <c r="LZ38" s="12"/>
      <c r="MA38" s="12"/>
      <c r="MB38" s="12"/>
      <c r="MC38" s="12"/>
      <c r="MD38" s="12"/>
      <c r="ME38" s="12"/>
      <c r="MF38" s="12"/>
      <c r="MG38" s="12"/>
      <c r="MH38" s="12"/>
      <c r="MI38" s="12"/>
      <c r="MJ38" s="12"/>
      <c r="MK38" s="12"/>
      <c r="ML38" s="12"/>
      <c r="MM38" s="12"/>
      <c r="MN38" s="12"/>
      <c r="MO38" s="12"/>
      <c r="MP38" s="12"/>
      <c r="MQ38" s="12"/>
      <c r="MR38" s="12"/>
      <c r="MS38" s="12"/>
      <c r="MT38" s="12"/>
      <c r="MU38" s="12"/>
      <c r="MV38" s="12"/>
      <c r="MW38" s="12"/>
      <c r="MX38" s="12"/>
      <c r="MY38" s="12"/>
      <c r="MZ38" s="12"/>
      <c r="NA38" s="12"/>
      <c r="NB38" s="12"/>
      <c r="NC38" s="12"/>
      <c r="ND38" s="12"/>
      <c r="NE38" s="12"/>
      <c r="NF38" s="12"/>
      <c r="NG38" s="12"/>
      <c r="NH38" s="12"/>
      <c r="NI38" s="12"/>
      <c r="NJ38" s="12"/>
      <c r="NK38" s="12"/>
      <c r="NL38" s="12"/>
      <c r="NM38" s="12"/>
      <c r="NN38" s="12"/>
      <c r="NO38" s="12"/>
      <c r="NP38" s="12"/>
      <c r="NQ38" s="12"/>
      <c r="NR38" s="12"/>
      <c r="NS38" s="12"/>
      <c r="NT38" s="12"/>
      <c r="NU38" s="12"/>
      <c r="NV38" s="12"/>
      <c r="NW38" s="12"/>
      <c r="NX38" s="12"/>
      <c r="NY38" s="12"/>
      <c r="NZ38" s="12"/>
      <c r="OA38" s="12"/>
      <c r="OB38" s="12"/>
      <c r="OC38" s="12"/>
      <c r="OD38" s="12"/>
      <c r="OE38" s="12"/>
      <c r="OF38" s="12"/>
      <c r="OG38" s="12"/>
      <c r="OH38" s="12"/>
      <c r="OI38" s="12"/>
      <c r="OJ38" s="12"/>
      <c r="OK38" s="12"/>
      <c r="OL38" s="12"/>
      <c r="OM38" s="12"/>
      <c r="ON38" s="12"/>
      <c r="OO38" s="12"/>
      <c r="OP38" s="12"/>
      <c r="OQ38" s="12"/>
      <c r="OR38" s="12"/>
      <c r="OS38" s="12"/>
      <c r="OT38" s="12"/>
      <c r="OU38" s="12"/>
      <c r="OV38" s="12"/>
      <c r="OW38" s="12"/>
      <c r="OX38" s="12"/>
      <c r="OY38" s="12"/>
      <c r="OZ38" s="12"/>
      <c r="PA38" s="12"/>
      <c r="PB38" s="12"/>
      <c r="PC38" s="12"/>
      <c r="PD38" s="12"/>
      <c r="PE38" s="12"/>
      <c r="PF38" s="12"/>
      <c r="PG38" s="12"/>
      <c r="PH38" s="12"/>
      <c r="PI38" s="12"/>
      <c r="PJ38" s="12"/>
      <c r="PK38" s="12"/>
      <c r="PL38" s="12"/>
      <c r="PM38" s="12"/>
      <c r="PN38" s="12"/>
      <c r="PO38" s="12"/>
      <c r="PP38" s="12"/>
      <c r="PQ38" s="12"/>
      <c r="PR38" s="12"/>
      <c r="PS38" s="12"/>
      <c r="PT38" s="12"/>
      <c r="PU38" s="12"/>
      <c r="PV38" s="12"/>
      <c r="PW38" s="12"/>
      <c r="PX38" s="12"/>
      <c r="PY38" s="12"/>
      <c r="PZ38" s="12"/>
      <c r="QA38" s="12"/>
      <c r="QB38" s="12"/>
      <c r="QC38" s="12"/>
      <c r="QD38" s="12"/>
      <c r="QE38" s="12"/>
      <c r="QF38" s="12"/>
      <c r="QG38" s="12"/>
      <c r="QH38" s="12"/>
      <c r="QI38" s="12"/>
      <c r="QJ38" s="12"/>
      <c r="QK38" s="12"/>
      <c r="QL38" s="12"/>
      <c r="QM38" s="12"/>
      <c r="QN38" s="12"/>
      <c r="QO38" s="12"/>
      <c r="QP38" s="12"/>
      <c r="QQ38" s="12"/>
      <c r="QR38" s="12"/>
      <c r="QS38" s="12"/>
      <c r="QT38" s="12"/>
      <c r="QU38" s="12"/>
      <c r="QV38" s="12"/>
      <c r="QW38" s="12"/>
      <c r="QX38" s="12"/>
      <c r="QY38" s="12"/>
      <c r="QZ38" s="12"/>
      <c r="RA38" s="12"/>
      <c r="RB38" s="12"/>
      <c r="RC38" s="12"/>
      <c r="RD38" s="12"/>
      <c r="RE38" s="12"/>
      <c r="RF38" s="12"/>
      <c r="RG38" s="12"/>
      <c r="RH38" s="12"/>
      <c r="RI38" s="12"/>
      <c r="RJ38" s="12"/>
      <c r="RK38" s="12"/>
      <c r="RL38" s="12"/>
      <c r="RM38" s="12"/>
      <c r="RN38" s="12"/>
      <c r="RO38" s="12"/>
      <c r="RP38" s="12"/>
      <c r="RQ38" s="12"/>
      <c r="RR38" s="12"/>
      <c r="RS38" s="12"/>
      <c r="RT38" s="12"/>
      <c r="RU38" s="12"/>
      <c r="RV38" s="12"/>
      <c r="RW38" s="12"/>
      <c r="RX38" s="12"/>
      <c r="RY38" s="12"/>
      <c r="RZ38" s="12"/>
      <c r="SA38" s="12"/>
      <c r="SB38" s="12"/>
      <c r="SC38" s="12"/>
      <c r="SD38" s="12"/>
      <c r="SE38" s="12"/>
      <c r="SF38" s="12"/>
      <c r="SG38" s="12"/>
      <c r="SH38" s="12"/>
      <c r="SI38" s="12"/>
      <c r="SJ38" s="12"/>
      <c r="SK38" s="12"/>
      <c r="SL38" s="12"/>
      <c r="SM38" s="12"/>
      <c r="SN38" s="12"/>
      <c r="SO38" s="12"/>
      <c r="SP38" s="12"/>
      <c r="SQ38" s="12"/>
      <c r="SR38" s="12"/>
      <c r="SS38" s="12"/>
      <c r="ST38" s="12"/>
      <c r="SU38" s="12"/>
      <c r="SV38" s="12"/>
      <c r="SW38" s="12"/>
      <c r="SX38" s="12"/>
      <c r="SY38" s="12"/>
      <c r="SZ38" s="12"/>
      <c r="TA38" s="12"/>
      <c r="TB38" s="12"/>
      <c r="TC38" s="12"/>
      <c r="TD38" s="12"/>
      <c r="TE38" s="12"/>
      <c r="TF38" s="12"/>
      <c r="TG38" s="12"/>
      <c r="TH38" s="12"/>
      <c r="TI38" s="12"/>
      <c r="TJ38" s="12"/>
      <c r="TK38" s="12"/>
      <c r="TL38" s="12"/>
      <c r="TM38" s="12"/>
      <c r="TN38" s="12"/>
      <c r="TO38" s="12"/>
      <c r="TP38" s="12"/>
      <c r="TQ38" s="12"/>
      <c r="TR38" s="12"/>
      <c r="TS38" s="12"/>
      <c r="TT38" s="12"/>
      <c r="TU38" s="12"/>
      <c r="TV38" s="12"/>
      <c r="TW38" s="12"/>
      <c r="TX38" s="12"/>
      <c r="TY38" s="12"/>
      <c r="TZ38" s="12"/>
      <c r="UA38" s="12"/>
      <c r="UB38" s="12"/>
      <c r="UC38" s="12"/>
      <c r="UD38" s="12"/>
      <c r="UE38" s="12"/>
      <c r="UF38" s="12"/>
      <c r="UG38" s="12"/>
      <c r="UH38" s="12"/>
      <c r="UI38" s="12"/>
      <c r="UJ38" s="12"/>
      <c r="UK38" s="12"/>
      <c r="UL38" s="12"/>
      <c r="UM38" s="12"/>
      <c r="UN38" s="12"/>
      <c r="UO38" s="12"/>
      <c r="UP38" s="12"/>
      <c r="UQ38" s="12"/>
      <c r="UR38" s="12"/>
      <c r="US38" s="12"/>
      <c r="UT38" s="12"/>
      <c r="UU38" s="12"/>
      <c r="UV38" s="12"/>
      <c r="UW38" s="12"/>
      <c r="UX38" s="12"/>
      <c r="UY38" s="12"/>
      <c r="UZ38" s="12"/>
      <c r="VA38" s="12"/>
      <c r="VB38" s="12"/>
      <c r="VC38" s="12"/>
      <c r="VD38" s="12"/>
      <c r="VE38" s="12"/>
      <c r="VF38" s="12"/>
      <c r="VG38" s="12"/>
      <c r="VH38" s="12"/>
      <c r="VI38" s="12"/>
      <c r="VJ38" s="12"/>
      <c r="VK38" s="12"/>
      <c r="VL38" s="12"/>
      <c r="VM38" s="12"/>
      <c r="VN38" s="12"/>
      <c r="VO38" s="12"/>
      <c r="VP38" s="12"/>
      <c r="VQ38" s="12"/>
      <c r="VR38" s="12"/>
      <c r="VS38" s="12"/>
      <c r="VT38" s="12"/>
      <c r="VU38" s="12"/>
      <c r="VV38" s="12"/>
      <c r="VW38" s="12"/>
      <c r="VX38" s="12"/>
      <c r="VY38" s="12"/>
      <c r="VZ38" s="12"/>
      <c r="WA38" s="12"/>
      <c r="WB38" s="12"/>
      <c r="WC38" s="12"/>
      <c r="WD38" s="12"/>
      <c r="WE38" s="12"/>
      <c r="WF38" s="12"/>
      <c r="WG38" s="12"/>
      <c r="WH38" s="12"/>
      <c r="WI38" s="12"/>
      <c r="WJ38" s="12"/>
      <c r="WK38" s="12"/>
      <c r="WL38" s="12"/>
      <c r="WM38" s="12"/>
      <c r="WN38" s="12"/>
      <c r="WO38" s="12"/>
      <c r="WP38" s="12"/>
      <c r="WQ38" s="12"/>
      <c r="WR38" s="12"/>
      <c r="WS38" s="12"/>
      <c r="WT38" s="12"/>
      <c r="WU38" s="12"/>
      <c r="WV38" s="12"/>
      <c r="WW38" s="12"/>
      <c r="WX38" s="12"/>
      <c r="WY38" s="12"/>
      <c r="WZ38" s="12"/>
      <c r="XA38" s="12"/>
      <c r="XB38" s="12"/>
      <c r="XC38" s="12"/>
      <c r="XD38" s="12"/>
      <c r="XE38" s="12"/>
      <c r="XF38" s="12"/>
      <c r="XG38" s="12"/>
      <c r="XH38" s="12"/>
      <c r="XI38" s="12"/>
      <c r="XJ38" s="12"/>
      <c r="XK38" s="12"/>
      <c r="XL38" s="12"/>
      <c r="XM38" s="12"/>
      <c r="XN38" s="12"/>
      <c r="XO38" s="12"/>
      <c r="XP38" s="12"/>
      <c r="XQ38" s="12"/>
      <c r="XR38" s="12"/>
      <c r="XS38" s="12"/>
      <c r="XT38" s="12"/>
      <c r="XU38" s="12"/>
      <c r="XV38" s="12"/>
      <c r="XW38" s="12"/>
      <c r="XX38" s="12"/>
      <c r="XY38" s="12"/>
      <c r="XZ38" s="12"/>
      <c r="YA38" s="12"/>
      <c r="YB38" s="12"/>
      <c r="YC38" s="12"/>
      <c r="YD38" s="12"/>
      <c r="YE38" s="12"/>
      <c r="YF38" s="12"/>
      <c r="YG38" s="12"/>
      <c r="YH38" s="12"/>
      <c r="YI38" s="12"/>
      <c r="YJ38" s="12"/>
      <c r="YK38" s="12"/>
      <c r="YL38" s="12"/>
      <c r="YM38" s="12"/>
      <c r="YN38" s="12"/>
      <c r="YO38" s="12"/>
      <c r="YP38" s="12"/>
      <c r="YQ38" s="12"/>
      <c r="YR38" s="12"/>
      <c r="YS38" s="12"/>
      <c r="YT38" s="12"/>
      <c r="YU38" s="12"/>
      <c r="YV38" s="12"/>
      <c r="YW38" s="12"/>
      <c r="YX38" s="12"/>
      <c r="YY38" s="12"/>
      <c r="YZ38" s="12"/>
      <c r="ZA38" s="12"/>
      <c r="ZB38" s="12"/>
      <c r="ZC38" s="12"/>
      <c r="ZD38" s="12"/>
      <c r="ZE38" s="12"/>
      <c r="ZF38" s="12"/>
      <c r="ZG38" s="12"/>
      <c r="ZH38" s="12"/>
      <c r="ZI38" s="12"/>
      <c r="ZJ38" s="12"/>
      <c r="ZK38" s="12"/>
      <c r="ZL38" s="12"/>
      <c r="ZM38" s="12"/>
      <c r="ZN38" s="12"/>
      <c r="ZO38" s="12"/>
      <c r="ZP38" s="12"/>
      <c r="ZQ38" s="12"/>
      <c r="ZR38" s="130"/>
    </row>
    <row r="39" spans="1:694" ht="26.25">
      <c r="A39" s="374" t="s">
        <v>83</v>
      </c>
      <c r="B39" s="375"/>
      <c r="C39" s="375"/>
      <c r="D39" s="376"/>
      <c r="E39" s="44" t="s">
        <v>73</v>
      </c>
      <c r="F39" s="393">
        <v>42799</v>
      </c>
      <c r="G39" s="394"/>
      <c r="H39" s="395"/>
      <c r="ZR39" s="130"/>
    </row>
    <row r="40" spans="1:694" ht="49.5" customHeight="1">
      <c r="A40" s="377" t="s">
        <v>84</v>
      </c>
      <c r="B40" s="378"/>
      <c r="C40" s="378"/>
      <c r="D40" s="379"/>
      <c r="E40" s="41" t="s">
        <v>106</v>
      </c>
      <c r="F40" s="46">
        <v>28</v>
      </c>
      <c r="G40" s="399" t="s">
        <v>112</v>
      </c>
      <c r="H40" s="400"/>
      <c r="ZR40" s="130"/>
    </row>
    <row r="41" spans="1:694" ht="48" customHeight="1" thickBot="1">
      <c r="A41" s="390" t="s">
        <v>85</v>
      </c>
      <c r="B41" s="391"/>
      <c r="C41" s="391"/>
      <c r="D41" s="392"/>
      <c r="E41" s="42" t="s">
        <v>74</v>
      </c>
      <c r="F41" s="385" t="s">
        <v>81</v>
      </c>
      <c r="G41" s="386"/>
      <c r="H41" s="387"/>
      <c r="ZR41" s="130"/>
    </row>
    <row r="42" spans="1:694" ht="36.75" customHeight="1" thickBot="1">
      <c r="A42" s="396" t="s">
        <v>88</v>
      </c>
      <c r="B42" s="397"/>
      <c r="C42" s="397"/>
      <c r="D42" s="397"/>
      <c r="E42" s="397"/>
      <c r="F42" s="397"/>
      <c r="G42" s="397"/>
      <c r="H42" s="398"/>
      <c r="ZR42" s="130"/>
    </row>
    <row r="43" spans="1:694" ht="36.75" thickTop="1">
      <c r="A43" s="228" t="s">
        <v>0</v>
      </c>
      <c r="B43" s="226" t="s">
        <v>68</v>
      </c>
      <c r="C43" s="227" t="s">
        <v>1</v>
      </c>
      <c r="D43" s="227" t="s">
        <v>66</v>
      </c>
      <c r="E43" s="227" t="s">
        <v>3</v>
      </c>
      <c r="F43" s="227" t="s">
        <v>72</v>
      </c>
      <c r="G43" s="340" t="s">
        <v>152</v>
      </c>
      <c r="H43" s="341"/>
      <c r="ZR43" s="130"/>
    </row>
    <row r="44" spans="1:694" ht="26.25">
      <c r="A44" s="256">
        <v>8</v>
      </c>
      <c r="B44" s="257" t="s">
        <v>14</v>
      </c>
      <c r="C44" s="258" t="s">
        <v>15</v>
      </c>
      <c r="D44" s="259">
        <v>0</v>
      </c>
      <c r="E44" s="260">
        <v>1845286003</v>
      </c>
      <c r="F44" s="260">
        <v>1</v>
      </c>
      <c r="G44" s="388">
        <v>5.5</v>
      </c>
      <c r="H44" s="389"/>
      <c r="ZR44" s="130"/>
    </row>
    <row r="45" spans="1:694" ht="26.25">
      <c r="A45" s="256">
        <v>25</v>
      </c>
      <c r="B45" s="257" t="s">
        <v>60</v>
      </c>
      <c r="C45" s="258" t="s">
        <v>21</v>
      </c>
      <c r="D45" s="259">
        <v>26127</v>
      </c>
      <c r="E45" s="260">
        <v>73756708</v>
      </c>
      <c r="F45" s="260" t="s">
        <v>61</v>
      </c>
      <c r="G45" s="338">
        <v>5.5</v>
      </c>
      <c r="H45" s="339"/>
      <c r="ZR45" s="130"/>
    </row>
    <row r="46" spans="1:694" ht="26.25">
      <c r="A46" s="256">
        <v>27</v>
      </c>
      <c r="B46" s="257" t="s">
        <v>28</v>
      </c>
      <c r="C46" s="258" t="s">
        <v>29</v>
      </c>
      <c r="D46" s="259">
        <v>24022</v>
      </c>
      <c r="E46" s="260">
        <v>73765081</v>
      </c>
      <c r="F46" s="260">
        <v>1</v>
      </c>
      <c r="G46" s="338">
        <v>5.5</v>
      </c>
      <c r="H46" s="339"/>
      <c r="ZR46" s="130"/>
    </row>
    <row r="47" spans="1:694" ht="26.25">
      <c r="A47" s="256"/>
      <c r="B47" s="257" t="s">
        <v>6</v>
      </c>
      <c r="C47" s="258" t="s">
        <v>6</v>
      </c>
      <c r="D47" s="259" t="s">
        <v>6</v>
      </c>
      <c r="E47" s="260" t="s">
        <v>6</v>
      </c>
      <c r="F47" s="260" t="s">
        <v>6</v>
      </c>
      <c r="G47" s="338" t="s">
        <v>6</v>
      </c>
      <c r="H47" s="339"/>
      <c r="ZR47" s="130"/>
    </row>
    <row r="48" spans="1:694" ht="26.25">
      <c r="A48" s="256"/>
      <c r="B48" s="257" t="s">
        <v>6</v>
      </c>
      <c r="C48" s="258" t="s">
        <v>6</v>
      </c>
      <c r="D48" s="259" t="s">
        <v>6</v>
      </c>
      <c r="E48" s="260" t="s">
        <v>6</v>
      </c>
      <c r="F48" s="260" t="s">
        <v>6</v>
      </c>
      <c r="G48" s="338" t="s">
        <v>6</v>
      </c>
      <c r="H48" s="339"/>
      <c r="ZR48" s="130"/>
    </row>
    <row r="49" spans="1:694" ht="26.25">
      <c r="A49" s="256"/>
      <c r="B49" s="257" t="s">
        <v>6</v>
      </c>
      <c r="C49" s="258" t="s">
        <v>6</v>
      </c>
      <c r="D49" s="259" t="s">
        <v>6</v>
      </c>
      <c r="E49" s="260" t="s">
        <v>6</v>
      </c>
      <c r="F49" s="260" t="s">
        <v>6</v>
      </c>
      <c r="G49" s="338" t="s">
        <v>6</v>
      </c>
      <c r="H49" s="339"/>
      <c r="ZR49" s="130"/>
    </row>
    <row r="50" spans="1:694" ht="26.25">
      <c r="A50" s="256"/>
      <c r="B50" s="257" t="s">
        <v>6</v>
      </c>
      <c r="C50" s="258" t="s">
        <v>6</v>
      </c>
      <c r="D50" s="259" t="s">
        <v>6</v>
      </c>
      <c r="E50" s="260" t="s">
        <v>6</v>
      </c>
      <c r="F50" s="260" t="s">
        <v>6</v>
      </c>
      <c r="G50" s="338" t="s">
        <v>6</v>
      </c>
      <c r="H50" s="339"/>
      <c r="ZR50" s="130"/>
    </row>
    <row r="51" spans="1:694" ht="26.25">
      <c r="A51" s="256"/>
      <c r="B51" s="257" t="s">
        <v>6</v>
      </c>
      <c r="C51" s="258" t="s">
        <v>6</v>
      </c>
      <c r="D51" s="259" t="s">
        <v>6</v>
      </c>
      <c r="E51" s="260" t="s">
        <v>6</v>
      </c>
      <c r="F51" s="260" t="s">
        <v>6</v>
      </c>
      <c r="G51" s="338" t="s">
        <v>6</v>
      </c>
      <c r="H51" s="339"/>
      <c r="ZR51" s="130"/>
    </row>
    <row r="52" spans="1:694" ht="26.25">
      <c r="A52" s="256"/>
      <c r="B52" s="257" t="s">
        <v>6</v>
      </c>
      <c r="C52" s="258" t="s">
        <v>6</v>
      </c>
      <c r="D52" s="259" t="s">
        <v>6</v>
      </c>
      <c r="E52" s="260" t="s">
        <v>6</v>
      </c>
      <c r="F52" s="260" t="s">
        <v>6</v>
      </c>
      <c r="G52" s="338" t="s">
        <v>6</v>
      </c>
      <c r="H52" s="339"/>
      <c r="ZR52" s="130"/>
    </row>
    <row r="53" spans="1:694" ht="26.25">
      <c r="A53" s="256"/>
      <c r="B53" s="257" t="s">
        <v>6</v>
      </c>
      <c r="C53" s="258" t="s">
        <v>6</v>
      </c>
      <c r="D53" s="259" t="s">
        <v>6</v>
      </c>
      <c r="E53" s="260" t="s">
        <v>6</v>
      </c>
      <c r="F53" s="260" t="s">
        <v>6</v>
      </c>
      <c r="G53" s="338" t="s">
        <v>6</v>
      </c>
      <c r="H53" s="339"/>
      <c r="ZR53" s="130"/>
    </row>
    <row r="54" spans="1:694" ht="26.25">
      <c r="A54" s="256"/>
      <c r="B54" s="257" t="s">
        <v>6</v>
      </c>
      <c r="C54" s="258" t="s">
        <v>6</v>
      </c>
      <c r="D54" s="259" t="s">
        <v>6</v>
      </c>
      <c r="E54" s="260" t="s">
        <v>6</v>
      </c>
      <c r="F54" s="260" t="s">
        <v>6</v>
      </c>
      <c r="G54" s="338" t="s">
        <v>6</v>
      </c>
      <c r="H54" s="339"/>
      <c r="ZR54" s="130"/>
    </row>
    <row r="55" spans="1:694" ht="26.25">
      <c r="A55" s="256"/>
      <c r="B55" s="257" t="s">
        <v>6</v>
      </c>
      <c r="C55" s="258" t="s">
        <v>6</v>
      </c>
      <c r="D55" s="259" t="s">
        <v>6</v>
      </c>
      <c r="E55" s="260" t="s">
        <v>6</v>
      </c>
      <c r="F55" s="260" t="s">
        <v>6</v>
      </c>
      <c r="G55" s="338" t="s">
        <v>6</v>
      </c>
      <c r="H55" s="339"/>
      <c r="ZR55" s="130"/>
    </row>
    <row r="56" spans="1:694" ht="26.25">
      <c r="A56" s="256"/>
      <c r="B56" s="257" t="s">
        <v>6</v>
      </c>
      <c r="C56" s="258" t="s">
        <v>6</v>
      </c>
      <c r="D56" s="259" t="s">
        <v>6</v>
      </c>
      <c r="E56" s="260" t="s">
        <v>6</v>
      </c>
      <c r="F56" s="260" t="s">
        <v>6</v>
      </c>
      <c r="G56" s="338" t="s">
        <v>6</v>
      </c>
      <c r="H56" s="339"/>
      <c r="ZR56" s="130"/>
    </row>
    <row r="57" spans="1:694" ht="26.25">
      <c r="A57" s="256"/>
      <c r="B57" s="257" t="s">
        <v>6</v>
      </c>
      <c r="C57" s="258" t="s">
        <v>6</v>
      </c>
      <c r="D57" s="259" t="s">
        <v>6</v>
      </c>
      <c r="E57" s="260" t="s">
        <v>6</v>
      </c>
      <c r="F57" s="260" t="s">
        <v>6</v>
      </c>
      <c r="G57" s="338" t="s">
        <v>6</v>
      </c>
      <c r="H57" s="339"/>
      <c r="ZR57" s="130"/>
    </row>
    <row r="58" spans="1:694" ht="26.25">
      <c r="A58" s="256"/>
      <c r="B58" s="257" t="s">
        <v>6</v>
      </c>
      <c r="C58" s="258" t="s">
        <v>6</v>
      </c>
      <c r="D58" s="259" t="s">
        <v>6</v>
      </c>
      <c r="E58" s="260" t="s">
        <v>6</v>
      </c>
      <c r="F58" s="260" t="s">
        <v>6</v>
      </c>
      <c r="G58" s="338" t="s">
        <v>6</v>
      </c>
      <c r="H58" s="339"/>
      <c r="ZR58" s="130"/>
    </row>
    <row r="59" spans="1:694" ht="26.25">
      <c r="A59" s="256"/>
      <c r="B59" s="257" t="s">
        <v>6</v>
      </c>
      <c r="C59" s="258" t="s">
        <v>6</v>
      </c>
      <c r="D59" s="259" t="s">
        <v>6</v>
      </c>
      <c r="E59" s="260" t="s">
        <v>6</v>
      </c>
      <c r="F59" s="260" t="s">
        <v>6</v>
      </c>
      <c r="G59" s="338" t="s">
        <v>6</v>
      </c>
      <c r="H59" s="339"/>
      <c r="ZR59" s="130"/>
    </row>
    <row r="60" spans="1:694" ht="26.25">
      <c r="A60" s="256"/>
      <c r="B60" s="257" t="s">
        <v>6</v>
      </c>
      <c r="C60" s="258" t="s">
        <v>6</v>
      </c>
      <c r="D60" s="259" t="s">
        <v>6</v>
      </c>
      <c r="E60" s="260" t="s">
        <v>6</v>
      </c>
      <c r="F60" s="260" t="s">
        <v>6</v>
      </c>
      <c r="G60" s="338" t="s">
        <v>6</v>
      </c>
      <c r="H60" s="339"/>
      <c r="ZR60" s="130"/>
    </row>
    <row r="61" spans="1:694" ht="26.25">
      <c r="A61" s="256"/>
      <c r="B61" s="257" t="s">
        <v>6</v>
      </c>
      <c r="C61" s="258" t="s">
        <v>6</v>
      </c>
      <c r="D61" s="259" t="s">
        <v>6</v>
      </c>
      <c r="E61" s="260" t="s">
        <v>6</v>
      </c>
      <c r="F61" s="260" t="s">
        <v>6</v>
      </c>
      <c r="G61" s="338" t="s">
        <v>6</v>
      </c>
      <c r="H61" s="339"/>
      <c r="ZR61" s="130"/>
    </row>
    <row r="62" spans="1:694" ht="26.25">
      <c r="A62" s="256"/>
      <c r="B62" s="257" t="s">
        <v>6</v>
      </c>
      <c r="C62" s="258" t="s">
        <v>6</v>
      </c>
      <c r="D62" s="259" t="s">
        <v>6</v>
      </c>
      <c r="E62" s="260" t="s">
        <v>6</v>
      </c>
      <c r="F62" s="260" t="s">
        <v>6</v>
      </c>
      <c r="G62" s="338" t="s">
        <v>6</v>
      </c>
      <c r="H62" s="339"/>
      <c r="ZR62" s="130"/>
    </row>
    <row r="63" spans="1:694" ht="26.25">
      <c r="A63" s="256"/>
      <c r="B63" s="257" t="s">
        <v>6</v>
      </c>
      <c r="C63" s="258" t="s">
        <v>6</v>
      </c>
      <c r="D63" s="259" t="s">
        <v>6</v>
      </c>
      <c r="E63" s="260" t="s">
        <v>6</v>
      </c>
      <c r="F63" s="260" t="s">
        <v>6</v>
      </c>
      <c r="G63" s="338" t="s">
        <v>6</v>
      </c>
      <c r="H63" s="339"/>
      <c r="ZR63" s="130"/>
    </row>
    <row r="64" spans="1:694" ht="26.25">
      <c r="A64" s="256"/>
      <c r="B64" s="257" t="s">
        <v>6</v>
      </c>
      <c r="C64" s="258" t="s">
        <v>6</v>
      </c>
      <c r="D64" s="259" t="s">
        <v>6</v>
      </c>
      <c r="E64" s="260" t="s">
        <v>6</v>
      </c>
      <c r="F64" s="260" t="s">
        <v>6</v>
      </c>
      <c r="G64" s="338" t="s">
        <v>6</v>
      </c>
      <c r="H64" s="339"/>
      <c r="ZR64" s="130"/>
    </row>
    <row r="65" spans="1:694" ht="26.25">
      <c r="A65" s="256"/>
      <c r="B65" s="257" t="s">
        <v>6</v>
      </c>
      <c r="C65" s="258" t="s">
        <v>6</v>
      </c>
      <c r="D65" s="259" t="s">
        <v>6</v>
      </c>
      <c r="E65" s="260" t="s">
        <v>6</v>
      </c>
      <c r="F65" s="260" t="s">
        <v>6</v>
      </c>
      <c r="G65" s="338" t="s">
        <v>6</v>
      </c>
      <c r="H65" s="339"/>
      <c r="ZR65" s="130"/>
    </row>
    <row r="66" spans="1:694" ht="15.75" customHeight="1">
      <c r="A66" s="256"/>
      <c r="B66" s="257" t="s">
        <v>6</v>
      </c>
      <c r="C66" s="258" t="s">
        <v>6</v>
      </c>
      <c r="D66" s="259" t="s">
        <v>6</v>
      </c>
      <c r="E66" s="260" t="s">
        <v>6</v>
      </c>
      <c r="F66" s="260" t="s">
        <v>6</v>
      </c>
      <c r="G66" s="338" t="s">
        <v>6</v>
      </c>
      <c r="H66" s="339"/>
      <c r="ZR66" s="130"/>
    </row>
    <row r="67" spans="1:694" ht="15.75" customHeight="1">
      <c r="A67" s="256"/>
      <c r="B67" s="257" t="s">
        <v>6</v>
      </c>
      <c r="C67" s="258" t="s">
        <v>6</v>
      </c>
      <c r="D67" s="259" t="s">
        <v>6</v>
      </c>
      <c r="E67" s="260" t="s">
        <v>6</v>
      </c>
      <c r="F67" s="260" t="s">
        <v>6</v>
      </c>
      <c r="G67" s="338" t="s">
        <v>6</v>
      </c>
      <c r="H67" s="339"/>
      <c r="ZR67" s="130"/>
    </row>
    <row r="68" spans="1:694" ht="27" thickBot="1">
      <c r="A68" s="256"/>
      <c r="B68" s="257" t="s">
        <v>6</v>
      </c>
      <c r="C68" s="258" t="s">
        <v>6</v>
      </c>
      <c r="D68" s="259" t="s">
        <v>6</v>
      </c>
      <c r="E68" s="260" t="s">
        <v>6</v>
      </c>
      <c r="F68" s="260" t="s">
        <v>6</v>
      </c>
      <c r="G68" s="338" t="s">
        <v>6</v>
      </c>
      <c r="H68" s="339"/>
      <c r="ZR68" s="130"/>
    </row>
    <row r="69" spans="1:694" ht="24" customHeight="1" thickTop="1">
      <c r="A69" s="347"/>
      <c r="B69" s="352" t="s">
        <v>105</v>
      </c>
      <c r="C69" s="353"/>
      <c r="D69" s="358">
        <v>5.5</v>
      </c>
      <c r="E69" s="359"/>
      <c r="F69" s="363"/>
      <c r="G69" s="364"/>
      <c r="H69" s="365"/>
      <c r="ZR69" s="130"/>
    </row>
    <row r="70" spans="1:694" ht="23.25" customHeight="1">
      <c r="A70" s="348"/>
      <c r="B70" s="354" t="s">
        <v>104</v>
      </c>
      <c r="C70" s="355"/>
      <c r="D70" s="345">
        <v>3</v>
      </c>
      <c r="E70" s="346"/>
      <c r="F70" s="222"/>
      <c r="G70" s="197"/>
      <c r="H70" s="223"/>
      <c r="ZR70" s="130"/>
    </row>
    <row r="71" spans="1:694" ht="24" customHeight="1" thickBot="1">
      <c r="A71" s="348"/>
      <c r="B71" s="356" t="s">
        <v>125</v>
      </c>
      <c r="C71" s="357"/>
      <c r="D71" s="366">
        <v>16.5</v>
      </c>
      <c r="E71" s="367"/>
      <c r="F71" s="360" t="s">
        <v>6</v>
      </c>
      <c r="G71" s="361"/>
      <c r="H71" s="362"/>
      <c r="ZR71" s="130"/>
    </row>
    <row r="72" spans="1:694" ht="24" customHeight="1" thickTop="1">
      <c r="A72" s="348"/>
      <c r="B72" s="352" t="s">
        <v>87</v>
      </c>
      <c r="C72" s="353"/>
      <c r="D72" s="383" t="s">
        <v>217</v>
      </c>
      <c r="E72" s="384"/>
      <c r="F72" s="360"/>
      <c r="G72" s="361"/>
      <c r="H72" s="362"/>
      <c r="ZR72" s="130"/>
    </row>
    <row r="73" spans="1:694" ht="24" customHeight="1" thickBot="1">
      <c r="A73" s="348"/>
      <c r="B73" s="356" t="s">
        <v>86</v>
      </c>
      <c r="C73" s="357"/>
      <c r="D73" s="350">
        <v>42795.714803240742</v>
      </c>
      <c r="E73" s="351"/>
      <c r="F73" s="342"/>
      <c r="G73" s="343"/>
      <c r="H73" s="344"/>
      <c r="ZR73" s="130"/>
    </row>
    <row r="74" spans="1:694" ht="15" customHeight="1" thickTop="1">
      <c r="A74" s="348"/>
      <c r="B74" s="368" t="s">
        <v>89</v>
      </c>
      <c r="C74" s="369"/>
      <c r="D74" s="369"/>
      <c r="E74" s="369"/>
      <c r="F74" s="369"/>
      <c r="G74" s="369"/>
      <c r="H74" s="370"/>
      <c r="ZR74" s="130"/>
    </row>
    <row r="75" spans="1:694" ht="15" customHeight="1" thickBot="1">
      <c r="A75" s="349"/>
      <c r="B75" s="371"/>
      <c r="C75" s="372"/>
      <c r="D75" s="372"/>
      <c r="E75" s="372"/>
      <c r="F75" s="372"/>
      <c r="G75" s="372"/>
      <c r="H75" s="373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2"/>
      <c r="BR75" s="12"/>
      <c r="BS75" s="12"/>
      <c r="BT75" s="12"/>
      <c r="BU75" s="12"/>
      <c r="BV75" s="12"/>
      <c r="BW75" s="12"/>
      <c r="BX75" s="12"/>
      <c r="BY75" s="12"/>
      <c r="BZ75" s="12"/>
      <c r="CA75" s="12"/>
      <c r="CB75" s="12"/>
      <c r="CC75" s="12"/>
      <c r="CD75" s="12"/>
      <c r="CE75" s="12"/>
      <c r="CF75" s="12"/>
      <c r="CG75" s="12"/>
      <c r="CH75" s="12"/>
      <c r="CI75" s="12"/>
      <c r="CJ75" s="12"/>
      <c r="CK75" s="12"/>
      <c r="CL75" s="12"/>
      <c r="CM75" s="12"/>
      <c r="CN75" s="12"/>
      <c r="CO75" s="12"/>
      <c r="CP75" s="12"/>
      <c r="CQ75" s="12"/>
      <c r="CR75" s="12"/>
      <c r="CS75" s="12"/>
      <c r="CT75" s="12"/>
      <c r="CU75" s="12"/>
      <c r="CV75" s="12"/>
      <c r="CW75" s="12"/>
      <c r="CX75" s="12"/>
      <c r="CY75" s="12"/>
      <c r="CZ75" s="12"/>
      <c r="DA75" s="12"/>
      <c r="DB75" s="12"/>
      <c r="DC75" s="12"/>
      <c r="DD75" s="12"/>
      <c r="DE75" s="12"/>
      <c r="DF75" s="12"/>
      <c r="DG75" s="12"/>
      <c r="DH75" s="12"/>
      <c r="DI75" s="12"/>
      <c r="DJ75" s="12"/>
      <c r="DK75" s="12"/>
      <c r="DL75" s="12"/>
      <c r="DM75" s="12"/>
      <c r="DN75" s="12"/>
      <c r="DO75" s="12"/>
      <c r="DP75" s="12"/>
      <c r="DQ75" s="12"/>
      <c r="DR75" s="12"/>
      <c r="DS75" s="12"/>
      <c r="DT75" s="12"/>
      <c r="DU75" s="12"/>
      <c r="DV75" s="12"/>
      <c r="DW75" s="12"/>
      <c r="DX75" s="12"/>
      <c r="DY75" s="12"/>
      <c r="DZ75" s="12"/>
      <c r="EA75" s="12"/>
      <c r="EB75" s="12"/>
      <c r="EC75" s="12"/>
      <c r="ED75" s="12"/>
      <c r="EE75" s="12"/>
      <c r="EF75" s="12"/>
      <c r="EG75" s="12"/>
      <c r="EH75" s="12"/>
      <c r="EI75" s="12"/>
      <c r="EJ75" s="12"/>
      <c r="EK75" s="12"/>
      <c r="EL75" s="12"/>
      <c r="EM75" s="12"/>
      <c r="EN75" s="12"/>
      <c r="EO75" s="12"/>
      <c r="EP75" s="12"/>
      <c r="EQ75" s="12"/>
      <c r="ER75" s="12"/>
      <c r="ES75" s="12"/>
      <c r="ET75" s="12"/>
      <c r="EU75" s="12"/>
      <c r="EV75" s="12"/>
      <c r="EW75" s="12"/>
      <c r="EX75" s="12"/>
      <c r="EY75" s="12"/>
      <c r="EZ75" s="12"/>
      <c r="FA75" s="12"/>
      <c r="FB75" s="12"/>
      <c r="FC75" s="12"/>
      <c r="FD75" s="12"/>
      <c r="FE75" s="12"/>
      <c r="FF75" s="12"/>
      <c r="FG75" s="12"/>
      <c r="FH75" s="12"/>
      <c r="FI75" s="12"/>
      <c r="FJ75" s="12"/>
      <c r="FK75" s="12"/>
      <c r="FL75" s="12"/>
      <c r="FM75" s="12"/>
      <c r="FN75" s="12"/>
      <c r="FO75" s="12"/>
      <c r="FP75" s="12"/>
      <c r="FQ75" s="12"/>
      <c r="FR75" s="12"/>
      <c r="FS75" s="12"/>
      <c r="FT75" s="12"/>
      <c r="FU75" s="12"/>
      <c r="FV75" s="12"/>
      <c r="FW75" s="12"/>
      <c r="FX75" s="12"/>
      <c r="FY75" s="12"/>
      <c r="FZ75" s="12"/>
      <c r="GA75" s="12"/>
      <c r="GB75" s="12"/>
      <c r="GC75" s="12"/>
      <c r="GD75" s="12"/>
      <c r="GE75" s="12"/>
      <c r="GF75" s="12"/>
      <c r="GG75" s="12"/>
      <c r="GH75" s="12"/>
      <c r="GI75" s="12"/>
      <c r="GJ75" s="12"/>
      <c r="GK75" s="12"/>
      <c r="GL75" s="12"/>
      <c r="GM75" s="12"/>
      <c r="GN75" s="12"/>
      <c r="GO75" s="12"/>
      <c r="GP75" s="12"/>
      <c r="GQ75" s="12"/>
      <c r="GR75" s="12"/>
      <c r="GS75" s="12"/>
      <c r="GT75" s="12"/>
      <c r="GU75" s="12"/>
      <c r="GV75" s="12"/>
      <c r="GW75" s="12"/>
      <c r="GX75" s="12"/>
      <c r="GY75" s="12"/>
      <c r="GZ75" s="12"/>
      <c r="HA75" s="12"/>
      <c r="HB75" s="12"/>
      <c r="HC75" s="12"/>
      <c r="HD75" s="12"/>
      <c r="HE75" s="12"/>
      <c r="HF75" s="12"/>
      <c r="HG75" s="12"/>
      <c r="HH75" s="12"/>
      <c r="HI75" s="12"/>
      <c r="HJ75" s="12"/>
      <c r="HK75" s="12"/>
      <c r="HL75" s="12"/>
      <c r="HM75" s="12"/>
      <c r="HN75" s="12"/>
      <c r="HO75" s="12"/>
      <c r="HP75" s="12"/>
      <c r="HQ75" s="12"/>
      <c r="HR75" s="12"/>
      <c r="HS75" s="12"/>
      <c r="HT75" s="12"/>
      <c r="HU75" s="12"/>
      <c r="HV75" s="12"/>
      <c r="HW75" s="12"/>
      <c r="HX75" s="12"/>
      <c r="HY75" s="12"/>
      <c r="HZ75" s="12"/>
      <c r="IA75" s="12"/>
      <c r="IB75" s="12"/>
      <c r="IC75" s="12"/>
      <c r="ID75" s="12"/>
      <c r="IE75" s="12"/>
      <c r="IF75" s="12"/>
      <c r="IG75" s="12"/>
      <c r="IH75" s="12"/>
      <c r="II75" s="12"/>
      <c r="IJ75" s="12"/>
      <c r="IK75" s="12"/>
      <c r="IL75" s="12"/>
      <c r="IM75" s="12"/>
      <c r="IN75" s="12"/>
      <c r="IO75" s="12"/>
      <c r="IP75" s="12"/>
      <c r="IQ75" s="12"/>
      <c r="IR75" s="12"/>
      <c r="IS75" s="12"/>
      <c r="IT75" s="12"/>
      <c r="IU75" s="12"/>
      <c r="IV75" s="12"/>
      <c r="IW75" s="12"/>
      <c r="IX75" s="12"/>
      <c r="IY75" s="12"/>
      <c r="IZ75" s="12"/>
      <c r="JA75" s="12"/>
      <c r="JB75" s="12"/>
      <c r="JC75" s="12"/>
      <c r="JD75" s="12"/>
      <c r="JE75" s="12"/>
      <c r="JF75" s="12"/>
      <c r="JG75" s="12"/>
      <c r="JH75" s="12"/>
      <c r="JI75" s="12"/>
      <c r="JJ75" s="12"/>
      <c r="JK75" s="12"/>
      <c r="JL75" s="12"/>
      <c r="JM75" s="12"/>
      <c r="JN75" s="12"/>
      <c r="JO75" s="12"/>
      <c r="JP75" s="12"/>
      <c r="JQ75" s="12"/>
      <c r="JR75" s="12"/>
      <c r="JS75" s="12"/>
      <c r="JT75" s="12"/>
      <c r="JU75" s="12"/>
      <c r="JV75" s="12"/>
      <c r="JW75" s="12"/>
      <c r="JX75" s="12"/>
      <c r="JY75" s="12"/>
      <c r="JZ75" s="12"/>
      <c r="KA75" s="12"/>
      <c r="KB75" s="12"/>
      <c r="KC75" s="12"/>
      <c r="KD75" s="12"/>
      <c r="KE75" s="12"/>
      <c r="KF75" s="12"/>
      <c r="KG75" s="12"/>
      <c r="KH75" s="12"/>
      <c r="KI75" s="12"/>
      <c r="KJ75" s="12"/>
      <c r="KK75" s="12"/>
      <c r="KL75" s="12"/>
      <c r="KM75" s="12"/>
      <c r="KN75" s="12"/>
      <c r="KO75" s="12"/>
      <c r="KP75" s="12"/>
      <c r="KQ75" s="12"/>
      <c r="KR75" s="12"/>
      <c r="KS75" s="12"/>
      <c r="KT75" s="12"/>
      <c r="KU75" s="12"/>
      <c r="KV75" s="12"/>
      <c r="KW75" s="12"/>
      <c r="KX75" s="12"/>
      <c r="KY75" s="12"/>
      <c r="KZ75" s="12"/>
      <c r="LA75" s="12"/>
      <c r="LB75" s="12"/>
      <c r="LC75" s="12"/>
      <c r="LD75" s="12"/>
      <c r="LE75" s="12"/>
      <c r="LF75" s="12"/>
      <c r="LG75" s="12"/>
      <c r="LH75" s="12"/>
      <c r="LI75" s="12"/>
      <c r="LJ75" s="12"/>
      <c r="LK75" s="12"/>
      <c r="LL75" s="12"/>
      <c r="LM75" s="12"/>
      <c r="LN75" s="12"/>
      <c r="LO75" s="12"/>
      <c r="LP75" s="12"/>
      <c r="LQ75" s="12"/>
      <c r="LR75" s="12"/>
      <c r="LS75" s="12"/>
      <c r="LT75" s="12"/>
      <c r="LU75" s="12"/>
      <c r="LV75" s="12"/>
      <c r="LW75" s="12"/>
      <c r="LX75" s="12"/>
      <c r="LY75" s="12"/>
      <c r="LZ75" s="12"/>
      <c r="MA75" s="12"/>
      <c r="MB75" s="12"/>
      <c r="MC75" s="12"/>
      <c r="MD75" s="12"/>
      <c r="ME75" s="12"/>
      <c r="MF75" s="12"/>
      <c r="MG75" s="12"/>
      <c r="MH75" s="12"/>
      <c r="MI75" s="12"/>
      <c r="MJ75" s="12"/>
      <c r="MK75" s="12"/>
      <c r="ML75" s="12"/>
      <c r="MM75" s="12"/>
      <c r="MN75" s="12"/>
      <c r="MO75" s="12"/>
      <c r="MP75" s="12"/>
      <c r="MQ75" s="12"/>
      <c r="MR75" s="12"/>
      <c r="MS75" s="12"/>
      <c r="MT75" s="12"/>
      <c r="MU75" s="12"/>
      <c r="MV75" s="12"/>
      <c r="MW75" s="12"/>
      <c r="MX75" s="12"/>
      <c r="MY75" s="12"/>
      <c r="MZ75" s="12"/>
      <c r="NA75" s="12"/>
      <c r="NB75" s="12"/>
      <c r="NC75" s="12"/>
      <c r="ND75" s="12"/>
      <c r="NE75" s="12"/>
      <c r="NF75" s="12"/>
      <c r="NG75" s="12"/>
      <c r="NH75" s="12"/>
      <c r="NI75" s="12"/>
      <c r="NJ75" s="12"/>
      <c r="NK75" s="12"/>
      <c r="NL75" s="12"/>
      <c r="NM75" s="12"/>
      <c r="NN75" s="12"/>
      <c r="NO75" s="12"/>
      <c r="NP75" s="12"/>
      <c r="NQ75" s="12"/>
      <c r="NR75" s="12"/>
      <c r="NS75" s="12"/>
      <c r="NT75" s="12"/>
      <c r="NU75" s="12"/>
      <c r="NV75" s="12"/>
      <c r="NW75" s="12"/>
      <c r="NX75" s="12"/>
      <c r="NY75" s="12"/>
      <c r="NZ75" s="12"/>
      <c r="OA75" s="12"/>
      <c r="OB75" s="12"/>
      <c r="OC75" s="12"/>
      <c r="OD75" s="12"/>
      <c r="OE75" s="12"/>
      <c r="OF75" s="12"/>
      <c r="OG75" s="12"/>
      <c r="OH75" s="12"/>
      <c r="OI75" s="12"/>
      <c r="OJ75" s="12"/>
      <c r="OK75" s="12"/>
      <c r="OL75" s="12"/>
      <c r="OM75" s="12"/>
      <c r="ON75" s="12"/>
      <c r="OO75" s="12"/>
      <c r="OP75" s="12"/>
      <c r="OQ75" s="12"/>
      <c r="OR75" s="12"/>
      <c r="OS75" s="12"/>
      <c r="OT75" s="12"/>
      <c r="OU75" s="12"/>
      <c r="OV75" s="12"/>
      <c r="OW75" s="12"/>
      <c r="OX75" s="12"/>
      <c r="OY75" s="12"/>
      <c r="OZ75" s="12"/>
      <c r="PA75" s="12"/>
      <c r="PB75" s="12"/>
      <c r="PC75" s="12"/>
      <c r="PD75" s="12"/>
      <c r="PE75" s="12"/>
      <c r="PF75" s="12"/>
      <c r="PG75" s="12"/>
      <c r="PH75" s="12"/>
      <c r="PI75" s="12"/>
      <c r="PJ75" s="12"/>
      <c r="PK75" s="12"/>
      <c r="PL75" s="12"/>
      <c r="PM75" s="12"/>
      <c r="PN75" s="12"/>
      <c r="PO75" s="12"/>
      <c r="PP75" s="12"/>
      <c r="PQ75" s="12"/>
      <c r="PR75" s="12"/>
      <c r="PS75" s="12"/>
      <c r="PT75" s="12"/>
      <c r="PU75" s="12"/>
      <c r="PV75" s="12"/>
      <c r="PW75" s="12"/>
      <c r="PX75" s="12"/>
      <c r="PY75" s="12"/>
      <c r="PZ75" s="12"/>
      <c r="QA75" s="12"/>
      <c r="QB75" s="12"/>
      <c r="QC75" s="12"/>
      <c r="QD75" s="12"/>
      <c r="QE75" s="12"/>
      <c r="QF75" s="12"/>
      <c r="QG75" s="12"/>
      <c r="QH75" s="12"/>
      <c r="QI75" s="12"/>
      <c r="QJ75" s="12"/>
      <c r="QK75" s="12"/>
      <c r="QL75" s="12"/>
      <c r="QM75" s="12"/>
      <c r="QN75" s="12"/>
      <c r="QO75" s="12"/>
      <c r="QP75" s="12"/>
      <c r="QQ75" s="12"/>
      <c r="QR75" s="12"/>
      <c r="QS75" s="12"/>
      <c r="QT75" s="12"/>
      <c r="QU75" s="12"/>
      <c r="QV75" s="12"/>
      <c r="QW75" s="12"/>
      <c r="QX75" s="12"/>
      <c r="QY75" s="12"/>
      <c r="QZ75" s="12"/>
      <c r="RA75" s="12"/>
      <c r="RB75" s="12"/>
      <c r="RC75" s="12"/>
      <c r="RD75" s="12"/>
      <c r="RE75" s="12"/>
      <c r="RF75" s="12"/>
      <c r="RG75" s="12"/>
      <c r="RH75" s="12"/>
      <c r="RI75" s="12"/>
      <c r="RJ75" s="12"/>
      <c r="RK75" s="12"/>
      <c r="RL75" s="12"/>
      <c r="RM75" s="12"/>
      <c r="RN75" s="12"/>
      <c r="RO75" s="12"/>
      <c r="RP75" s="12"/>
      <c r="RQ75" s="12"/>
      <c r="RR75" s="12"/>
      <c r="RS75" s="12"/>
      <c r="RT75" s="12"/>
      <c r="RU75" s="12"/>
      <c r="RV75" s="12"/>
      <c r="RW75" s="12"/>
      <c r="RX75" s="12"/>
      <c r="RY75" s="12"/>
      <c r="RZ75" s="12"/>
      <c r="SA75" s="12"/>
      <c r="SB75" s="12"/>
      <c r="SC75" s="12"/>
      <c r="SD75" s="12"/>
      <c r="SE75" s="12"/>
      <c r="SF75" s="12"/>
      <c r="SG75" s="12"/>
      <c r="SH75" s="12"/>
      <c r="SI75" s="12"/>
      <c r="SJ75" s="12"/>
      <c r="SK75" s="12"/>
      <c r="SL75" s="12"/>
      <c r="SM75" s="12"/>
      <c r="SN75" s="12"/>
      <c r="SO75" s="12"/>
      <c r="SP75" s="12"/>
      <c r="SQ75" s="12"/>
      <c r="SR75" s="12"/>
      <c r="SS75" s="12"/>
      <c r="ST75" s="12"/>
      <c r="SU75" s="12"/>
      <c r="SV75" s="12"/>
      <c r="SW75" s="12"/>
      <c r="SX75" s="12"/>
      <c r="SY75" s="12"/>
      <c r="SZ75" s="12"/>
      <c r="TA75" s="12"/>
      <c r="TB75" s="12"/>
      <c r="TC75" s="12"/>
      <c r="TD75" s="12"/>
      <c r="TE75" s="12"/>
      <c r="TF75" s="12"/>
      <c r="TG75" s="12"/>
      <c r="TH75" s="12"/>
      <c r="TI75" s="12"/>
      <c r="TJ75" s="12"/>
      <c r="TK75" s="12"/>
      <c r="TL75" s="12"/>
      <c r="TM75" s="12"/>
      <c r="TN75" s="12"/>
      <c r="TO75" s="12"/>
      <c r="TP75" s="12"/>
      <c r="TQ75" s="12"/>
      <c r="TR75" s="12"/>
      <c r="TS75" s="12"/>
      <c r="TT75" s="12"/>
      <c r="TU75" s="12"/>
      <c r="TV75" s="12"/>
      <c r="TW75" s="12"/>
      <c r="TX75" s="12"/>
      <c r="TY75" s="12"/>
      <c r="TZ75" s="12"/>
      <c r="UA75" s="12"/>
      <c r="UB75" s="12"/>
      <c r="UC75" s="12"/>
      <c r="UD75" s="12"/>
      <c r="UE75" s="12"/>
      <c r="UF75" s="12"/>
      <c r="UG75" s="12"/>
      <c r="UH75" s="12"/>
      <c r="UI75" s="12"/>
      <c r="UJ75" s="12"/>
      <c r="UK75" s="12"/>
      <c r="UL75" s="12"/>
      <c r="UM75" s="12"/>
      <c r="UN75" s="12"/>
      <c r="UO75" s="12"/>
      <c r="UP75" s="12"/>
      <c r="UQ75" s="12"/>
      <c r="UR75" s="12"/>
      <c r="US75" s="12"/>
      <c r="UT75" s="12"/>
      <c r="UU75" s="12"/>
      <c r="UV75" s="12"/>
      <c r="UW75" s="12"/>
      <c r="UX75" s="12"/>
      <c r="UY75" s="12"/>
      <c r="UZ75" s="12"/>
      <c r="VA75" s="12"/>
      <c r="VB75" s="12"/>
      <c r="VC75" s="12"/>
      <c r="VD75" s="12"/>
      <c r="VE75" s="12"/>
      <c r="VF75" s="12"/>
      <c r="VG75" s="12"/>
      <c r="VH75" s="12"/>
      <c r="VI75" s="12"/>
      <c r="VJ75" s="12"/>
      <c r="VK75" s="12"/>
      <c r="VL75" s="12"/>
      <c r="VM75" s="12"/>
      <c r="VN75" s="12"/>
      <c r="VO75" s="12"/>
      <c r="VP75" s="12"/>
      <c r="VQ75" s="12"/>
      <c r="VR75" s="12"/>
      <c r="VS75" s="12"/>
      <c r="VT75" s="12"/>
      <c r="VU75" s="12"/>
      <c r="VV75" s="12"/>
      <c r="VW75" s="12"/>
      <c r="VX75" s="12"/>
      <c r="VY75" s="12"/>
      <c r="VZ75" s="12"/>
      <c r="WA75" s="12"/>
      <c r="WB75" s="12"/>
      <c r="WC75" s="12"/>
      <c r="WD75" s="12"/>
      <c r="WE75" s="12"/>
      <c r="WF75" s="12"/>
      <c r="WG75" s="12"/>
      <c r="WH75" s="12"/>
      <c r="WI75" s="12"/>
      <c r="WJ75" s="12"/>
      <c r="WK75" s="12"/>
      <c r="WL75" s="12"/>
      <c r="WM75" s="12"/>
      <c r="WN75" s="12"/>
      <c r="WO75" s="12"/>
      <c r="WP75" s="12"/>
      <c r="WQ75" s="12"/>
      <c r="WR75" s="12"/>
      <c r="WS75" s="12"/>
      <c r="WT75" s="12"/>
      <c r="WU75" s="12"/>
      <c r="WV75" s="12"/>
      <c r="WW75" s="12"/>
      <c r="WX75" s="12"/>
      <c r="WY75" s="12"/>
      <c r="WZ75" s="12"/>
      <c r="XA75" s="12"/>
      <c r="XB75" s="12"/>
      <c r="XC75" s="12"/>
      <c r="XD75" s="12"/>
      <c r="XE75" s="12"/>
      <c r="XF75" s="12"/>
      <c r="XG75" s="12"/>
      <c r="XH75" s="12"/>
      <c r="XI75" s="12"/>
      <c r="XJ75" s="12"/>
      <c r="XK75" s="12"/>
      <c r="XL75" s="12"/>
      <c r="XM75" s="12"/>
      <c r="XN75" s="12"/>
      <c r="XO75" s="12"/>
      <c r="XP75" s="12"/>
      <c r="XQ75" s="12"/>
      <c r="XR75" s="12"/>
      <c r="XS75" s="12"/>
      <c r="XT75" s="12"/>
      <c r="XU75" s="12"/>
      <c r="XV75" s="12"/>
      <c r="XW75" s="12"/>
      <c r="XX75" s="12"/>
      <c r="XY75" s="12"/>
      <c r="XZ75" s="12"/>
      <c r="YA75" s="12"/>
      <c r="YB75" s="12"/>
      <c r="YC75" s="12"/>
      <c r="YD75" s="12"/>
      <c r="YE75" s="12"/>
      <c r="YF75" s="12"/>
      <c r="YG75" s="12"/>
      <c r="YH75" s="12"/>
      <c r="YI75" s="12"/>
      <c r="YJ75" s="12"/>
      <c r="YK75" s="12"/>
      <c r="YL75" s="12"/>
      <c r="YM75" s="12"/>
      <c r="YN75" s="12"/>
      <c r="YO75" s="12"/>
      <c r="YP75" s="12"/>
      <c r="YQ75" s="12"/>
      <c r="YR75" s="12"/>
      <c r="YS75" s="12"/>
      <c r="YT75" s="12"/>
      <c r="YU75" s="12"/>
      <c r="YV75" s="12"/>
      <c r="YW75" s="12"/>
      <c r="YX75" s="12"/>
      <c r="YY75" s="12"/>
      <c r="YZ75" s="12"/>
      <c r="ZA75" s="12"/>
      <c r="ZB75" s="12"/>
      <c r="ZC75" s="12"/>
      <c r="ZD75" s="12"/>
      <c r="ZE75" s="12"/>
      <c r="ZF75" s="12"/>
      <c r="ZG75" s="12"/>
      <c r="ZH75" s="12"/>
      <c r="ZI75" s="12"/>
      <c r="ZJ75" s="12"/>
      <c r="ZK75" s="12"/>
      <c r="ZL75" s="12"/>
      <c r="ZM75" s="12"/>
      <c r="ZN75" s="12"/>
      <c r="ZO75" s="12"/>
      <c r="ZP75" s="12"/>
      <c r="ZQ75" s="12"/>
      <c r="ZR75" s="130"/>
    </row>
    <row r="76" spans="1:694" ht="18">
      <c r="A76" s="198"/>
      <c r="B76" s="199"/>
      <c r="C76" s="200"/>
      <c r="D76" s="200"/>
      <c r="E76" s="201"/>
      <c r="F76" s="202"/>
      <c r="G76" s="202"/>
      <c r="H76" s="20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12"/>
      <c r="BX76" s="12"/>
      <c r="BY76" s="12"/>
      <c r="BZ76" s="12"/>
      <c r="CA76" s="12"/>
      <c r="CB76" s="12"/>
      <c r="CC76" s="12"/>
      <c r="CD76" s="12"/>
      <c r="CE76" s="12"/>
      <c r="CF76" s="12"/>
      <c r="CG76" s="12"/>
      <c r="CH76" s="12"/>
      <c r="CI76" s="12"/>
      <c r="CJ76" s="12"/>
      <c r="CK76" s="12"/>
      <c r="CL76" s="12"/>
      <c r="CM76" s="12"/>
      <c r="CN76" s="12"/>
      <c r="CO76" s="12"/>
      <c r="CP76" s="12"/>
      <c r="CQ76" s="12"/>
      <c r="CR76" s="12"/>
      <c r="CS76" s="12"/>
      <c r="CT76" s="12"/>
      <c r="CU76" s="12"/>
      <c r="CV76" s="12"/>
      <c r="CW76" s="12"/>
      <c r="CX76" s="12"/>
      <c r="CY76" s="12"/>
      <c r="CZ76" s="12"/>
      <c r="DA76" s="12"/>
      <c r="DB76" s="12"/>
      <c r="DC76" s="12"/>
      <c r="DD76" s="12"/>
      <c r="DE76" s="12"/>
      <c r="DF76" s="12"/>
      <c r="DG76" s="12"/>
      <c r="DH76" s="12"/>
      <c r="DI76" s="12"/>
      <c r="DJ76" s="12"/>
      <c r="DK76" s="12"/>
      <c r="DL76" s="12"/>
      <c r="DM76" s="12"/>
      <c r="DN76" s="12"/>
      <c r="DO76" s="12"/>
      <c r="DP76" s="12"/>
      <c r="DQ76" s="12"/>
      <c r="DR76" s="12"/>
      <c r="DS76" s="12"/>
      <c r="DT76" s="12"/>
      <c r="DU76" s="12"/>
      <c r="DV76" s="12"/>
      <c r="DW76" s="12"/>
      <c r="DX76" s="12"/>
      <c r="DY76" s="12"/>
      <c r="DZ76" s="12"/>
      <c r="EA76" s="12"/>
      <c r="EB76" s="12"/>
      <c r="EC76" s="12"/>
      <c r="ED76" s="12"/>
      <c r="EE76" s="12"/>
      <c r="EF76" s="12"/>
      <c r="EG76" s="12"/>
      <c r="EH76" s="12"/>
      <c r="EI76" s="12"/>
      <c r="EJ76" s="12"/>
      <c r="EK76" s="12"/>
      <c r="EL76" s="12"/>
      <c r="EM76" s="12"/>
      <c r="EN76" s="12"/>
      <c r="EO76" s="12"/>
      <c r="EP76" s="12"/>
      <c r="EQ76" s="12"/>
      <c r="ER76" s="12"/>
      <c r="ES76" s="12"/>
      <c r="ET76" s="12"/>
      <c r="EU76" s="12"/>
      <c r="EV76" s="12"/>
      <c r="EW76" s="12"/>
      <c r="EX76" s="12"/>
      <c r="EY76" s="12"/>
      <c r="EZ76" s="12"/>
      <c r="FA76" s="12"/>
      <c r="FB76" s="12"/>
      <c r="FC76" s="12"/>
      <c r="FD76" s="12"/>
      <c r="FE76" s="12"/>
      <c r="FF76" s="12"/>
      <c r="FG76" s="12"/>
      <c r="FH76" s="12"/>
      <c r="FI76" s="12"/>
      <c r="FJ76" s="12"/>
      <c r="FK76" s="12"/>
      <c r="FL76" s="12"/>
      <c r="FM76" s="12"/>
      <c r="FN76" s="12"/>
      <c r="FO76" s="12"/>
      <c r="FP76" s="12"/>
      <c r="FQ76" s="12"/>
      <c r="FR76" s="12"/>
      <c r="FS76" s="12"/>
      <c r="FT76" s="12"/>
      <c r="FU76" s="12"/>
      <c r="FV76" s="12"/>
      <c r="FW76" s="12"/>
      <c r="FX76" s="12"/>
      <c r="FY76" s="12"/>
      <c r="FZ76" s="12"/>
      <c r="GA76" s="12"/>
      <c r="GB76" s="12"/>
      <c r="GC76" s="12"/>
      <c r="GD76" s="12"/>
      <c r="GE76" s="12"/>
      <c r="GF76" s="12"/>
      <c r="GG76" s="12"/>
      <c r="GH76" s="12"/>
      <c r="GI76" s="12"/>
      <c r="GJ76" s="12"/>
      <c r="GK76" s="12"/>
      <c r="GL76" s="12"/>
      <c r="GM76" s="12"/>
      <c r="GN76" s="12"/>
      <c r="GO76" s="12"/>
      <c r="GP76" s="12"/>
      <c r="GQ76" s="12"/>
      <c r="GR76" s="12"/>
      <c r="GS76" s="12"/>
      <c r="GT76" s="12"/>
      <c r="GU76" s="12"/>
      <c r="GV76" s="12"/>
      <c r="GW76" s="12"/>
      <c r="GX76" s="12"/>
      <c r="GY76" s="12"/>
      <c r="GZ76" s="12"/>
      <c r="HA76" s="12"/>
      <c r="HB76" s="12"/>
      <c r="HC76" s="12"/>
      <c r="HD76" s="12"/>
      <c r="HE76" s="12"/>
      <c r="HF76" s="12"/>
      <c r="HG76" s="12"/>
      <c r="HH76" s="12"/>
      <c r="HI76" s="12"/>
      <c r="HJ76" s="12"/>
      <c r="HK76" s="12"/>
      <c r="HL76" s="12"/>
      <c r="HM76" s="12"/>
      <c r="HN76" s="12"/>
      <c r="HO76" s="12"/>
      <c r="HP76" s="12"/>
      <c r="HQ76" s="12"/>
      <c r="HR76" s="12"/>
      <c r="HS76" s="12"/>
      <c r="HT76" s="12"/>
      <c r="HU76" s="12"/>
      <c r="HV76" s="12"/>
      <c r="HW76" s="12"/>
      <c r="HX76" s="12"/>
      <c r="HY76" s="12"/>
      <c r="HZ76" s="12"/>
      <c r="IA76" s="12"/>
      <c r="IB76" s="12"/>
      <c r="IC76" s="12"/>
      <c r="ID76" s="12"/>
      <c r="IE76" s="12"/>
      <c r="IF76" s="12"/>
      <c r="IG76" s="12"/>
      <c r="IH76" s="12"/>
      <c r="II76" s="12"/>
      <c r="IJ76" s="12"/>
      <c r="IK76" s="12"/>
      <c r="IL76" s="12"/>
      <c r="IM76" s="12"/>
      <c r="IN76" s="12"/>
      <c r="IO76" s="12"/>
      <c r="IP76" s="12"/>
      <c r="IQ76" s="12"/>
      <c r="IR76" s="12"/>
      <c r="IS76" s="12"/>
      <c r="IT76" s="12"/>
      <c r="IU76" s="12"/>
      <c r="IV76" s="12"/>
      <c r="IW76" s="12"/>
      <c r="IX76" s="12"/>
      <c r="IY76" s="12"/>
      <c r="IZ76" s="12"/>
      <c r="JA76" s="12"/>
      <c r="JB76" s="12"/>
      <c r="JC76" s="12"/>
      <c r="JD76" s="12"/>
      <c r="JE76" s="12"/>
      <c r="JF76" s="12"/>
      <c r="JG76" s="12"/>
      <c r="JH76" s="12"/>
      <c r="JI76" s="12"/>
      <c r="JJ76" s="12"/>
      <c r="JK76" s="12"/>
      <c r="JL76" s="12"/>
      <c r="JM76" s="12"/>
      <c r="JN76" s="12"/>
      <c r="JO76" s="12"/>
      <c r="JP76" s="12"/>
      <c r="JQ76" s="12"/>
      <c r="JR76" s="12"/>
      <c r="JS76" s="12"/>
      <c r="JT76" s="12"/>
      <c r="JU76" s="12"/>
      <c r="JV76" s="12"/>
      <c r="JW76" s="12"/>
      <c r="JX76" s="12"/>
      <c r="JY76" s="12"/>
      <c r="JZ76" s="12"/>
      <c r="KA76" s="12"/>
      <c r="KB76" s="12"/>
      <c r="KC76" s="12"/>
      <c r="KD76" s="12"/>
      <c r="KE76" s="12"/>
      <c r="KF76" s="12"/>
      <c r="KG76" s="12"/>
      <c r="KH76" s="12"/>
      <c r="KI76" s="12"/>
      <c r="KJ76" s="12"/>
      <c r="KK76" s="12"/>
      <c r="KL76" s="12"/>
      <c r="KM76" s="12"/>
      <c r="KN76" s="12"/>
      <c r="KO76" s="12"/>
      <c r="KP76" s="12"/>
      <c r="KQ76" s="12"/>
      <c r="KR76" s="12"/>
      <c r="KS76" s="12"/>
      <c r="KT76" s="12"/>
      <c r="KU76" s="12"/>
      <c r="KV76" s="12"/>
      <c r="KW76" s="12"/>
      <c r="KX76" s="12"/>
      <c r="KY76" s="12"/>
      <c r="KZ76" s="12"/>
      <c r="LA76" s="12"/>
      <c r="LB76" s="12"/>
      <c r="LC76" s="12"/>
      <c r="LD76" s="12"/>
      <c r="LE76" s="12"/>
      <c r="LF76" s="12"/>
      <c r="LG76" s="12"/>
      <c r="LH76" s="12"/>
      <c r="LI76" s="12"/>
      <c r="LJ76" s="12"/>
      <c r="LK76" s="12"/>
      <c r="LL76" s="12"/>
      <c r="LM76" s="12"/>
      <c r="LN76" s="12"/>
      <c r="LO76" s="12"/>
      <c r="LP76" s="12"/>
      <c r="LQ76" s="12"/>
      <c r="LR76" s="12"/>
      <c r="LS76" s="12"/>
      <c r="LT76" s="12"/>
      <c r="LU76" s="12"/>
      <c r="LV76" s="12"/>
      <c r="LW76" s="12"/>
      <c r="LX76" s="12"/>
      <c r="LY76" s="12"/>
      <c r="LZ76" s="12"/>
      <c r="MA76" s="12"/>
      <c r="MB76" s="12"/>
      <c r="MC76" s="12"/>
      <c r="MD76" s="12"/>
      <c r="ME76" s="12"/>
      <c r="MF76" s="12"/>
      <c r="MG76" s="12"/>
      <c r="MH76" s="12"/>
      <c r="MI76" s="12"/>
      <c r="MJ76" s="12"/>
      <c r="MK76" s="12"/>
      <c r="ML76" s="12"/>
      <c r="MM76" s="12"/>
      <c r="MN76" s="12"/>
      <c r="MO76" s="12"/>
      <c r="MP76" s="12"/>
      <c r="MQ76" s="12"/>
      <c r="MR76" s="12"/>
      <c r="MS76" s="12"/>
      <c r="MT76" s="12"/>
      <c r="MU76" s="12"/>
      <c r="MV76" s="12"/>
      <c r="MW76" s="12"/>
      <c r="MX76" s="12"/>
      <c r="MY76" s="12"/>
      <c r="MZ76" s="12"/>
      <c r="NA76" s="12"/>
      <c r="NB76" s="12"/>
      <c r="NC76" s="12"/>
      <c r="ND76" s="12"/>
      <c r="NE76" s="12"/>
      <c r="NF76" s="12"/>
      <c r="NG76" s="12"/>
      <c r="NH76" s="12"/>
      <c r="NI76" s="12"/>
      <c r="NJ76" s="12"/>
      <c r="NK76" s="12"/>
      <c r="NL76" s="12"/>
      <c r="NM76" s="12"/>
      <c r="NN76" s="12"/>
      <c r="NO76" s="12"/>
      <c r="NP76" s="12"/>
      <c r="NQ76" s="12"/>
      <c r="NR76" s="12"/>
      <c r="NS76" s="12"/>
      <c r="NT76" s="12"/>
      <c r="NU76" s="12"/>
      <c r="NV76" s="12"/>
      <c r="NW76" s="12"/>
      <c r="NX76" s="12"/>
      <c r="NY76" s="12"/>
      <c r="NZ76" s="12"/>
      <c r="OA76" s="12"/>
      <c r="OB76" s="12"/>
      <c r="OC76" s="12"/>
      <c r="OD76" s="12"/>
      <c r="OE76" s="12"/>
      <c r="OF76" s="12"/>
      <c r="OG76" s="12"/>
      <c r="OH76" s="12"/>
      <c r="OI76" s="12"/>
      <c r="OJ76" s="12"/>
      <c r="OK76" s="12"/>
      <c r="OL76" s="12"/>
      <c r="OM76" s="12"/>
      <c r="ON76" s="12"/>
      <c r="OO76" s="12"/>
      <c r="OP76" s="12"/>
      <c r="OQ76" s="12"/>
      <c r="OR76" s="12"/>
      <c r="OS76" s="12"/>
      <c r="OT76" s="12"/>
      <c r="OU76" s="12"/>
      <c r="OV76" s="12"/>
      <c r="OW76" s="12"/>
      <c r="OX76" s="12"/>
      <c r="OY76" s="12"/>
      <c r="OZ76" s="12"/>
      <c r="PA76" s="12"/>
      <c r="PB76" s="12"/>
      <c r="PC76" s="12"/>
      <c r="PD76" s="12"/>
      <c r="PE76" s="12"/>
      <c r="PF76" s="12"/>
      <c r="PG76" s="12"/>
      <c r="PH76" s="12"/>
      <c r="PI76" s="12"/>
      <c r="PJ76" s="12"/>
      <c r="PK76" s="12"/>
      <c r="PL76" s="12"/>
      <c r="PM76" s="12"/>
      <c r="PN76" s="12"/>
      <c r="PO76" s="12"/>
      <c r="PP76" s="12"/>
      <c r="PQ76" s="12"/>
      <c r="PR76" s="12"/>
      <c r="PS76" s="12"/>
      <c r="PT76" s="12"/>
      <c r="PU76" s="12"/>
      <c r="PV76" s="12"/>
      <c r="PW76" s="12"/>
      <c r="PX76" s="12"/>
      <c r="PY76" s="12"/>
      <c r="PZ76" s="12"/>
      <c r="QA76" s="12"/>
      <c r="QB76" s="12"/>
      <c r="QC76" s="12"/>
      <c r="QD76" s="12"/>
      <c r="QE76" s="12"/>
      <c r="QF76" s="12"/>
      <c r="QG76" s="12"/>
      <c r="QH76" s="12"/>
      <c r="QI76" s="12"/>
      <c r="QJ76" s="12"/>
      <c r="QK76" s="12"/>
      <c r="QL76" s="12"/>
      <c r="QM76" s="12"/>
      <c r="QN76" s="12"/>
      <c r="QO76" s="12"/>
      <c r="QP76" s="12"/>
      <c r="QQ76" s="12"/>
      <c r="QR76" s="12"/>
      <c r="QS76" s="12"/>
      <c r="QT76" s="12"/>
      <c r="QU76" s="12"/>
      <c r="QV76" s="12"/>
      <c r="QW76" s="12"/>
      <c r="QX76" s="12"/>
      <c r="QY76" s="12"/>
      <c r="QZ76" s="12"/>
      <c r="RA76" s="12"/>
      <c r="RB76" s="12"/>
      <c r="RC76" s="12"/>
      <c r="RD76" s="12"/>
      <c r="RE76" s="12"/>
      <c r="RF76" s="12"/>
      <c r="RG76" s="12"/>
      <c r="RH76" s="12"/>
      <c r="RI76" s="12"/>
      <c r="RJ76" s="12"/>
      <c r="RK76" s="12"/>
      <c r="RL76" s="12"/>
      <c r="RM76" s="12"/>
      <c r="RN76" s="12"/>
      <c r="RO76" s="12"/>
      <c r="RP76" s="12"/>
      <c r="RQ76" s="12"/>
      <c r="RR76" s="12"/>
      <c r="RS76" s="12"/>
      <c r="RT76" s="12"/>
      <c r="RU76" s="12"/>
      <c r="RV76" s="12"/>
      <c r="RW76" s="12"/>
      <c r="RX76" s="12"/>
      <c r="RY76" s="12"/>
      <c r="RZ76" s="12"/>
      <c r="SA76" s="12"/>
      <c r="SB76" s="12"/>
      <c r="SC76" s="12"/>
      <c r="SD76" s="12"/>
      <c r="SE76" s="12"/>
      <c r="SF76" s="12"/>
      <c r="SG76" s="12"/>
      <c r="SH76" s="12"/>
      <c r="SI76" s="12"/>
      <c r="SJ76" s="12"/>
      <c r="SK76" s="12"/>
      <c r="SL76" s="12"/>
      <c r="SM76" s="12"/>
      <c r="SN76" s="12"/>
      <c r="SO76" s="12"/>
      <c r="SP76" s="12"/>
      <c r="SQ76" s="12"/>
      <c r="SR76" s="12"/>
      <c r="SS76" s="12"/>
      <c r="ST76" s="12"/>
      <c r="SU76" s="12"/>
      <c r="SV76" s="12"/>
      <c r="SW76" s="12"/>
      <c r="SX76" s="12"/>
      <c r="SY76" s="12"/>
      <c r="SZ76" s="12"/>
      <c r="TA76" s="12"/>
      <c r="TB76" s="12"/>
      <c r="TC76" s="12"/>
      <c r="TD76" s="12"/>
      <c r="TE76" s="12"/>
      <c r="TF76" s="12"/>
      <c r="TG76" s="12"/>
      <c r="TH76" s="12"/>
      <c r="TI76" s="12"/>
      <c r="TJ76" s="12"/>
      <c r="TK76" s="12"/>
      <c r="TL76" s="12"/>
      <c r="TM76" s="12"/>
      <c r="TN76" s="12"/>
      <c r="TO76" s="12"/>
      <c r="TP76" s="12"/>
      <c r="TQ76" s="12"/>
      <c r="TR76" s="12"/>
      <c r="TS76" s="12"/>
      <c r="TT76" s="12"/>
      <c r="TU76" s="12"/>
      <c r="TV76" s="12"/>
      <c r="TW76" s="12"/>
      <c r="TX76" s="12"/>
      <c r="TY76" s="12"/>
      <c r="TZ76" s="12"/>
      <c r="UA76" s="12"/>
      <c r="UB76" s="12"/>
      <c r="UC76" s="12"/>
      <c r="UD76" s="12"/>
      <c r="UE76" s="12"/>
      <c r="UF76" s="12"/>
      <c r="UG76" s="12"/>
      <c r="UH76" s="12"/>
      <c r="UI76" s="12"/>
      <c r="UJ76" s="12"/>
      <c r="UK76" s="12"/>
      <c r="UL76" s="12"/>
      <c r="UM76" s="12"/>
      <c r="UN76" s="12"/>
      <c r="UO76" s="12"/>
      <c r="UP76" s="12"/>
      <c r="UQ76" s="12"/>
      <c r="UR76" s="12"/>
      <c r="US76" s="12"/>
      <c r="UT76" s="12"/>
      <c r="UU76" s="12"/>
      <c r="UV76" s="12"/>
      <c r="UW76" s="12"/>
      <c r="UX76" s="12"/>
      <c r="UY76" s="12"/>
      <c r="UZ76" s="12"/>
      <c r="VA76" s="12"/>
      <c r="VB76" s="12"/>
      <c r="VC76" s="12"/>
      <c r="VD76" s="12"/>
      <c r="VE76" s="12"/>
      <c r="VF76" s="12"/>
      <c r="VG76" s="12"/>
      <c r="VH76" s="12"/>
      <c r="VI76" s="12"/>
      <c r="VJ76" s="12"/>
      <c r="VK76" s="12"/>
      <c r="VL76" s="12"/>
      <c r="VM76" s="12"/>
      <c r="VN76" s="12"/>
      <c r="VO76" s="12"/>
      <c r="VP76" s="12"/>
      <c r="VQ76" s="12"/>
      <c r="VR76" s="12"/>
      <c r="VS76" s="12"/>
      <c r="VT76" s="12"/>
      <c r="VU76" s="12"/>
      <c r="VV76" s="12"/>
      <c r="VW76" s="12"/>
      <c r="VX76" s="12"/>
      <c r="VY76" s="12"/>
      <c r="VZ76" s="12"/>
      <c r="WA76" s="12"/>
      <c r="WB76" s="12"/>
      <c r="WC76" s="12"/>
      <c r="WD76" s="12"/>
      <c r="WE76" s="12"/>
      <c r="WF76" s="12"/>
      <c r="WG76" s="12"/>
      <c r="WH76" s="12"/>
      <c r="WI76" s="12"/>
      <c r="WJ76" s="12"/>
      <c r="WK76" s="12"/>
      <c r="WL76" s="12"/>
      <c r="WM76" s="12"/>
      <c r="WN76" s="12"/>
      <c r="WO76" s="12"/>
      <c r="WP76" s="12"/>
      <c r="WQ76" s="12"/>
      <c r="WR76" s="12"/>
      <c r="WS76" s="12"/>
      <c r="WT76" s="12"/>
      <c r="WU76" s="12"/>
      <c r="WV76" s="12"/>
      <c r="WW76" s="12"/>
      <c r="WX76" s="12"/>
      <c r="WY76" s="12"/>
      <c r="WZ76" s="12"/>
      <c r="XA76" s="12"/>
      <c r="XB76" s="12"/>
      <c r="XC76" s="12"/>
      <c r="XD76" s="12"/>
      <c r="XE76" s="12"/>
      <c r="XF76" s="12"/>
      <c r="XG76" s="12"/>
      <c r="XH76" s="12"/>
      <c r="XI76" s="12"/>
      <c r="XJ76" s="12"/>
      <c r="XK76" s="12"/>
      <c r="XL76" s="12"/>
      <c r="XM76" s="12"/>
      <c r="XN76" s="12"/>
      <c r="XO76" s="12"/>
      <c r="XP76" s="12"/>
      <c r="XQ76" s="12"/>
      <c r="XR76" s="12"/>
      <c r="XS76" s="12"/>
      <c r="XT76" s="12"/>
      <c r="XU76" s="12"/>
      <c r="XV76" s="12"/>
      <c r="XW76" s="12"/>
      <c r="XX76" s="12"/>
      <c r="XY76" s="12"/>
      <c r="XZ76" s="12"/>
      <c r="YA76" s="12"/>
      <c r="YB76" s="12"/>
      <c r="YC76" s="12"/>
      <c r="YD76" s="12"/>
      <c r="YE76" s="12"/>
      <c r="YF76" s="12"/>
      <c r="YG76" s="12"/>
      <c r="YH76" s="12"/>
      <c r="YI76" s="12"/>
      <c r="YJ76" s="12"/>
      <c r="YK76" s="12"/>
      <c r="YL76" s="12"/>
      <c r="YM76" s="12"/>
      <c r="YN76" s="12"/>
      <c r="YO76" s="12"/>
      <c r="YP76" s="12"/>
      <c r="YQ76" s="12"/>
      <c r="YR76" s="12"/>
      <c r="YS76" s="12"/>
      <c r="YT76" s="12"/>
      <c r="YU76" s="12"/>
      <c r="YV76" s="12"/>
      <c r="YW76" s="12"/>
      <c r="YX76" s="12"/>
      <c r="YY76" s="12"/>
      <c r="YZ76" s="12"/>
      <c r="ZA76" s="12"/>
      <c r="ZB76" s="12"/>
      <c r="ZC76" s="12"/>
      <c r="ZD76" s="12"/>
      <c r="ZE76" s="12"/>
      <c r="ZF76" s="12"/>
      <c r="ZG76" s="12"/>
      <c r="ZH76" s="12"/>
      <c r="ZI76" s="12"/>
      <c r="ZJ76" s="12"/>
      <c r="ZK76" s="12"/>
      <c r="ZL76" s="12"/>
      <c r="ZM76" s="12"/>
      <c r="ZN76" s="12"/>
      <c r="ZO76" s="12"/>
      <c r="ZP76" s="12"/>
      <c r="ZQ76" s="12"/>
      <c r="ZR76" s="130"/>
    </row>
    <row r="77" spans="1:694" ht="18">
      <c r="A77" s="198"/>
      <c r="B77" s="199"/>
      <c r="C77" s="200"/>
      <c r="D77" s="200"/>
      <c r="E77" s="201"/>
      <c r="F77" s="202"/>
      <c r="G77" s="202"/>
      <c r="H77" s="20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  <c r="BR77" s="12"/>
      <c r="BS77" s="12"/>
      <c r="BT77" s="12"/>
      <c r="BU77" s="12"/>
      <c r="BV77" s="12"/>
      <c r="BW77" s="12"/>
      <c r="BX77" s="12"/>
      <c r="BY77" s="12"/>
      <c r="BZ77" s="12"/>
      <c r="CA77" s="12"/>
      <c r="CB77" s="12"/>
      <c r="CC77" s="12"/>
      <c r="CD77" s="12"/>
      <c r="CE77" s="12"/>
      <c r="CF77" s="12"/>
      <c r="CG77" s="12"/>
      <c r="CH77" s="12"/>
      <c r="CI77" s="12"/>
      <c r="CJ77" s="12"/>
      <c r="CK77" s="12"/>
      <c r="CL77" s="12"/>
      <c r="CM77" s="12"/>
      <c r="CN77" s="12"/>
      <c r="CO77" s="12"/>
      <c r="CP77" s="12"/>
      <c r="CQ77" s="12"/>
      <c r="CR77" s="12"/>
      <c r="CS77" s="12"/>
      <c r="CT77" s="12"/>
      <c r="CU77" s="12"/>
      <c r="CV77" s="12"/>
      <c r="CW77" s="12"/>
      <c r="CX77" s="12"/>
      <c r="CY77" s="12"/>
      <c r="CZ77" s="12"/>
      <c r="DA77" s="12"/>
      <c r="DB77" s="12"/>
      <c r="DC77" s="12"/>
      <c r="DD77" s="12"/>
      <c r="DE77" s="12"/>
      <c r="DF77" s="12"/>
      <c r="DG77" s="12"/>
      <c r="DH77" s="12"/>
      <c r="DI77" s="12"/>
      <c r="DJ77" s="12"/>
      <c r="DK77" s="12"/>
      <c r="DL77" s="12"/>
      <c r="DM77" s="12"/>
      <c r="DN77" s="12"/>
      <c r="DO77" s="12"/>
      <c r="DP77" s="12"/>
      <c r="DQ77" s="12"/>
      <c r="DR77" s="12"/>
      <c r="DS77" s="12"/>
      <c r="DT77" s="12"/>
      <c r="DU77" s="12"/>
      <c r="DV77" s="12"/>
      <c r="DW77" s="12"/>
      <c r="DX77" s="12"/>
      <c r="DY77" s="12"/>
      <c r="DZ77" s="12"/>
      <c r="EA77" s="12"/>
      <c r="EB77" s="12"/>
      <c r="EC77" s="12"/>
      <c r="ED77" s="12"/>
      <c r="EE77" s="12"/>
      <c r="EF77" s="12"/>
      <c r="EG77" s="12"/>
      <c r="EH77" s="12"/>
      <c r="EI77" s="12"/>
      <c r="EJ77" s="12"/>
      <c r="EK77" s="12"/>
      <c r="EL77" s="12"/>
      <c r="EM77" s="12"/>
      <c r="EN77" s="12"/>
      <c r="EO77" s="12"/>
      <c r="EP77" s="12"/>
      <c r="EQ77" s="12"/>
      <c r="ER77" s="12"/>
      <c r="ES77" s="12"/>
      <c r="ET77" s="12"/>
      <c r="EU77" s="12"/>
      <c r="EV77" s="12"/>
      <c r="EW77" s="12"/>
      <c r="EX77" s="12"/>
      <c r="EY77" s="12"/>
      <c r="EZ77" s="12"/>
      <c r="FA77" s="12"/>
      <c r="FB77" s="12"/>
      <c r="FC77" s="12"/>
      <c r="FD77" s="12"/>
      <c r="FE77" s="12"/>
      <c r="FF77" s="12"/>
      <c r="FG77" s="12"/>
      <c r="FH77" s="12"/>
      <c r="FI77" s="12"/>
      <c r="FJ77" s="12"/>
      <c r="FK77" s="12"/>
      <c r="FL77" s="12"/>
      <c r="FM77" s="12"/>
      <c r="FN77" s="12"/>
      <c r="FO77" s="12"/>
      <c r="FP77" s="12"/>
      <c r="FQ77" s="12"/>
      <c r="FR77" s="12"/>
      <c r="FS77" s="12"/>
      <c r="FT77" s="12"/>
      <c r="FU77" s="12"/>
      <c r="FV77" s="12"/>
      <c r="FW77" s="12"/>
      <c r="FX77" s="12"/>
      <c r="FY77" s="12"/>
      <c r="FZ77" s="12"/>
      <c r="GA77" s="12"/>
      <c r="GB77" s="12"/>
      <c r="GC77" s="12"/>
      <c r="GD77" s="12"/>
      <c r="GE77" s="12"/>
      <c r="GF77" s="12"/>
      <c r="GG77" s="12"/>
      <c r="GH77" s="12"/>
      <c r="GI77" s="12"/>
      <c r="GJ77" s="12"/>
      <c r="GK77" s="12"/>
      <c r="GL77" s="12"/>
      <c r="GM77" s="12"/>
      <c r="GN77" s="12"/>
      <c r="GO77" s="12"/>
      <c r="GP77" s="12"/>
      <c r="GQ77" s="12"/>
      <c r="GR77" s="12"/>
      <c r="GS77" s="12"/>
      <c r="GT77" s="12"/>
      <c r="GU77" s="12"/>
      <c r="GV77" s="12"/>
      <c r="GW77" s="12"/>
      <c r="GX77" s="12"/>
      <c r="GY77" s="12"/>
      <c r="GZ77" s="12"/>
      <c r="HA77" s="12"/>
      <c r="HB77" s="12"/>
      <c r="HC77" s="12"/>
      <c r="HD77" s="12"/>
      <c r="HE77" s="12"/>
      <c r="HF77" s="12"/>
      <c r="HG77" s="12"/>
      <c r="HH77" s="12"/>
      <c r="HI77" s="12"/>
      <c r="HJ77" s="12"/>
      <c r="HK77" s="12"/>
      <c r="HL77" s="12"/>
      <c r="HM77" s="12"/>
      <c r="HN77" s="12"/>
      <c r="HO77" s="12"/>
      <c r="HP77" s="12"/>
      <c r="HQ77" s="12"/>
      <c r="HR77" s="12"/>
      <c r="HS77" s="12"/>
      <c r="HT77" s="12"/>
      <c r="HU77" s="12"/>
      <c r="HV77" s="12"/>
      <c r="HW77" s="12"/>
      <c r="HX77" s="12"/>
      <c r="HY77" s="12"/>
      <c r="HZ77" s="12"/>
      <c r="IA77" s="12"/>
      <c r="IB77" s="12"/>
      <c r="IC77" s="12"/>
      <c r="ID77" s="12"/>
      <c r="IE77" s="12"/>
      <c r="IF77" s="12"/>
      <c r="IG77" s="12"/>
      <c r="IH77" s="12"/>
      <c r="II77" s="12"/>
      <c r="IJ77" s="12"/>
      <c r="IK77" s="12"/>
      <c r="IL77" s="12"/>
      <c r="IM77" s="12"/>
      <c r="IN77" s="12"/>
      <c r="IO77" s="12"/>
      <c r="IP77" s="12"/>
      <c r="IQ77" s="12"/>
      <c r="IR77" s="12"/>
      <c r="IS77" s="12"/>
      <c r="IT77" s="12"/>
      <c r="IU77" s="12"/>
      <c r="IV77" s="12"/>
      <c r="IW77" s="12"/>
      <c r="IX77" s="12"/>
      <c r="IY77" s="12"/>
      <c r="IZ77" s="12"/>
      <c r="JA77" s="12"/>
      <c r="JB77" s="12"/>
      <c r="JC77" s="12"/>
      <c r="JD77" s="12"/>
      <c r="JE77" s="12"/>
      <c r="JF77" s="12"/>
      <c r="JG77" s="12"/>
      <c r="JH77" s="12"/>
      <c r="JI77" s="12"/>
      <c r="JJ77" s="12"/>
      <c r="JK77" s="12"/>
      <c r="JL77" s="12"/>
      <c r="JM77" s="12"/>
      <c r="JN77" s="12"/>
      <c r="JO77" s="12"/>
      <c r="JP77" s="12"/>
      <c r="JQ77" s="12"/>
      <c r="JR77" s="12"/>
      <c r="JS77" s="12"/>
      <c r="JT77" s="12"/>
      <c r="JU77" s="12"/>
      <c r="JV77" s="12"/>
      <c r="JW77" s="12"/>
      <c r="JX77" s="12"/>
      <c r="JY77" s="12"/>
      <c r="JZ77" s="12"/>
      <c r="KA77" s="12"/>
      <c r="KB77" s="12"/>
      <c r="KC77" s="12"/>
      <c r="KD77" s="12"/>
      <c r="KE77" s="12"/>
      <c r="KF77" s="12"/>
      <c r="KG77" s="12"/>
      <c r="KH77" s="12"/>
      <c r="KI77" s="12"/>
      <c r="KJ77" s="12"/>
      <c r="KK77" s="12"/>
      <c r="KL77" s="12"/>
      <c r="KM77" s="12"/>
      <c r="KN77" s="12"/>
      <c r="KO77" s="12"/>
      <c r="KP77" s="12"/>
      <c r="KQ77" s="12"/>
      <c r="KR77" s="12"/>
      <c r="KS77" s="12"/>
      <c r="KT77" s="12"/>
      <c r="KU77" s="12"/>
      <c r="KV77" s="12"/>
      <c r="KW77" s="12"/>
      <c r="KX77" s="12"/>
      <c r="KY77" s="12"/>
      <c r="KZ77" s="12"/>
      <c r="LA77" s="12"/>
      <c r="LB77" s="12"/>
      <c r="LC77" s="12"/>
      <c r="LD77" s="12"/>
      <c r="LE77" s="12"/>
      <c r="LF77" s="12"/>
      <c r="LG77" s="12"/>
      <c r="LH77" s="12"/>
      <c r="LI77" s="12"/>
      <c r="LJ77" s="12"/>
      <c r="LK77" s="12"/>
      <c r="LL77" s="12"/>
      <c r="LM77" s="12"/>
      <c r="LN77" s="12"/>
      <c r="LO77" s="12"/>
      <c r="LP77" s="12"/>
      <c r="LQ77" s="12"/>
      <c r="LR77" s="12"/>
      <c r="LS77" s="12"/>
      <c r="LT77" s="12"/>
      <c r="LU77" s="12"/>
      <c r="LV77" s="12"/>
      <c r="LW77" s="12"/>
      <c r="LX77" s="12"/>
      <c r="LY77" s="12"/>
      <c r="LZ77" s="12"/>
      <c r="MA77" s="12"/>
      <c r="MB77" s="12"/>
      <c r="MC77" s="12"/>
      <c r="MD77" s="12"/>
      <c r="ME77" s="12"/>
      <c r="MF77" s="12"/>
      <c r="MG77" s="12"/>
      <c r="MH77" s="12"/>
      <c r="MI77" s="12"/>
      <c r="MJ77" s="12"/>
      <c r="MK77" s="12"/>
      <c r="ML77" s="12"/>
      <c r="MM77" s="12"/>
      <c r="MN77" s="12"/>
      <c r="MO77" s="12"/>
      <c r="MP77" s="12"/>
      <c r="MQ77" s="12"/>
      <c r="MR77" s="12"/>
      <c r="MS77" s="12"/>
      <c r="MT77" s="12"/>
      <c r="MU77" s="12"/>
      <c r="MV77" s="12"/>
      <c r="MW77" s="12"/>
      <c r="MX77" s="12"/>
      <c r="MY77" s="12"/>
      <c r="MZ77" s="12"/>
      <c r="NA77" s="12"/>
      <c r="NB77" s="12"/>
      <c r="NC77" s="12"/>
      <c r="ND77" s="12"/>
      <c r="NE77" s="12"/>
      <c r="NF77" s="12"/>
      <c r="NG77" s="12"/>
      <c r="NH77" s="12"/>
      <c r="NI77" s="12"/>
      <c r="NJ77" s="12"/>
      <c r="NK77" s="12"/>
      <c r="NL77" s="12"/>
      <c r="NM77" s="12"/>
      <c r="NN77" s="12"/>
      <c r="NO77" s="12"/>
      <c r="NP77" s="12"/>
      <c r="NQ77" s="12"/>
      <c r="NR77" s="12"/>
      <c r="NS77" s="12"/>
      <c r="NT77" s="12"/>
      <c r="NU77" s="12"/>
      <c r="NV77" s="12"/>
      <c r="NW77" s="12"/>
      <c r="NX77" s="12"/>
      <c r="NY77" s="12"/>
      <c r="NZ77" s="12"/>
      <c r="OA77" s="12"/>
      <c r="OB77" s="12"/>
      <c r="OC77" s="12"/>
      <c r="OD77" s="12"/>
      <c r="OE77" s="12"/>
      <c r="OF77" s="12"/>
      <c r="OG77" s="12"/>
      <c r="OH77" s="12"/>
      <c r="OI77" s="12"/>
      <c r="OJ77" s="12"/>
      <c r="OK77" s="12"/>
      <c r="OL77" s="12"/>
      <c r="OM77" s="12"/>
      <c r="ON77" s="12"/>
      <c r="OO77" s="12"/>
      <c r="OP77" s="12"/>
      <c r="OQ77" s="12"/>
      <c r="OR77" s="12"/>
      <c r="OS77" s="12"/>
      <c r="OT77" s="12"/>
      <c r="OU77" s="12"/>
      <c r="OV77" s="12"/>
      <c r="OW77" s="12"/>
      <c r="OX77" s="12"/>
      <c r="OY77" s="12"/>
      <c r="OZ77" s="12"/>
      <c r="PA77" s="12"/>
      <c r="PB77" s="12"/>
      <c r="PC77" s="12"/>
      <c r="PD77" s="12"/>
      <c r="PE77" s="12"/>
      <c r="PF77" s="12"/>
      <c r="PG77" s="12"/>
      <c r="PH77" s="12"/>
      <c r="PI77" s="12"/>
      <c r="PJ77" s="12"/>
      <c r="PK77" s="12"/>
      <c r="PL77" s="12"/>
      <c r="PM77" s="12"/>
      <c r="PN77" s="12"/>
      <c r="PO77" s="12"/>
      <c r="PP77" s="12"/>
      <c r="PQ77" s="12"/>
      <c r="PR77" s="12"/>
      <c r="PS77" s="12"/>
      <c r="PT77" s="12"/>
      <c r="PU77" s="12"/>
      <c r="PV77" s="12"/>
      <c r="PW77" s="12"/>
      <c r="PX77" s="12"/>
      <c r="PY77" s="12"/>
      <c r="PZ77" s="12"/>
      <c r="QA77" s="12"/>
      <c r="QB77" s="12"/>
      <c r="QC77" s="12"/>
      <c r="QD77" s="12"/>
      <c r="QE77" s="12"/>
      <c r="QF77" s="12"/>
      <c r="QG77" s="12"/>
      <c r="QH77" s="12"/>
      <c r="QI77" s="12"/>
      <c r="QJ77" s="12"/>
      <c r="QK77" s="12"/>
      <c r="QL77" s="12"/>
      <c r="QM77" s="12"/>
      <c r="QN77" s="12"/>
      <c r="QO77" s="12"/>
      <c r="QP77" s="12"/>
      <c r="QQ77" s="12"/>
      <c r="QR77" s="12"/>
      <c r="QS77" s="12"/>
      <c r="QT77" s="12"/>
      <c r="QU77" s="12"/>
      <c r="QV77" s="12"/>
      <c r="QW77" s="12"/>
      <c r="QX77" s="12"/>
      <c r="QY77" s="12"/>
      <c r="QZ77" s="12"/>
      <c r="RA77" s="12"/>
      <c r="RB77" s="12"/>
      <c r="RC77" s="12"/>
      <c r="RD77" s="12"/>
      <c r="RE77" s="12"/>
      <c r="RF77" s="12"/>
      <c r="RG77" s="12"/>
      <c r="RH77" s="12"/>
      <c r="RI77" s="12"/>
      <c r="RJ77" s="12"/>
      <c r="RK77" s="12"/>
      <c r="RL77" s="12"/>
      <c r="RM77" s="12"/>
      <c r="RN77" s="12"/>
      <c r="RO77" s="12"/>
      <c r="RP77" s="12"/>
      <c r="RQ77" s="12"/>
      <c r="RR77" s="12"/>
      <c r="RS77" s="12"/>
      <c r="RT77" s="12"/>
      <c r="RU77" s="12"/>
      <c r="RV77" s="12"/>
      <c r="RW77" s="12"/>
      <c r="RX77" s="12"/>
      <c r="RY77" s="12"/>
      <c r="RZ77" s="12"/>
      <c r="SA77" s="12"/>
      <c r="SB77" s="12"/>
      <c r="SC77" s="12"/>
      <c r="SD77" s="12"/>
      <c r="SE77" s="12"/>
      <c r="SF77" s="12"/>
      <c r="SG77" s="12"/>
      <c r="SH77" s="12"/>
      <c r="SI77" s="12"/>
      <c r="SJ77" s="12"/>
      <c r="SK77" s="12"/>
      <c r="SL77" s="12"/>
      <c r="SM77" s="12"/>
      <c r="SN77" s="12"/>
      <c r="SO77" s="12"/>
      <c r="SP77" s="12"/>
      <c r="SQ77" s="12"/>
      <c r="SR77" s="12"/>
      <c r="SS77" s="12"/>
      <c r="ST77" s="12"/>
      <c r="SU77" s="12"/>
      <c r="SV77" s="12"/>
      <c r="SW77" s="12"/>
      <c r="SX77" s="12"/>
      <c r="SY77" s="12"/>
      <c r="SZ77" s="12"/>
      <c r="TA77" s="12"/>
      <c r="TB77" s="12"/>
      <c r="TC77" s="12"/>
      <c r="TD77" s="12"/>
      <c r="TE77" s="12"/>
      <c r="TF77" s="12"/>
      <c r="TG77" s="12"/>
      <c r="TH77" s="12"/>
      <c r="TI77" s="12"/>
      <c r="TJ77" s="12"/>
      <c r="TK77" s="12"/>
      <c r="TL77" s="12"/>
      <c r="TM77" s="12"/>
      <c r="TN77" s="12"/>
      <c r="TO77" s="12"/>
      <c r="TP77" s="12"/>
      <c r="TQ77" s="12"/>
      <c r="TR77" s="12"/>
      <c r="TS77" s="12"/>
      <c r="TT77" s="12"/>
      <c r="TU77" s="12"/>
      <c r="TV77" s="12"/>
      <c r="TW77" s="12"/>
      <c r="TX77" s="12"/>
      <c r="TY77" s="12"/>
      <c r="TZ77" s="12"/>
      <c r="UA77" s="12"/>
      <c r="UB77" s="12"/>
      <c r="UC77" s="12"/>
      <c r="UD77" s="12"/>
      <c r="UE77" s="12"/>
      <c r="UF77" s="12"/>
      <c r="UG77" s="12"/>
      <c r="UH77" s="12"/>
      <c r="UI77" s="12"/>
      <c r="UJ77" s="12"/>
      <c r="UK77" s="12"/>
      <c r="UL77" s="12"/>
      <c r="UM77" s="12"/>
      <c r="UN77" s="12"/>
      <c r="UO77" s="12"/>
      <c r="UP77" s="12"/>
      <c r="UQ77" s="12"/>
      <c r="UR77" s="12"/>
      <c r="US77" s="12"/>
      <c r="UT77" s="12"/>
      <c r="UU77" s="12"/>
      <c r="UV77" s="12"/>
      <c r="UW77" s="12"/>
      <c r="UX77" s="12"/>
      <c r="UY77" s="12"/>
      <c r="UZ77" s="12"/>
      <c r="VA77" s="12"/>
      <c r="VB77" s="12"/>
      <c r="VC77" s="12"/>
      <c r="VD77" s="12"/>
      <c r="VE77" s="12"/>
      <c r="VF77" s="12"/>
      <c r="VG77" s="12"/>
      <c r="VH77" s="12"/>
      <c r="VI77" s="12"/>
      <c r="VJ77" s="12"/>
      <c r="VK77" s="12"/>
      <c r="VL77" s="12"/>
      <c r="VM77" s="12"/>
      <c r="VN77" s="12"/>
      <c r="VO77" s="12"/>
      <c r="VP77" s="12"/>
      <c r="VQ77" s="12"/>
      <c r="VR77" s="12"/>
      <c r="VS77" s="12"/>
      <c r="VT77" s="12"/>
      <c r="VU77" s="12"/>
      <c r="VV77" s="12"/>
      <c r="VW77" s="12"/>
      <c r="VX77" s="12"/>
      <c r="VY77" s="12"/>
      <c r="VZ77" s="12"/>
      <c r="WA77" s="12"/>
      <c r="WB77" s="12"/>
      <c r="WC77" s="12"/>
      <c r="WD77" s="12"/>
      <c r="WE77" s="12"/>
      <c r="WF77" s="12"/>
      <c r="WG77" s="12"/>
      <c r="WH77" s="12"/>
      <c r="WI77" s="12"/>
      <c r="WJ77" s="12"/>
      <c r="WK77" s="12"/>
      <c r="WL77" s="12"/>
      <c r="WM77" s="12"/>
      <c r="WN77" s="12"/>
      <c r="WO77" s="12"/>
      <c r="WP77" s="12"/>
      <c r="WQ77" s="12"/>
      <c r="WR77" s="12"/>
      <c r="WS77" s="12"/>
      <c r="WT77" s="12"/>
      <c r="WU77" s="12"/>
      <c r="WV77" s="12"/>
      <c r="WW77" s="12"/>
      <c r="WX77" s="12"/>
      <c r="WY77" s="12"/>
      <c r="WZ77" s="12"/>
      <c r="XA77" s="12"/>
      <c r="XB77" s="12"/>
      <c r="XC77" s="12"/>
      <c r="XD77" s="12"/>
      <c r="XE77" s="12"/>
      <c r="XF77" s="12"/>
      <c r="XG77" s="12"/>
      <c r="XH77" s="12"/>
      <c r="XI77" s="12"/>
      <c r="XJ77" s="12"/>
      <c r="XK77" s="12"/>
      <c r="XL77" s="12"/>
      <c r="XM77" s="12"/>
      <c r="XN77" s="12"/>
      <c r="XO77" s="12"/>
      <c r="XP77" s="12"/>
      <c r="XQ77" s="12"/>
      <c r="XR77" s="12"/>
      <c r="XS77" s="12"/>
      <c r="XT77" s="12"/>
      <c r="XU77" s="12"/>
      <c r="XV77" s="12"/>
      <c r="XW77" s="12"/>
      <c r="XX77" s="12"/>
      <c r="XY77" s="12"/>
      <c r="XZ77" s="12"/>
      <c r="YA77" s="12"/>
      <c r="YB77" s="12"/>
      <c r="YC77" s="12"/>
      <c r="YD77" s="12"/>
      <c r="YE77" s="12"/>
      <c r="YF77" s="12"/>
      <c r="YG77" s="12"/>
      <c r="YH77" s="12"/>
      <c r="YI77" s="12"/>
      <c r="YJ77" s="12"/>
      <c r="YK77" s="12"/>
      <c r="YL77" s="12"/>
      <c r="YM77" s="12"/>
      <c r="YN77" s="12"/>
      <c r="YO77" s="12"/>
      <c r="YP77" s="12"/>
      <c r="YQ77" s="12"/>
      <c r="YR77" s="12"/>
      <c r="YS77" s="12"/>
      <c r="YT77" s="12"/>
      <c r="YU77" s="12"/>
      <c r="YV77" s="12"/>
      <c r="YW77" s="12"/>
      <c r="YX77" s="12"/>
      <c r="YY77" s="12"/>
      <c r="YZ77" s="12"/>
      <c r="ZA77" s="12"/>
      <c r="ZB77" s="12"/>
      <c r="ZC77" s="12"/>
      <c r="ZD77" s="12"/>
      <c r="ZE77" s="12"/>
      <c r="ZF77" s="12"/>
      <c r="ZG77" s="12"/>
      <c r="ZH77" s="12"/>
      <c r="ZI77" s="12"/>
      <c r="ZJ77" s="12"/>
      <c r="ZK77" s="12"/>
      <c r="ZL77" s="12"/>
      <c r="ZM77" s="12"/>
      <c r="ZN77" s="12"/>
      <c r="ZO77" s="12"/>
      <c r="ZP77" s="12"/>
      <c r="ZQ77" s="12"/>
      <c r="ZR77" s="130"/>
    </row>
    <row r="78" spans="1:694" ht="18">
      <c r="A78" s="198"/>
      <c r="B78" s="199"/>
      <c r="C78" s="200"/>
      <c r="D78" s="200"/>
      <c r="E78" s="203"/>
      <c r="F78" s="204"/>
      <c r="G78" s="202"/>
      <c r="H78" s="20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/>
      <c r="CB78" s="12"/>
      <c r="CC78" s="12"/>
      <c r="CD78" s="12"/>
      <c r="CE78" s="12"/>
      <c r="CF78" s="12"/>
      <c r="CG78" s="12"/>
      <c r="CH78" s="12"/>
      <c r="CI78" s="12"/>
      <c r="CJ78" s="12"/>
      <c r="CK78" s="12"/>
      <c r="CL78" s="12"/>
      <c r="CM78" s="12"/>
      <c r="CN78" s="12"/>
      <c r="CO78" s="12"/>
      <c r="CP78" s="12"/>
      <c r="CQ78" s="12"/>
      <c r="CR78" s="12"/>
      <c r="CS78" s="12"/>
      <c r="CT78" s="12"/>
      <c r="CU78" s="12"/>
      <c r="CV78" s="12"/>
      <c r="CW78" s="12"/>
      <c r="CX78" s="12"/>
      <c r="CY78" s="12"/>
      <c r="CZ78" s="12"/>
      <c r="DA78" s="12"/>
      <c r="DB78" s="12"/>
      <c r="DC78" s="12"/>
      <c r="DD78" s="12"/>
      <c r="DE78" s="12"/>
      <c r="DF78" s="12"/>
      <c r="DG78" s="12"/>
      <c r="DH78" s="12"/>
      <c r="DI78" s="12"/>
      <c r="DJ78" s="12"/>
      <c r="DK78" s="12"/>
      <c r="DL78" s="12"/>
      <c r="DM78" s="12"/>
      <c r="DN78" s="12"/>
      <c r="DO78" s="12"/>
      <c r="DP78" s="12"/>
      <c r="DQ78" s="12"/>
      <c r="DR78" s="12"/>
      <c r="DS78" s="12"/>
      <c r="DT78" s="12"/>
      <c r="DU78" s="12"/>
      <c r="DV78" s="12"/>
      <c r="DW78" s="12"/>
      <c r="DX78" s="12"/>
      <c r="DY78" s="12"/>
      <c r="DZ78" s="12"/>
      <c r="EA78" s="12"/>
      <c r="EB78" s="12"/>
      <c r="EC78" s="12"/>
      <c r="ED78" s="12"/>
      <c r="EE78" s="12"/>
      <c r="EF78" s="12"/>
      <c r="EG78" s="12"/>
      <c r="EH78" s="12"/>
      <c r="EI78" s="12"/>
      <c r="EJ78" s="12"/>
      <c r="EK78" s="12"/>
      <c r="EL78" s="12"/>
      <c r="EM78" s="12"/>
      <c r="EN78" s="12"/>
      <c r="EO78" s="12"/>
      <c r="EP78" s="12"/>
      <c r="EQ78" s="12"/>
      <c r="ER78" s="12"/>
      <c r="ES78" s="12"/>
      <c r="ET78" s="12"/>
      <c r="EU78" s="12"/>
      <c r="EV78" s="12"/>
      <c r="EW78" s="12"/>
      <c r="EX78" s="12"/>
      <c r="EY78" s="12"/>
      <c r="EZ78" s="12"/>
      <c r="FA78" s="12"/>
      <c r="FB78" s="12"/>
      <c r="FC78" s="12"/>
      <c r="FD78" s="12"/>
      <c r="FE78" s="12"/>
      <c r="FF78" s="12"/>
      <c r="FG78" s="12"/>
      <c r="FH78" s="12"/>
      <c r="FI78" s="12"/>
      <c r="FJ78" s="12"/>
      <c r="FK78" s="12"/>
      <c r="FL78" s="12"/>
      <c r="FM78" s="12"/>
      <c r="FN78" s="12"/>
      <c r="FO78" s="12"/>
      <c r="FP78" s="12"/>
      <c r="FQ78" s="12"/>
      <c r="FR78" s="12"/>
      <c r="FS78" s="12"/>
      <c r="FT78" s="12"/>
      <c r="FU78" s="12"/>
      <c r="FV78" s="12"/>
      <c r="FW78" s="12"/>
      <c r="FX78" s="12"/>
      <c r="FY78" s="12"/>
      <c r="FZ78" s="12"/>
      <c r="GA78" s="12"/>
      <c r="GB78" s="12"/>
      <c r="GC78" s="12"/>
      <c r="GD78" s="12"/>
      <c r="GE78" s="12"/>
      <c r="GF78" s="12"/>
      <c r="GG78" s="12"/>
      <c r="GH78" s="12"/>
      <c r="GI78" s="12"/>
      <c r="GJ78" s="12"/>
      <c r="GK78" s="12"/>
      <c r="GL78" s="12"/>
      <c r="GM78" s="12"/>
      <c r="GN78" s="12"/>
      <c r="GO78" s="12"/>
      <c r="GP78" s="12"/>
      <c r="GQ78" s="12"/>
      <c r="GR78" s="12"/>
      <c r="GS78" s="12"/>
      <c r="GT78" s="12"/>
      <c r="GU78" s="12"/>
      <c r="GV78" s="12"/>
      <c r="GW78" s="12"/>
      <c r="GX78" s="12"/>
      <c r="GY78" s="12"/>
      <c r="GZ78" s="12"/>
      <c r="HA78" s="12"/>
      <c r="HB78" s="12"/>
      <c r="HC78" s="12"/>
      <c r="HD78" s="12"/>
      <c r="HE78" s="12"/>
      <c r="HF78" s="12"/>
      <c r="HG78" s="12"/>
      <c r="HH78" s="12"/>
      <c r="HI78" s="12"/>
      <c r="HJ78" s="12"/>
      <c r="HK78" s="12"/>
      <c r="HL78" s="12"/>
      <c r="HM78" s="12"/>
      <c r="HN78" s="12"/>
      <c r="HO78" s="12"/>
      <c r="HP78" s="12"/>
      <c r="HQ78" s="12"/>
      <c r="HR78" s="12"/>
      <c r="HS78" s="12"/>
      <c r="HT78" s="12"/>
      <c r="HU78" s="12"/>
      <c r="HV78" s="12"/>
      <c r="HW78" s="12"/>
      <c r="HX78" s="12"/>
      <c r="HY78" s="12"/>
      <c r="HZ78" s="12"/>
      <c r="IA78" s="12"/>
      <c r="IB78" s="12"/>
      <c r="IC78" s="12"/>
      <c r="ID78" s="12"/>
      <c r="IE78" s="12"/>
      <c r="IF78" s="12"/>
      <c r="IG78" s="12"/>
      <c r="IH78" s="12"/>
      <c r="II78" s="12"/>
      <c r="IJ78" s="12"/>
      <c r="IK78" s="12"/>
      <c r="IL78" s="12"/>
      <c r="IM78" s="12"/>
      <c r="IN78" s="12"/>
      <c r="IO78" s="12"/>
      <c r="IP78" s="12"/>
      <c r="IQ78" s="12"/>
      <c r="IR78" s="12"/>
      <c r="IS78" s="12"/>
      <c r="IT78" s="12"/>
      <c r="IU78" s="12"/>
      <c r="IV78" s="12"/>
      <c r="IW78" s="12"/>
      <c r="IX78" s="12"/>
      <c r="IY78" s="12"/>
      <c r="IZ78" s="12"/>
      <c r="JA78" s="12"/>
      <c r="JB78" s="12"/>
      <c r="JC78" s="12"/>
      <c r="JD78" s="12"/>
      <c r="JE78" s="12"/>
      <c r="JF78" s="12"/>
      <c r="JG78" s="12"/>
      <c r="JH78" s="12"/>
      <c r="JI78" s="12"/>
      <c r="JJ78" s="12"/>
      <c r="JK78" s="12"/>
      <c r="JL78" s="12"/>
      <c r="JM78" s="12"/>
      <c r="JN78" s="12"/>
      <c r="JO78" s="12"/>
      <c r="JP78" s="12"/>
      <c r="JQ78" s="12"/>
      <c r="JR78" s="12"/>
      <c r="JS78" s="12"/>
      <c r="JT78" s="12"/>
      <c r="JU78" s="12"/>
      <c r="JV78" s="12"/>
      <c r="JW78" s="12"/>
      <c r="JX78" s="12"/>
      <c r="JY78" s="12"/>
      <c r="JZ78" s="12"/>
      <c r="KA78" s="12"/>
      <c r="KB78" s="12"/>
      <c r="KC78" s="12"/>
      <c r="KD78" s="12"/>
      <c r="KE78" s="12"/>
      <c r="KF78" s="12"/>
      <c r="KG78" s="12"/>
      <c r="KH78" s="12"/>
      <c r="KI78" s="12"/>
      <c r="KJ78" s="12"/>
      <c r="KK78" s="12"/>
      <c r="KL78" s="12"/>
      <c r="KM78" s="12"/>
      <c r="KN78" s="12"/>
      <c r="KO78" s="12"/>
      <c r="KP78" s="12"/>
      <c r="KQ78" s="12"/>
      <c r="KR78" s="12"/>
      <c r="KS78" s="12"/>
      <c r="KT78" s="12"/>
      <c r="KU78" s="12"/>
      <c r="KV78" s="12"/>
      <c r="KW78" s="12"/>
      <c r="KX78" s="12"/>
      <c r="KY78" s="12"/>
      <c r="KZ78" s="12"/>
      <c r="LA78" s="12"/>
      <c r="LB78" s="12"/>
      <c r="LC78" s="12"/>
      <c r="LD78" s="12"/>
      <c r="LE78" s="12"/>
      <c r="LF78" s="12"/>
      <c r="LG78" s="12"/>
      <c r="LH78" s="12"/>
      <c r="LI78" s="12"/>
      <c r="LJ78" s="12"/>
      <c r="LK78" s="12"/>
      <c r="LL78" s="12"/>
      <c r="LM78" s="12"/>
      <c r="LN78" s="12"/>
      <c r="LO78" s="12"/>
      <c r="LP78" s="12"/>
      <c r="LQ78" s="12"/>
      <c r="LR78" s="12"/>
      <c r="LS78" s="12"/>
      <c r="LT78" s="12"/>
      <c r="LU78" s="12"/>
      <c r="LV78" s="12"/>
      <c r="LW78" s="12"/>
      <c r="LX78" s="12"/>
      <c r="LY78" s="12"/>
      <c r="LZ78" s="12"/>
      <c r="MA78" s="12"/>
      <c r="MB78" s="12"/>
      <c r="MC78" s="12"/>
      <c r="MD78" s="12"/>
      <c r="ME78" s="12"/>
      <c r="MF78" s="12"/>
      <c r="MG78" s="12"/>
      <c r="MH78" s="12"/>
      <c r="MI78" s="12"/>
      <c r="MJ78" s="12"/>
      <c r="MK78" s="12"/>
      <c r="ML78" s="12"/>
      <c r="MM78" s="12"/>
      <c r="MN78" s="12"/>
      <c r="MO78" s="12"/>
      <c r="MP78" s="12"/>
      <c r="MQ78" s="12"/>
      <c r="MR78" s="12"/>
      <c r="MS78" s="12"/>
      <c r="MT78" s="12"/>
      <c r="MU78" s="12"/>
      <c r="MV78" s="12"/>
      <c r="MW78" s="12"/>
      <c r="MX78" s="12"/>
      <c r="MY78" s="12"/>
      <c r="MZ78" s="12"/>
      <c r="NA78" s="12"/>
      <c r="NB78" s="12"/>
      <c r="NC78" s="12"/>
      <c r="ND78" s="12"/>
      <c r="NE78" s="12"/>
      <c r="NF78" s="12"/>
      <c r="NG78" s="12"/>
      <c r="NH78" s="12"/>
      <c r="NI78" s="12"/>
      <c r="NJ78" s="12"/>
      <c r="NK78" s="12"/>
      <c r="NL78" s="12"/>
      <c r="NM78" s="12"/>
      <c r="NN78" s="12"/>
      <c r="NO78" s="12"/>
      <c r="NP78" s="12"/>
      <c r="NQ78" s="12"/>
      <c r="NR78" s="12"/>
      <c r="NS78" s="12"/>
      <c r="NT78" s="12"/>
      <c r="NU78" s="12"/>
      <c r="NV78" s="12"/>
      <c r="NW78" s="12"/>
      <c r="NX78" s="12"/>
      <c r="NY78" s="12"/>
      <c r="NZ78" s="12"/>
      <c r="OA78" s="12"/>
      <c r="OB78" s="12"/>
      <c r="OC78" s="12"/>
      <c r="OD78" s="12"/>
      <c r="OE78" s="12"/>
      <c r="OF78" s="12"/>
      <c r="OG78" s="12"/>
      <c r="OH78" s="12"/>
      <c r="OI78" s="12"/>
      <c r="OJ78" s="12"/>
      <c r="OK78" s="12"/>
      <c r="OL78" s="12"/>
      <c r="OM78" s="12"/>
      <c r="ON78" s="12"/>
      <c r="OO78" s="12"/>
      <c r="OP78" s="12"/>
      <c r="OQ78" s="12"/>
      <c r="OR78" s="12"/>
      <c r="OS78" s="12"/>
      <c r="OT78" s="12"/>
      <c r="OU78" s="12"/>
      <c r="OV78" s="12"/>
      <c r="OW78" s="12"/>
      <c r="OX78" s="12"/>
      <c r="OY78" s="12"/>
      <c r="OZ78" s="12"/>
      <c r="PA78" s="12"/>
      <c r="PB78" s="12"/>
      <c r="PC78" s="12"/>
      <c r="PD78" s="12"/>
      <c r="PE78" s="12"/>
      <c r="PF78" s="12"/>
      <c r="PG78" s="12"/>
      <c r="PH78" s="12"/>
      <c r="PI78" s="12"/>
      <c r="PJ78" s="12"/>
      <c r="PK78" s="12"/>
      <c r="PL78" s="12"/>
      <c r="PM78" s="12"/>
      <c r="PN78" s="12"/>
      <c r="PO78" s="12"/>
      <c r="PP78" s="12"/>
      <c r="PQ78" s="12"/>
      <c r="PR78" s="12"/>
      <c r="PS78" s="12"/>
      <c r="PT78" s="12"/>
      <c r="PU78" s="12"/>
      <c r="PV78" s="12"/>
      <c r="PW78" s="12"/>
      <c r="PX78" s="12"/>
      <c r="PY78" s="12"/>
      <c r="PZ78" s="12"/>
      <c r="QA78" s="12"/>
      <c r="QB78" s="12"/>
      <c r="QC78" s="12"/>
      <c r="QD78" s="12"/>
      <c r="QE78" s="12"/>
      <c r="QF78" s="12"/>
      <c r="QG78" s="12"/>
      <c r="QH78" s="12"/>
      <c r="QI78" s="12"/>
      <c r="QJ78" s="12"/>
      <c r="QK78" s="12"/>
      <c r="QL78" s="12"/>
      <c r="QM78" s="12"/>
      <c r="QN78" s="12"/>
      <c r="QO78" s="12"/>
      <c r="QP78" s="12"/>
      <c r="QQ78" s="12"/>
      <c r="QR78" s="12"/>
      <c r="QS78" s="12"/>
      <c r="QT78" s="12"/>
      <c r="QU78" s="12"/>
      <c r="QV78" s="12"/>
      <c r="QW78" s="12"/>
      <c r="QX78" s="12"/>
      <c r="QY78" s="12"/>
      <c r="QZ78" s="12"/>
      <c r="RA78" s="12"/>
      <c r="RB78" s="12"/>
      <c r="RC78" s="12"/>
      <c r="RD78" s="12"/>
      <c r="RE78" s="12"/>
      <c r="RF78" s="12"/>
      <c r="RG78" s="12"/>
      <c r="RH78" s="12"/>
      <c r="RI78" s="12"/>
      <c r="RJ78" s="12"/>
      <c r="RK78" s="12"/>
      <c r="RL78" s="12"/>
      <c r="RM78" s="12"/>
      <c r="RN78" s="12"/>
      <c r="RO78" s="12"/>
      <c r="RP78" s="12"/>
      <c r="RQ78" s="12"/>
      <c r="RR78" s="12"/>
      <c r="RS78" s="12"/>
      <c r="RT78" s="12"/>
      <c r="RU78" s="12"/>
      <c r="RV78" s="12"/>
      <c r="RW78" s="12"/>
      <c r="RX78" s="12"/>
      <c r="RY78" s="12"/>
      <c r="RZ78" s="12"/>
      <c r="SA78" s="12"/>
      <c r="SB78" s="12"/>
      <c r="SC78" s="12"/>
      <c r="SD78" s="12"/>
      <c r="SE78" s="12"/>
      <c r="SF78" s="12"/>
      <c r="SG78" s="12"/>
      <c r="SH78" s="12"/>
      <c r="SI78" s="12"/>
      <c r="SJ78" s="12"/>
      <c r="SK78" s="12"/>
      <c r="SL78" s="12"/>
      <c r="SM78" s="12"/>
      <c r="SN78" s="12"/>
      <c r="SO78" s="12"/>
      <c r="SP78" s="12"/>
      <c r="SQ78" s="12"/>
      <c r="SR78" s="12"/>
      <c r="SS78" s="12"/>
      <c r="ST78" s="12"/>
      <c r="SU78" s="12"/>
      <c r="SV78" s="12"/>
      <c r="SW78" s="12"/>
      <c r="SX78" s="12"/>
      <c r="SY78" s="12"/>
      <c r="SZ78" s="12"/>
      <c r="TA78" s="12"/>
      <c r="TB78" s="12"/>
      <c r="TC78" s="12"/>
      <c r="TD78" s="12"/>
      <c r="TE78" s="12"/>
      <c r="TF78" s="12"/>
      <c r="TG78" s="12"/>
      <c r="TH78" s="12"/>
      <c r="TI78" s="12"/>
      <c r="TJ78" s="12"/>
      <c r="TK78" s="12"/>
      <c r="TL78" s="12"/>
      <c r="TM78" s="12"/>
      <c r="TN78" s="12"/>
      <c r="TO78" s="12"/>
      <c r="TP78" s="12"/>
      <c r="TQ78" s="12"/>
      <c r="TR78" s="12"/>
      <c r="TS78" s="12"/>
      <c r="TT78" s="12"/>
      <c r="TU78" s="12"/>
      <c r="TV78" s="12"/>
      <c r="TW78" s="12"/>
      <c r="TX78" s="12"/>
      <c r="TY78" s="12"/>
      <c r="TZ78" s="12"/>
      <c r="UA78" s="12"/>
      <c r="UB78" s="12"/>
      <c r="UC78" s="12"/>
      <c r="UD78" s="12"/>
      <c r="UE78" s="12"/>
      <c r="UF78" s="12"/>
      <c r="UG78" s="12"/>
      <c r="UH78" s="12"/>
      <c r="UI78" s="12"/>
      <c r="UJ78" s="12"/>
      <c r="UK78" s="12"/>
      <c r="UL78" s="12"/>
      <c r="UM78" s="12"/>
      <c r="UN78" s="12"/>
      <c r="UO78" s="12"/>
      <c r="UP78" s="12"/>
      <c r="UQ78" s="12"/>
      <c r="UR78" s="12"/>
      <c r="US78" s="12"/>
      <c r="UT78" s="12"/>
      <c r="UU78" s="12"/>
      <c r="UV78" s="12"/>
      <c r="UW78" s="12"/>
      <c r="UX78" s="12"/>
      <c r="UY78" s="12"/>
      <c r="UZ78" s="12"/>
      <c r="VA78" s="12"/>
      <c r="VB78" s="12"/>
      <c r="VC78" s="12"/>
      <c r="VD78" s="12"/>
      <c r="VE78" s="12"/>
      <c r="VF78" s="12"/>
      <c r="VG78" s="12"/>
      <c r="VH78" s="12"/>
      <c r="VI78" s="12"/>
      <c r="VJ78" s="12"/>
      <c r="VK78" s="12"/>
      <c r="VL78" s="12"/>
      <c r="VM78" s="12"/>
      <c r="VN78" s="12"/>
      <c r="VO78" s="12"/>
      <c r="VP78" s="12"/>
      <c r="VQ78" s="12"/>
      <c r="VR78" s="12"/>
      <c r="VS78" s="12"/>
      <c r="VT78" s="12"/>
      <c r="VU78" s="12"/>
      <c r="VV78" s="12"/>
      <c r="VW78" s="12"/>
      <c r="VX78" s="12"/>
      <c r="VY78" s="12"/>
      <c r="VZ78" s="12"/>
      <c r="WA78" s="12"/>
      <c r="WB78" s="12"/>
      <c r="WC78" s="12"/>
      <c r="WD78" s="12"/>
      <c r="WE78" s="12"/>
      <c r="WF78" s="12"/>
      <c r="WG78" s="12"/>
      <c r="WH78" s="12"/>
      <c r="WI78" s="12"/>
      <c r="WJ78" s="12"/>
      <c r="WK78" s="12"/>
      <c r="WL78" s="12"/>
      <c r="WM78" s="12"/>
      <c r="WN78" s="12"/>
      <c r="WO78" s="12"/>
      <c r="WP78" s="12"/>
      <c r="WQ78" s="12"/>
      <c r="WR78" s="12"/>
      <c r="WS78" s="12"/>
      <c r="WT78" s="12"/>
      <c r="WU78" s="12"/>
      <c r="WV78" s="12"/>
      <c r="WW78" s="12"/>
      <c r="WX78" s="12"/>
      <c r="WY78" s="12"/>
      <c r="WZ78" s="12"/>
      <c r="XA78" s="12"/>
      <c r="XB78" s="12"/>
      <c r="XC78" s="12"/>
      <c r="XD78" s="12"/>
      <c r="XE78" s="12"/>
      <c r="XF78" s="12"/>
      <c r="XG78" s="12"/>
      <c r="XH78" s="12"/>
      <c r="XI78" s="12"/>
      <c r="XJ78" s="12"/>
      <c r="XK78" s="12"/>
      <c r="XL78" s="12"/>
      <c r="XM78" s="12"/>
      <c r="XN78" s="12"/>
      <c r="XO78" s="12"/>
      <c r="XP78" s="12"/>
      <c r="XQ78" s="12"/>
      <c r="XR78" s="12"/>
      <c r="XS78" s="12"/>
      <c r="XT78" s="12"/>
      <c r="XU78" s="12"/>
      <c r="XV78" s="12"/>
      <c r="XW78" s="12"/>
      <c r="XX78" s="12"/>
      <c r="XY78" s="12"/>
      <c r="XZ78" s="12"/>
      <c r="YA78" s="12"/>
      <c r="YB78" s="12"/>
      <c r="YC78" s="12"/>
      <c r="YD78" s="12"/>
      <c r="YE78" s="12"/>
      <c r="YF78" s="12"/>
      <c r="YG78" s="12"/>
      <c r="YH78" s="12"/>
      <c r="YI78" s="12"/>
      <c r="YJ78" s="12"/>
      <c r="YK78" s="12"/>
      <c r="YL78" s="12"/>
      <c r="YM78" s="12"/>
      <c r="YN78" s="12"/>
      <c r="YO78" s="12"/>
      <c r="YP78" s="12"/>
      <c r="YQ78" s="12"/>
      <c r="YR78" s="12"/>
      <c r="YS78" s="12"/>
      <c r="YT78" s="12"/>
      <c r="YU78" s="12"/>
      <c r="YV78" s="12"/>
      <c r="YW78" s="12"/>
      <c r="YX78" s="12"/>
      <c r="YY78" s="12"/>
      <c r="YZ78" s="12"/>
      <c r="ZA78" s="12"/>
      <c r="ZB78" s="12"/>
      <c r="ZC78" s="12"/>
      <c r="ZD78" s="12"/>
      <c r="ZE78" s="12"/>
      <c r="ZF78" s="12"/>
      <c r="ZG78" s="12"/>
      <c r="ZH78" s="12"/>
      <c r="ZI78" s="12"/>
      <c r="ZJ78" s="12"/>
      <c r="ZK78" s="12"/>
      <c r="ZL78" s="12"/>
      <c r="ZM78" s="12"/>
      <c r="ZN78" s="12"/>
      <c r="ZO78" s="12"/>
      <c r="ZP78" s="12"/>
      <c r="ZQ78" s="12"/>
      <c r="ZR78" s="130"/>
    </row>
    <row r="79" spans="1:694" ht="15.75">
      <c r="A79" s="198"/>
      <c r="B79" s="199"/>
      <c r="C79" s="200"/>
      <c r="D79" s="200"/>
      <c r="E79" s="200"/>
      <c r="F79" s="200"/>
      <c r="G79" s="200"/>
      <c r="H79" s="200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  <c r="BM79" s="15"/>
      <c r="BN79" s="15"/>
      <c r="BO79" s="15"/>
      <c r="BP79" s="15"/>
      <c r="BQ79" s="15"/>
      <c r="BR79" s="15"/>
      <c r="BS79" s="15"/>
      <c r="BT79" s="15"/>
      <c r="BU79" s="15"/>
      <c r="BV79" s="15"/>
      <c r="BW79" s="15"/>
      <c r="BX79" s="15"/>
      <c r="BY79" s="15"/>
      <c r="BZ79" s="15"/>
      <c r="CA79" s="15"/>
      <c r="CB79" s="15"/>
      <c r="CC79" s="15"/>
      <c r="CD79" s="15"/>
      <c r="CE79" s="15"/>
      <c r="CF79" s="15"/>
      <c r="CG79" s="15"/>
      <c r="CH79" s="15"/>
      <c r="CI79" s="15"/>
      <c r="CJ79" s="15"/>
      <c r="CK79" s="15"/>
      <c r="CL79" s="15"/>
      <c r="CM79" s="15"/>
      <c r="CN79" s="15"/>
      <c r="CO79" s="15"/>
      <c r="CP79" s="15"/>
      <c r="CQ79" s="15"/>
      <c r="CR79" s="15"/>
      <c r="CS79" s="15"/>
      <c r="CT79" s="15"/>
      <c r="CU79" s="15"/>
      <c r="CV79" s="15"/>
      <c r="CW79" s="15"/>
      <c r="CX79" s="15"/>
      <c r="CY79" s="15"/>
      <c r="CZ79" s="15"/>
      <c r="DA79" s="15"/>
      <c r="DB79" s="15"/>
      <c r="DC79" s="15"/>
      <c r="DD79" s="15"/>
      <c r="DE79" s="15"/>
      <c r="DF79" s="15"/>
      <c r="DG79" s="15"/>
      <c r="DH79" s="15"/>
      <c r="DI79" s="15"/>
      <c r="DJ79" s="15"/>
      <c r="DK79" s="15"/>
      <c r="DL79" s="15"/>
      <c r="DM79" s="15"/>
      <c r="DN79" s="15"/>
      <c r="DO79" s="15"/>
      <c r="DP79" s="15"/>
      <c r="DQ79" s="15"/>
      <c r="DR79" s="15"/>
      <c r="DS79" s="15"/>
      <c r="DT79" s="15"/>
      <c r="DU79" s="15"/>
      <c r="DV79" s="15"/>
      <c r="DW79" s="15"/>
      <c r="DX79" s="15"/>
      <c r="DY79" s="15"/>
      <c r="DZ79" s="15"/>
      <c r="EA79" s="15"/>
      <c r="EB79" s="15"/>
      <c r="EC79" s="15"/>
      <c r="ED79" s="15"/>
      <c r="EE79" s="15"/>
      <c r="EF79" s="15"/>
      <c r="EG79" s="15"/>
      <c r="EH79" s="15"/>
      <c r="EI79" s="15"/>
      <c r="EJ79" s="15"/>
      <c r="EK79" s="15"/>
      <c r="EL79" s="15"/>
      <c r="EM79" s="15"/>
      <c r="EN79" s="15"/>
      <c r="EO79" s="15"/>
      <c r="EP79" s="15"/>
      <c r="EQ79" s="15"/>
      <c r="ER79" s="15"/>
      <c r="ES79" s="15"/>
      <c r="ET79" s="15"/>
      <c r="EU79" s="15"/>
      <c r="EV79" s="15"/>
      <c r="EW79" s="15"/>
      <c r="EX79" s="15"/>
      <c r="EY79" s="15"/>
      <c r="EZ79" s="15"/>
      <c r="FA79" s="15"/>
      <c r="FB79" s="15"/>
      <c r="FC79" s="15"/>
      <c r="FD79" s="15"/>
      <c r="FE79" s="15"/>
      <c r="FF79" s="15"/>
      <c r="FG79" s="15"/>
      <c r="FH79" s="15"/>
      <c r="FI79" s="15"/>
      <c r="FJ79" s="15"/>
      <c r="FK79" s="15"/>
      <c r="FL79" s="15"/>
      <c r="FM79" s="15"/>
      <c r="FN79" s="15"/>
      <c r="FO79" s="15"/>
      <c r="FP79" s="15"/>
      <c r="FQ79" s="15"/>
      <c r="FR79" s="15"/>
      <c r="FS79" s="15"/>
      <c r="FT79" s="15"/>
      <c r="FU79" s="15"/>
      <c r="FV79" s="15"/>
      <c r="FW79" s="15"/>
      <c r="FX79" s="15"/>
      <c r="FY79" s="15"/>
      <c r="FZ79" s="15"/>
      <c r="GA79" s="15"/>
      <c r="GB79" s="15"/>
      <c r="GC79" s="15"/>
      <c r="GD79" s="15"/>
      <c r="GE79" s="15"/>
      <c r="GF79" s="15"/>
      <c r="GG79" s="15"/>
      <c r="GH79" s="15"/>
      <c r="GI79" s="15"/>
      <c r="GJ79" s="15"/>
      <c r="GK79" s="15"/>
      <c r="GL79" s="15"/>
      <c r="GM79" s="15"/>
      <c r="GN79" s="15"/>
      <c r="GO79" s="15"/>
      <c r="GP79" s="15"/>
      <c r="GQ79" s="15"/>
      <c r="GR79" s="15"/>
      <c r="GS79" s="15"/>
      <c r="GT79" s="15"/>
      <c r="GU79" s="15"/>
      <c r="GV79" s="15"/>
      <c r="GW79" s="15"/>
      <c r="GX79" s="15"/>
      <c r="GY79" s="15"/>
      <c r="GZ79" s="15"/>
      <c r="HA79" s="15"/>
      <c r="HB79" s="15"/>
      <c r="HC79" s="15"/>
      <c r="HD79" s="15"/>
      <c r="HE79" s="15"/>
      <c r="HF79" s="15"/>
      <c r="HG79" s="15"/>
      <c r="HH79" s="15"/>
      <c r="HI79" s="15"/>
      <c r="HJ79" s="15"/>
      <c r="HK79" s="15"/>
      <c r="HL79" s="15"/>
      <c r="HM79" s="15"/>
      <c r="HN79" s="15"/>
      <c r="HO79" s="15"/>
      <c r="HP79" s="15"/>
      <c r="HQ79" s="15"/>
      <c r="HR79" s="15"/>
      <c r="HS79" s="15"/>
      <c r="HT79" s="15"/>
      <c r="HU79" s="15"/>
      <c r="HV79" s="15"/>
      <c r="HW79" s="15"/>
      <c r="HX79" s="15"/>
      <c r="HY79" s="15"/>
      <c r="HZ79" s="15"/>
      <c r="IA79" s="15"/>
      <c r="IB79" s="15"/>
      <c r="IC79" s="15"/>
      <c r="ID79" s="15"/>
      <c r="IE79" s="15"/>
      <c r="IF79" s="15"/>
      <c r="IG79" s="15"/>
      <c r="IH79" s="15"/>
      <c r="II79" s="15"/>
      <c r="IJ79" s="15"/>
      <c r="IK79" s="15"/>
      <c r="IL79" s="15"/>
      <c r="IM79" s="15"/>
      <c r="IN79" s="15"/>
      <c r="IO79" s="15"/>
      <c r="IP79" s="15"/>
      <c r="IQ79" s="15"/>
      <c r="IR79" s="15"/>
      <c r="IS79" s="15"/>
      <c r="IT79" s="15"/>
      <c r="IU79" s="15"/>
      <c r="IV79" s="15"/>
      <c r="IW79" s="15"/>
      <c r="IX79" s="15"/>
      <c r="IY79" s="15"/>
      <c r="IZ79" s="15"/>
      <c r="JA79" s="15"/>
      <c r="JB79" s="15"/>
      <c r="JC79" s="15"/>
      <c r="JD79" s="15"/>
      <c r="JE79" s="15"/>
      <c r="JF79" s="15"/>
      <c r="JG79" s="15"/>
      <c r="JH79" s="15"/>
      <c r="JI79" s="15"/>
      <c r="JJ79" s="15"/>
      <c r="JK79" s="15"/>
      <c r="JL79" s="15"/>
      <c r="JM79" s="15"/>
      <c r="JN79" s="15"/>
      <c r="JO79" s="15"/>
      <c r="JP79" s="15"/>
      <c r="JQ79" s="15"/>
      <c r="JR79" s="15"/>
      <c r="JS79" s="15"/>
      <c r="JT79" s="15"/>
      <c r="JU79" s="15"/>
      <c r="JV79" s="15"/>
      <c r="JW79" s="15"/>
      <c r="JX79" s="15"/>
      <c r="JY79" s="15"/>
      <c r="JZ79" s="15"/>
      <c r="KA79" s="15"/>
      <c r="KB79" s="15"/>
      <c r="KC79" s="15"/>
      <c r="KD79" s="15"/>
      <c r="KE79" s="15"/>
      <c r="KF79" s="15"/>
      <c r="KG79" s="15"/>
      <c r="KH79" s="15"/>
      <c r="KI79" s="15"/>
      <c r="KJ79" s="15"/>
      <c r="KK79" s="15"/>
      <c r="KL79" s="15"/>
      <c r="KM79" s="15"/>
      <c r="KN79" s="15"/>
      <c r="KO79" s="15"/>
      <c r="KP79" s="15"/>
      <c r="KQ79" s="15"/>
      <c r="KR79" s="15"/>
      <c r="KS79" s="15"/>
      <c r="KT79" s="15"/>
      <c r="KU79" s="15"/>
      <c r="KV79" s="15"/>
      <c r="KW79" s="15"/>
      <c r="KX79" s="15"/>
      <c r="KY79" s="15"/>
      <c r="KZ79" s="15"/>
      <c r="LA79" s="15"/>
      <c r="LB79" s="15"/>
      <c r="LC79" s="15"/>
      <c r="LD79" s="15"/>
      <c r="LE79" s="15"/>
      <c r="LF79" s="15"/>
      <c r="LG79" s="15"/>
      <c r="LH79" s="15"/>
      <c r="LI79" s="15"/>
      <c r="LJ79" s="15"/>
      <c r="LK79" s="15"/>
      <c r="LL79" s="15"/>
      <c r="LM79" s="15"/>
      <c r="LN79" s="15"/>
      <c r="LO79" s="15"/>
      <c r="LP79" s="15"/>
      <c r="LQ79" s="15"/>
      <c r="LR79" s="15"/>
      <c r="LS79" s="15"/>
      <c r="LT79" s="15"/>
      <c r="LU79" s="15"/>
      <c r="LV79" s="15"/>
      <c r="LW79" s="15"/>
      <c r="LX79" s="15"/>
      <c r="LY79" s="15"/>
      <c r="LZ79" s="15"/>
      <c r="MA79" s="15"/>
      <c r="MB79" s="15"/>
      <c r="MC79" s="15"/>
      <c r="MD79" s="15"/>
      <c r="ME79" s="15"/>
      <c r="MF79" s="15"/>
      <c r="MG79" s="15"/>
      <c r="MH79" s="15"/>
      <c r="MI79" s="15"/>
      <c r="MJ79" s="15"/>
      <c r="MK79" s="15"/>
      <c r="ML79" s="15"/>
      <c r="MM79" s="15"/>
      <c r="MN79" s="15"/>
      <c r="MO79" s="15"/>
      <c r="MP79" s="15"/>
      <c r="MQ79" s="15"/>
      <c r="MR79" s="15"/>
      <c r="MS79" s="15"/>
      <c r="MT79" s="15"/>
      <c r="MU79" s="15"/>
      <c r="MV79" s="15"/>
      <c r="MW79" s="15"/>
      <c r="MX79" s="15"/>
      <c r="MY79" s="15"/>
      <c r="MZ79" s="15"/>
      <c r="NA79" s="15"/>
      <c r="NB79" s="15"/>
      <c r="NC79" s="15"/>
      <c r="ND79" s="15"/>
      <c r="NE79" s="15"/>
      <c r="NF79" s="15"/>
      <c r="NG79" s="15"/>
      <c r="NH79" s="15"/>
      <c r="NI79" s="15"/>
      <c r="NJ79" s="15"/>
      <c r="NK79" s="15"/>
      <c r="NL79" s="15"/>
      <c r="NM79" s="15"/>
      <c r="NN79" s="15"/>
      <c r="NO79" s="15"/>
      <c r="NP79" s="15"/>
      <c r="NQ79" s="15"/>
      <c r="NR79" s="15"/>
      <c r="NS79" s="15"/>
      <c r="NT79" s="15"/>
      <c r="NU79" s="15"/>
      <c r="NV79" s="15"/>
      <c r="NW79" s="15"/>
      <c r="NX79" s="15"/>
      <c r="NY79" s="15"/>
      <c r="NZ79" s="15"/>
      <c r="OA79" s="15"/>
      <c r="OB79" s="15"/>
      <c r="OC79" s="15"/>
      <c r="OD79" s="15"/>
      <c r="OE79" s="15"/>
      <c r="OF79" s="15"/>
      <c r="OG79" s="15"/>
      <c r="OH79" s="15"/>
      <c r="OI79" s="15"/>
      <c r="OJ79" s="15"/>
      <c r="OK79" s="15"/>
      <c r="OL79" s="15"/>
      <c r="OM79" s="15"/>
      <c r="ON79" s="15"/>
      <c r="OO79" s="15"/>
      <c r="OP79" s="15"/>
      <c r="OQ79" s="15"/>
      <c r="OR79" s="15"/>
      <c r="OS79" s="15"/>
      <c r="OT79" s="15"/>
      <c r="OU79" s="15"/>
      <c r="OV79" s="15"/>
      <c r="OW79" s="15"/>
      <c r="OX79" s="15"/>
      <c r="OY79" s="15"/>
      <c r="OZ79" s="15"/>
      <c r="PA79" s="15"/>
      <c r="PB79" s="15"/>
      <c r="PC79" s="15"/>
      <c r="PD79" s="15"/>
      <c r="PE79" s="15"/>
      <c r="PF79" s="15"/>
      <c r="PG79" s="15"/>
      <c r="PH79" s="15"/>
      <c r="PI79" s="15"/>
      <c r="PJ79" s="15"/>
      <c r="PK79" s="15"/>
      <c r="PL79" s="15"/>
      <c r="PM79" s="15"/>
      <c r="PN79" s="15"/>
      <c r="PO79" s="15"/>
      <c r="PP79" s="15"/>
      <c r="PQ79" s="15"/>
      <c r="PR79" s="15"/>
      <c r="PS79" s="15"/>
      <c r="PT79" s="15"/>
      <c r="PU79" s="15"/>
      <c r="PV79" s="15"/>
      <c r="PW79" s="15"/>
      <c r="PX79" s="15"/>
      <c r="PY79" s="15"/>
      <c r="PZ79" s="15"/>
      <c r="QA79" s="15"/>
      <c r="QB79" s="15"/>
      <c r="QC79" s="15"/>
      <c r="QD79" s="15"/>
      <c r="QE79" s="15"/>
      <c r="QF79" s="15"/>
      <c r="QG79" s="15"/>
      <c r="QH79" s="15"/>
      <c r="QI79" s="15"/>
      <c r="QJ79" s="15"/>
      <c r="QK79" s="15"/>
      <c r="QL79" s="15"/>
      <c r="QM79" s="15"/>
      <c r="QN79" s="15"/>
      <c r="QO79" s="15"/>
      <c r="QP79" s="15"/>
      <c r="QQ79" s="15"/>
      <c r="QR79" s="15"/>
      <c r="QS79" s="15"/>
      <c r="QT79" s="15"/>
      <c r="QU79" s="15"/>
      <c r="QV79" s="15"/>
      <c r="QW79" s="15"/>
      <c r="QX79" s="15"/>
      <c r="QY79" s="15"/>
      <c r="QZ79" s="15"/>
      <c r="RA79" s="15"/>
      <c r="RB79" s="15"/>
      <c r="RC79" s="15"/>
      <c r="RD79" s="15"/>
      <c r="RE79" s="15"/>
      <c r="RF79" s="15"/>
      <c r="RG79" s="15"/>
      <c r="RH79" s="15"/>
      <c r="RI79" s="15"/>
      <c r="RJ79" s="15"/>
      <c r="RK79" s="15"/>
      <c r="RL79" s="15"/>
      <c r="RM79" s="15"/>
      <c r="RN79" s="15"/>
      <c r="RO79" s="15"/>
      <c r="RP79" s="15"/>
      <c r="RQ79" s="15"/>
      <c r="RR79" s="15"/>
      <c r="RS79" s="15"/>
      <c r="RT79" s="15"/>
      <c r="RU79" s="15"/>
      <c r="RV79" s="15"/>
      <c r="RW79" s="15"/>
      <c r="RX79" s="15"/>
      <c r="RY79" s="15"/>
      <c r="RZ79" s="15"/>
      <c r="SA79" s="15"/>
      <c r="SB79" s="15"/>
      <c r="SC79" s="15"/>
      <c r="SD79" s="15"/>
      <c r="SE79" s="15"/>
      <c r="SF79" s="15"/>
      <c r="SG79" s="15"/>
      <c r="SH79" s="15"/>
      <c r="SI79" s="15"/>
      <c r="SJ79" s="15"/>
      <c r="SK79" s="15"/>
      <c r="SL79" s="15"/>
      <c r="SM79" s="15"/>
      <c r="SN79" s="15"/>
      <c r="SO79" s="15"/>
      <c r="SP79" s="15"/>
      <c r="SQ79" s="15"/>
      <c r="SR79" s="15"/>
      <c r="SS79" s="15"/>
      <c r="ST79" s="15"/>
      <c r="SU79" s="15"/>
      <c r="SV79" s="15"/>
      <c r="SW79" s="15"/>
      <c r="SX79" s="15"/>
      <c r="SY79" s="15"/>
      <c r="SZ79" s="15"/>
      <c r="TA79" s="15"/>
      <c r="TB79" s="15"/>
      <c r="TC79" s="15"/>
      <c r="TD79" s="15"/>
      <c r="TE79" s="15"/>
      <c r="TF79" s="15"/>
      <c r="TG79" s="15"/>
      <c r="TH79" s="15"/>
      <c r="TI79" s="15"/>
      <c r="TJ79" s="15"/>
      <c r="TK79" s="15"/>
      <c r="TL79" s="15"/>
      <c r="TM79" s="15"/>
      <c r="TN79" s="15"/>
      <c r="TO79" s="15"/>
      <c r="TP79" s="15"/>
      <c r="TQ79" s="15"/>
      <c r="TR79" s="15"/>
      <c r="TS79" s="15"/>
      <c r="TT79" s="15"/>
      <c r="TU79" s="15"/>
      <c r="TV79" s="15"/>
      <c r="TW79" s="15"/>
      <c r="TX79" s="15"/>
      <c r="TY79" s="15"/>
      <c r="TZ79" s="15"/>
      <c r="UA79" s="15"/>
      <c r="UB79" s="15"/>
      <c r="UC79" s="15"/>
      <c r="UD79" s="15"/>
      <c r="UE79" s="15"/>
      <c r="UF79" s="15"/>
      <c r="UG79" s="15"/>
      <c r="UH79" s="15"/>
      <c r="UI79" s="15"/>
      <c r="UJ79" s="15"/>
      <c r="UK79" s="15"/>
      <c r="UL79" s="15"/>
      <c r="UM79" s="15"/>
      <c r="UN79" s="15"/>
      <c r="UO79" s="15"/>
      <c r="UP79" s="15"/>
      <c r="UQ79" s="15"/>
      <c r="UR79" s="15"/>
      <c r="US79" s="15"/>
      <c r="UT79" s="15"/>
      <c r="UU79" s="15"/>
      <c r="UV79" s="15"/>
      <c r="UW79" s="15"/>
      <c r="UX79" s="15"/>
      <c r="UY79" s="15"/>
      <c r="UZ79" s="15"/>
      <c r="VA79" s="15"/>
      <c r="VB79" s="15"/>
      <c r="VC79" s="15"/>
      <c r="VD79" s="15"/>
      <c r="VE79" s="15"/>
      <c r="VF79" s="15"/>
      <c r="VG79" s="15"/>
      <c r="VH79" s="15"/>
      <c r="VI79" s="15"/>
      <c r="VJ79" s="15"/>
      <c r="VK79" s="15"/>
      <c r="VL79" s="15"/>
      <c r="VM79" s="15"/>
      <c r="VN79" s="15"/>
      <c r="VO79" s="15"/>
      <c r="VP79" s="15"/>
      <c r="VQ79" s="15"/>
      <c r="VR79" s="15"/>
      <c r="VS79" s="15"/>
      <c r="VT79" s="15"/>
      <c r="VU79" s="15"/>
      <c r="VV79" s="15"/>
      <c r="VW79" s="15"/>
      <c r="VX79" s="15"/>
      <c r="VY79" s="15"/>
      <c r="VZ79" s="15"/>
      <c r="WA79" s="15"/>
      <c r="WB79" s="15"/>
      <c r="WC79" s="15"/>
      <c r="WD79" s="15"/>
      <c r="WE79" s="15"/>
      <c r="WF79" s="15"/>
      <c r="WG79" s="15"/>
      <c r="WH79" s="15"/>
      <c r="WI79" s="15"/>
      <c r="WJ79" s="15"/>
      <c r="WK79" s="15"/>
      <c r="WL79" s="15"/>
      <c r="WM79" s="15"/>
      <c r="WN79" s="15"/>
      <c r="WO79" s="15"/>
      <c r="WP79" s="15"/>
      <c r="WQ79" s="15"/>
      <c r="WR79" s="15"/>
      <c r="WS79" s="15"/>
      <c r="WT79" s="15"/>
      <c r="WU79" s="15"/>
      <c r="WV79" s="15"/>
      <c r="WW79" s="15"/>
      <c r="WX79" s="15"/>
      <c r="WY79" s="15"/>
      <c r="WZ79" s="15"/>
      <c r="XA79" s="15"/>
      <c r="XB79" s="15"/>
      <c r="XC79" s="15"/>
      <c r="XD79" s="15"/>
      <c r="XE79" s="15"/>
      <c r="XF79" s="15"/>
      <c r="XG79" s="15"/>
      <c r="XH79" s="15"/>
      <c r="XI79" s="15"/>
      <c r="XJ79" s="15"/>
      <c r="XK79" s="15"/>
      <c r="XL79" s="15"/>
      <c r="XM79" s="15"/>
      <c r="XN79" s="15"/>
      <c r="XO79" s="15"/>
      <c r="XP79" s="15"/>
      <c r="XQ79" s="15"/>
      <c r="XR79" s="15"/>
      <c r="XS79" s="15"/>
      <c r="XT79" s="15"/>
      <c r="XU79" s="15"/>
      <c r="XV79" s="15"/>
      <c r="XW79" s="15"/>
      <c r="XX79" s="15"/>
      <c r="XY79" s="15"/>
      <c r="XZ79" s="15"/>
      <c r="YA79" s="15"/>
      <c r="YB79" s="15"/>
      <c r="YC79" s="15"/>
      <c r="YD79" s="15"/>
      <c r="YE79" s="15"/>
      <c r="YF79" s="15"/>
      <c r="YG79" s="15"/>
      <c r="YH79" s="15"/>
      <c r="YI79" s="15"/>
      <c r="YJ79" s="15"/>
      <c r="YK79" s="15"/>
      <c r="YL79" s="15"/>
      <c r="YM79" s="15"/>
      <c r="YN79" s="15"/>
      <c r="YO79" s="15"/>
      <c r="YP79" s="15"/>
      <c r="YQ79" s="15"/>
      <c r="YR79" s="15"/>
      <c r="YS79" s="15"/>
      <c r="YT79" s="15"/>
      <c r="YU79" s="15"/>
      <c r="YV79" s="15"/>
      <c r="YW79" s="15"/>
      <c r="YX79" s="15"/>
      <c r="YY79" s="15"/>
      <c r="YZ79" s="15"/>
      <c r="ZA79" s="15"/>
      <c r="ZB79" s="15"/>
      <c r="ZC79" s="15"/>
      <c r="ZD79" s="15"/>
      <c r="ZE79" s="15"/>
      <c r="ZF79" s="15"/>
      <c r="ZG79" s="15"/>
      <c r="ZH79" s="15"/>
      <c r="ZI79" s="15"/>
      <c r="ZJ79" s="15"/>
      <c r="ZK79" s="15"/>
      <c r="ZL79" s="15"/>
      <c r="ZM79" s="15"/>
      <c r="ZN79" s="15"/>
      <c r="ZO79" s="15"/>
      <c r="ZP79" s="15"/>
      <c r="ZQ79" s="15"/>
      <c r="ZR79" s="15"/>
    </row>
    <row r="80" spans="1:694" ht="142.5" customHeight="1">
      <c r="A80" s="13"/>
      <c r="B80" s="14"/>
      <c r="C80" s="14"/>
      <c r="D80" s="14"/>
      <c r="E80" s="14"/>
      <c r="F80" s="14"/>
      <c r="G80" s="14"/>
      <c r="H80" s="14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12"/>
      <c r="BR80" s="12"/>
      <c r="BS80" s="12"/>
      <c r="BT80" s="12"/>
      <c r="BU80" s="12"/>
      <c r="BV80" s="12"/>
      <c r="BW80" s="12"/>
      <c r="BX80" s="12"/>
      <c r="BY80" s="12"/>
      <c r="BZ80" s="12"/>
      <c r="CA80" s="12"/>
      <c r="CB80" s="12"/>
      <c r="CC80" s="12"/>
      <c r="CD80" s="12"/>
      <c r="CE80" s="12"/>
      <c r="CF80" s="12"/>
      <c r="CG80" s="12"/>
      <c r="CH80" s="12"/>
      <c r="CI80" s="12"/>
      <c r="CJ80" s="12"/>
      <c r="CK80" s="12"/>
      <c r="CL80" s="12"/>
      <c r="CM80" s="12"/>
      <c r="CN80" s="12"/>
      <c r="CO80" s="12"/>
      <c r="CP80" s="12"/>
      <c r="CQ80" s="12"/>
      <c r="CR80" s="12"/>
      <c r="CS80" s="12"/>
      <c r="CT80" s="12"/>
      <c r="CU80" s="12"/>
      <c r="CV80" s="12"/>
      <c r="CW80" s="12"/>
      <c r="CX80" s="12"/>
      <c r="CY80" s="12"/>
      <c r="CZ80" s="12"/>
      <c r="DA80" s="12"/>
      <c r="DB80" s="12"/>
      <c r="DC80" s="12"/>
      <c r="DD80" s="12"/>
      <c r="DE80" s="12"/>
      <c r="DF80" s="12"/>
      <c r="DG80" s="12"/>
      <c r="DH80" s="12"/>
      <c r="DI80" s="12"/>
      <c r="DJ80" s="12"/>
      <c r="DK80" s="12"/>
      <c r="DL80" s="12"/>
      <c r="DM80" s="12"/>
      <c r="DN80" s="12"/>
      <c r="DO80" s="12"/>
      <c r="DP80" s="12"/>
      <c r="DQ80" s="12"/>
      <c r="DR80" s="12"/>
      <c r="DS80" s="12"/>
      <c r="DT80" s="12"/>
      <c r="DU80" s="12"/>
      <c r="DV80" s="12"/>
      <c r="DW80" s="12"/>
      <c r="DX80" s="12"/>
      <c r="DY80" s="12"/>
      <c r="DZ80" s="12"/>
      <c r="EA80" s="12"/>
      <c r="EB80" s="12"/>
      <c r="EC80" s="12"/>
      <c r="ED80" s="12"/>
      <c r="EE80" s="12"/>
      <c r="EF80" s="12"/>
      <c r="EG80" s="12"/>
      <c r="EH80" s="12"/>
      <c r="EI80" s="12"/>
      <c r="EJ80" s="12"/>
      <c r="EK80" s="12"/>
      <c r="EL80" s="12"/>
      <c r="EM80" s="12"/>
      <c r="EN80" s="12"/>
      <c r="EO80" s="12"/>
      <c r="EP80" s="12"/>
      <c r="EQ80" s="12"/>
      <c r="ER80" s="12"/>
      <c r="ES80" s="12"/>
      <c r="ET80" s="12"/>
      <c r="EU80" s="12"/>
      <c r="EV80" s="12"/>
      <c r="EW80" s="12"/>
      <c r="EX80" s="12"/>
      <c r="EY80" s="12"/>
      <c r="EZ80" s="12"/>
      <c r="FA80" s="12"/>
      <c r="FB80" s="12"/>
      <c r="FC80" s="12"/>
      <c r="FD80" s="12"/>
      <c r="FE80" s="12"/>
      <c r="FF80" s="12"/>
      <c r="FG80" s="12"/>
      <c r="FH80" s="12"/>
      <c r="FI80" s="12"/>
      <c r="FJ80" s="12"/>
      <c r="FK80" s="12"/>
      <c r="FL80" s="12"/>
      <c r="FM80" s="12"/>
      <c r="FN80" s="12"/>
      <c r="FO80" s="12"/>
      <c r="FP80" s="12"/>
      <c r="FQ80" s="12"/>
      <c r="FR80" s="12"/>
      <c r="FS80" s="12"/>
      <c r="FT80" s="12"/>
      <c r="FU80" s="12"/>
      <c r="FV80" s="12"/>
      <c r="FW80" s="12"/>
      <c r="FX80" s="12"/>
      <c r="FY80" s="12"/>
      <c r="FZ80" s="12"/>
      <c r="GA80" s="12"/>
      <c r="GB80" s="12"/>
      <c r="GC80" s="12"/>
      <c r="GD80" s="12"/>
      <c r="GE80" s="12"/>
      <c r="GF80" s="12"/>
      <c r="GG80" s="12"/>
      <c r="GH80" s="12"/>
      <c r="GI80" s="12"/>
      <c r="GJ80" s="12"/>
      <c r="GK80" s="12"/>
      <c r="GL80" s="12"/>
      <c r="GM80" s="12"/>
      <c r="GN80" s="12"/>
      <c r="GO80" s="12"/>
      <c r="GP80" s="12"/>
      <c r="GQ80" s="12"/>
      <c r="GR80" s="12"/>
      <c r="GS80" s="12"/>
      <c r="GT80" s="12"/>
      <c r="GU80" s="12"/>
      <c r="GV80" s="12"/>
      <c r="GW80" s="12"/>
      <c r="GX80" s="12"/>
      <c r="GY80" s="12"/>
      <c r="GZ80" s="12"/>
      <c r="HA80" s="12"/>
      <c r="HB80" s="12"/>
      <c r="HC80" s="12"/>
      <c r="HD80" s="12"/>
      <c r="HE80" s="12"/>
      <c r="HF80" s="12"/>
      <c r="HG80" s="12"/>
      <c r="HH80" s="12"/>
      <c r="HI80" s="12"/>
      <c r="HJ80" s="12"/>
      <c r="HK80" s="12"/>
      <c r="HL80" s="12"/>
      <c r="HM80" s="12"/>
      <c r="HN80" s="12"/>
      <c r="HO80" s="12"/>
      <c r="HP80" s="12"/>
      <c r="HQ80" s="12"/>
      <c r="HR80" s="12"/>
      <c r="HS80" s="12"/>
      <c r="HT80" s="12"/>
      <c r="HU80" s="12"/>
      <c r="HV80" s="12"/>
      <c r="HW80" s="12"/>
      <c r="HX80" s="12"/>
      <c r="HY80" s="12"/>
      <c r="HZ80" s="12"/>
      <c r="IA80" s="12"/>
      <c r="IB80" s="12"/>
      <c r="IC80" s="12"/>
      <c r="ID80" s="12"/>
      <c r="IE80" s="12"/>
      <c r="IF80" s="12"/>
      <c r="IG80" s="12"/>
      <c r="IH80" s="12"/>
      <c r="II80" s="12"/>
      <c r="IJ80" s="12"/>
      <c r="IK80" s="12"/>
      <c r="IL80" s="12"/>
      <c r="IM80" s="12"/>
      <c r="IN80" s="12"/>
      <c r="IO80" s="12"/>
      <c r="IP80" s="12"/>
      <c r="IQ80" s="12"/>
      <c r="IR80" s="12"/>
      <c r="IS80" s="12"/>
      <c r="IT80" s="12"/>
      <c r="IU80" s="12"/>
      <c r="IV80" s="12"/>
      <c r="IW80" s="12"/>
      <c r="IX80" s="12"/>
      <c r="IY80" s="12"/>
      <c r="IZ80" s="12"/>
      <c r="JA80" s="12"/>
      <c r="JB80" s="12"/>
      <c r="JC80" s="12"/>
      <c r="JD80" s="12"/>
      <c r="JE80" s="12"/>
      <c r="JF80" s="12"/>
      <c r="JG80" s="12"/>
      <c r="JH80" s="12"/>
      <c r="JI80" s="12"/>
      <c r="JJ80" s="12"/>
      <c r="JK80" s="12"/>
      <c r="JL80" s="12"/>
      <c r="JM80" s="12"/>
      <c r="JN80" s="12"/>
      <c r="JO80" s="12"/>
      <c r="JP80" s="12"/>
      <c r="JQ80" s="12"/>
      <c r="JR80" s="12"/>
      <c r="JS80" s="12"/>
      <c r="JT80" s="12"/>
      <c r="JU80" s="12"/>
      <c r="JV80" s="12"/>
      <c r="JW80" s="12"/>
      <c r="JX80" s="12"/>
      <c r="JY80" s="12"/>
      <c r="JZ80" s="12"/>
      <c r="KA80" s="12"/>
      <c r="KB80" s="12"/>
      <c r="KC80" s="12"/>
      <c r="KD80" s="12"/>
      <c r="KE80" s="12"/>
      <c r="KF80" s="12"/>
      <c r="KG80" s="12"/>
      <c r="KH80" s="12"/>
      <c r="KI80" s="12"/>
      <c r="KJ80" s="12"/>
      <c r="KK80" s="12"/>
      <c r="KL80" s="12"/>
      <c r="KM80" s="12"/>
      <c r="KN80" s="12"/>
      <c r="KO80" s="12"/>
      <c r="KP80" s="12"/>
      <c r="KQ80" s="12"/>
      <c r="KR80" s="12"/>
      <c r="KS80" s="12"/>
      <c r="KT80" s="12"/>
      <c r="KU80" s="12"/>
      <c r="KV80" s="12"/>
      <c r="KW80" s="12"/>
      <c r="KX80" s="12"/>
      <c r="KY80" s="12"/>
      <c r="KZ80" s="12"/>
      <c r="LA80" s="12"/>
      <c r="LB80" s="12"/>
      <c r="LC80" s="12"/>
      <c r="LD80" s="12"/>
      <c r="LE80" s="12"/>
      <c r="LF80" s="12"/>
      <c r="LG80" s="12"/>
      <c r="LH80" s="12"/>
      <c r="LI80" s="12"/>
      <c r="LJ80" s="12"/>
      <c r="LK80" s="12"/>
      <c r="LL80" s="12"/>
      <c r="LM80" s="12"/>
      <c r="LN80" s="12"/>
      <c r="LO80" s="12"/>
      <c r="LP80" s="12"/>
      <c r="LQ80" s="12"/>
      <c r="LR80" s="12"/>
      <c r="LS80" s="12"/>
      <c r="LT80" s="12"/>
      <c r="LU80" s="12"/>
      <c r="LV80" s="12"/>
      <c r="LW80" s="12"/>
      <c r="LX80" s="12"/>
      <c r="LY80" s="12"/>
      <c r="LZ80" s="12"/>
      <c r="MA80" s="12"/>
      <c r="MB80" s="12"/>
      <c r="MC80" s="12"/>
      <c r="MD80" s="12"/>
      <c r="ME80" s="12"/>
      <c r="MF80" s="12"/>
      <c r="MG80" s="12"/>
      <c r="MH80" s="12"/>
      <c r="MI80" s="12"/>
      <c r="MJ80" s="12"/>
      <c r="MK80" s="12"/>
      <c r="ML80" s="12"/>
      <c r="MM80" s="12"/>
      <c r="MN80" s="12"/>
      <c r="MO80" s="12"/>
      <c r="MP80" s="12"/>
      <c r="MQ80" s="12"/>
      <c r="MR80" s="12"/>
      <c r="MS80" s="12"/>
      <c r="MT80" s="12"/>
      <c r="MU80" s="12"/>
      <c r="MV80" s="12"/>
      <c r="MW80" s="12"/>
      <c r="MX80" s="12"/>
      <c r="MY80" s="12"/>
      <c r="MZ80" s="12"/>
      <c r="NA80" s="12"/>
      <c r="NB80" s="12"/>
      <c r="NC80" s="12"/>
      <c r="ND80" s="12"/>
      <c r="NE80" s="12"/>
      <c r="NF80" s="12"/>
      <c r="NG80" s="12"/>
      <c r="NH80" s="12"/>
      <c r="NI80" s="12"/>
      <c r="NJ80" s="12"/>
      <c r="NK80" s="12"/>
      <c r="NL80" s="12"/>
      <c r="NM80" s="12"/>
      <c r="NN80" s="12"/>
      <c r="NO80" s="12"/>
      <c r="NP80" s="12"/>
      <c r="NQ80" s="12"/>
      <c r="NR80" s="12"/>
      <c r="NS80" s="12"/>
      <c r="NT80" s="12"/>
      <c r="NU80" s="12"/>
      <c r="NV80" s="12"/>
      <c r="NW80" s="12"/>
      <c r="NX80" s="12"/>
      <c r="NY80" s="12"/>
      <c r="NZ80" s="12"/>
      <c r="OA80" s="12"/>
      <c r="OB80" s="12"/>
      <c r="OC80" s="12"/>
      <c r="OD80" s="12"/>
      <c r="OE80" s="12"/>
      <c r="OF80" s="12"/>
      <c r="OG80" s="12"/>
      <c r="OH80" s="12"/>
      <c r="OI80" s="12"/>
      <c r="OJ80" s="12"/>
      <c r="OK80" s="12"/>
      <c r="OL80" s="12"/>
      <c r="OM80" s="12"/>
      <c r="ON80" s="12"/>
      <c r="OO80" s="12"/>
      <c r="OP80" s="12"/>
      <c r="OQ80" s="12"/>
      <c r="OR80" s="12"/>
      <c r="OS80" s="12"/>
      <c r="OT80" s="12"/>
      <c r="OU80" s="12"/>
      <c r="OV80" s="12"/>
      <c r="OW80" s="12"/>
      <c r="OX80" s="12"/>
      <c r="OY80" s="12"/>
      <c r="OZ80" s="12"/>
      <c r="PA80" s="12"/>
      <c r="PB80" s="12"/>
      <c r="PC80" s="12"/>
      <c r="PD80" s="12"/>
      <c r="PE80" s="12"/>
      <c r="PF80" s="12"/>
      <c r="PG80" s="12"/>
      <c r="PH80" s="12"/>
      <c r="PI80" s="12"/>
      <c r="PJ80" s="12"/>
      <c r="PK80" s="12"/>
      <c r="PL80" s="12"/>
      <c r="PM80" s="12"/>
      <c r="PN80" s="12"/>
      <c r="PO80" s="12"/>
      <c r="PP80" s="12"/>
      <c r="PQ80" s="12"/>
      <c r="PR80" s="12"/>
      <c r="PS80" s="12"/>
      <c r="PT80" s="12"/>
      <c r="PU80" s="12"/>
      <c r="PV80" s="12"/>
      <c r="PW80" s="12"/>
      <c r="PX80" s="12"/>
      <c r="PY80" s="12"/>
      <c r="PZ80" s="12"/>
      <c r="QA80" s="12"/>
      <c r="QB80" s="12"/>
      <c r="QC80" s="12"/>
      <c r="QD80" s="12"/>
      <c r="QE80" s="12"/>
      <c r="QF80" s="12"/>
      <c r="QG80" s="12"/>
      <c r="QH80" s="12"/>
      <c r="QI80" s="12"/>
      <c r="QJ80" s="12"/>
      <c r="QK80" s="12"/>
      <c r="QL80" s="12"/>
      <c r="QM80" s="12"/>
      <c r="QN80" s="12"/>
      <c r="QO80" s="12"/>
      <c r="QP80" s="12"/>
      <c r="QQ80" s="12"/>
      <c r="QR80" s="12"/>
      <c r="QS80" s="12"/>
      <c r="QT80" s="12"/>
      <c r="QU80" s="12"/>
      <c r="QV80" s="12"/>
      <c r="QW80" s="12"/>
      <c r="QX80" s="12"/>
      <c r="QY80" s="12"/>
      <c r="QZ80" s="12"/>
      <c r="RA80" s="12"/>
      <c r="RB80" s="12"/>
      <c r="RC80" s="12"/>
      <c r="RD80" s="12"/>
      <c r="RE80" s="12"/>
      <c r="RF80" s="12"/>
      <c r="RG80" s="12"/>
      <c r="RH80" s="12"/>
      <c r="RI80" s="12"/>
      <c r="RJ80" s="12"/>
      <c r="RK80" s="12"/>
      <c r="RL80" s="12"/>
      <c r="RM80" s="12"/>
      <c r="RN80" s="12"/>
      <c r="RO80" s="12"/>
      <c r="RP80" s="12"/>
      <c r="RQ80" s="12"/>
      <c r="RR80" s="12"/>
      <c r="RS80" s="12"/>
      <c r="RT80" s="12"/>
      <c r="RU80" s="12"/>
      <c r="RV80" s="12"/>
      <c r="RW80" s="12"/>
      <c r="RX80" s="12"/>
      <c r="RY80" s="12"/>
      <c r="RZ80" s="12"/>
      <c r="SA80" s="12"/>
      <c r="SB80" s="12"/>
      <c r="SC80" s="12"/>
      <c r="SD80" s="12"/>
      <c r="SE80" s="12"/>
      <c r="SF80" s="12"/>
      <c r="SG80" s="12"/>
      <c r="SH80" s="12"/>
      <c r="SI80" s="12"/>
      <c r="SJ80" s="12"/>
      <c r="SK80" s="12"/>
      <c r="SL80" s="12"/>
      <c r="SM80" s="12"/>
      <c r="SN80" s="12"/>
      <c r="SO80" s="12"/>
      <c r="SP80" s="12"/>
      <c r="SQ80" s="12"/>
      <c r="SR80" s="12"/>
      <c r="SS80" s="12"/>
      <c r="ST80" s="12"/>
      <c r="SU80" s="12"/>
      <c r="SV80" s="12"/>
      <c r="SW80" s="12"/>
      <c r="SX80" s="12"/>
      <c r="SY80" s="12"/>
      <c r="SZ80" s="12"/>
      <c r="TA80" s="12"/>
      <c r="TB80" s="12"/>
      <c r="TC80" s="12"/>
      <c r="TD80" s="12"/>
      <c r="TE80" s="12"/>
      <c r="TF80" s="12"/>
      <c r="TG80" s="12"/>
      <c r="TH80" s="12"/>
      <c r="TI80" s="12"/>
      <c r="TJ80" s="12"/>
      <c r="TK80" s="12"/>
      <c r="TL80" s="12"/>
      <c r="TM80" s="12"/>
      <c r="TN80" s="12"/>
      <c r="TO80" s="12"/>
      <c r="TP80" s="12"/>
      <c r="TQ80" s="12"/>
      <c r="TR80" s="12"/>
      <c r="TS80" s="12"/>
      <c r="TT80" s="12"/>
      <c r="TU80" s="12"/>
      <c r="TV80" s="12"/>
      <c r="TW80" s="12"/>
      <c r="TX80" s="12"/>
      <c r="TY80" s="12"/>
      <c r="TZ80" s="12"/>
      <c r="UA80" s="12"/>
      <c r="UB80" s="12"/>
      <c r="UC80" s="12"/>
      <c r="UD80" s="12"/>
      <c r="UE80" s="12"/>
      <c r="UF80" s="12"/>
      <c r="UG80" s="12"/>
      <c r="UH80" s="12"/>
      <c r="UI80" s="12"/>
      <c r="UJ80" s="12"/>
      <c r="UK80" s="12"/>
      <c r="UL80" s="12"/>
      <c r="UM80" s="12"/>
      <c r="UN80" s="12"/>
      <c r="UO80" s="12"/>
      <c r="UP80" s="12"/>
      <c r="UQ80" s="12"/>
      <c r="UR80" s="12"/>
      <c r="US80" s="12"/>
      <c r="UT80" s="12"/>
      <c r="UU80" s="12"/>
      <c r="UV80" s="12"/>
      <c r="UW80" s="12"/>
      <c r="UX80" s="12"/>
      <c r="UY80" s="12"/>
      <c r="UZ80" s="12"/>
      <c r="VA80" s="12"/>
      <c r="VB80" s="12"/>
      <c r="VC80" s="12"/>
      <c r="VD80" s="12"/>
      <c r="VE80" s="12"/>
      <c r="VF80" s="12"/>
      <c r="VG80" s="12"/>
      <c r="VH80" s="12"/>
      <c r="VI80" s="12"/>
      <c r="VJ80" s="12"/>
      <c r="VK80" s="12"/>
      <c r="VL80" s="12"/>
      <c r="VM80" s="12"/>
      <c r="VN80" s="12"/>
      <c r="VO80" s="12"/>
      <c r="VP80" s="12"/>
      <c r="VQ80" s="12"/>
      <c r="VR80" s="12"/>
      <c r="VS80" s="12"/>
      <c r="VT80" s="12"/>
      <c r="VU80" s="12"/>
      <c r="VV80" s="12"/>
      <c r="VW80" s="12"/>
      <c r="VX80" s="12"/>
      <c r="VY80" s="12"/>
      <c r="VZ80" s="12"/>
      <c r="WA80" s="12"/>
      <c r="WB80" s="12"/>
      <c r="WC80" s="12"/>
      <c r="WD80" s="12"/>
      <c r="WE80" s="12"/>
      <c r="WF80" s="12"/>
      <c r="WG80" s="12"/>
      <c r="WH80" s="12"/>
      <c r="WI80" s="12"/>
      <c r="WJ80" s="12"/>
      <c r="WK80" s="12"/>
      <c r="WL80" s="12"/>
      <c r="WM80" s="12"/>
      <c r="WN80" s="12"/>
      <c r="WO80" s="12"/>
      <c r="WP80" s="12"/>
      <c r="WQ80" s="12"/>
      <c r="WR80" s="12"/>
      <c r="WS80" s="12"/>
      <c r="WT80" s="12"/>
      <c r="WU80" s="12"/>
      <c r="WV80" s="12"/>
      <c r="WW80" s="12"/>
      <c r="WX80" s="12"/>
      <c r="WY80" s="12"/>
      <c r="WZ80" s="12"/>
      <c r="XA80" s="12"/>
      <c r="XB80" s="12"/>
      <c r="XC80" s="12"/>
      <c r="XD80" s="12"/>
      <c r="XE80" s="12"/>
      <c r="XF80" s="12"/>
      <c r="XG80" s="12"/>
      <c r="XH80" s="12"/>
      <c r="XI80" s="12"/>
      <c r="XJ80" s="12"/>
      <c r="XK80" s="12"/>
      <c r="XL80" s="12"/>
      <c r="XM80" s="12"/>
      <c r="XN80" s="12"/>
      <c r="XO80" s="12"/>
      <c r="XP80" s="12"/>
      <c r="XQ80" s="12"/>
      <c r="XR80" s="12"/>
      <c r="XS80" s="12"/>
      <c r="XT80" s="12"/>
      <c r="XU80" s="12"/>
      <c r="XV80" s="12"/>
      <c r="XW80" s="12"/>
      <c r="XX80" s="12"/>
      <c r="XY80" s="12"/>
      <c r="XZ80" s="12"/>
      <c r="YA80" s="12"/>
      <c r="YB80" s="12"/>
      <c r="YC80" s="12"/>
      <c r="YD80" s="12"/>
      <c r="YE80" s="12"/>
      <c r="YF80" s="12"/>
      <c r="YG80" s="12"/>
      <c r="YH80" s="12"/>
      <c r="YI80" s="12"/>
      <c r="YJ80" s="12"/>
      <c r="YK80" s="12"/>
      <c r="YL80" s="12"/>
      <c r="YM80" s="12"/>
      <c r="YN80" s="12"/>
      <c r="YO80" s="12"/>
      <c r="YP80" s="12"/>
      <c r="YQ80" s="12"/>
      <c r="YR80" s="12"/>
      <c r="YS80" s="12"/>
      <c r="YT80" s="12"/>
      <c r="YU80" s="12"/>
      <c r="YV80" s="12"/>
      <c r="YW80" s="12"/>
      <c r="YX80" s="12"/>
      <c r="YY80" s="12"/>
      <c r="YZ80" s="12"/>
      <c r="ZA80" s="12"/>
      <c r="ZB80" s="12"/>
      <c r="ZC80" s="12"/>
      <c r="ZD80" s="12"/>
      <c r="ZE80" s="12"/>
      <c r="ZF80" s="12"/>
      <c r="ZG80" s="12"/>
      <c r="ZH80" s="12"/>
      <c r="ZI80" s="12"/>
      <c r="ZJ80" s="12"/>
      <c r="ZK80" s="12"/>
      <c r="ZL80" s="12"/>
      <c r="ZM80" s="12"/>
      <c r="ZN80" s="12"/>
      <c r="ZO80" s="12"/>
      <c r="ZP80" s="12"/>
      <c r="ZQ80" s="12"/>
      <c r="ZR80" s="130"/>
    </row>
    <row r="81" spans="1:694" ht="15.75">
      <c r="A81" s="205"/>
      <c r="B81" s="206"/>
      <c r="C81" s="130"/>
      <c r="D81" s="130"/>
      <c r="E81" s="130"/>
      <c r="F81" s="130"/>
      <c r="G81" s="130"/>
      <c r="H81" s="216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  <c r="BR81" s="12"/>
      <c r="BS81" s="12"/>
      <c r="BT81" s="12"/>
      <c r="BU81" s="12"/>
      <c r="BV81" s="12"/>
      <c r="BW81" s="12"/>
      <c r="BX81" s="12"/>
      <c r="BY81" s="12"/>
      <c r="BZ81" s="12"/>
      <c r="CA81" s="12"/>
      <c r="CB81" s="12"/>
      <c r="CC81" s="12"/>
      <c r="CD81" s="12"/>
      <c r="CE81" s="12"/>
      <c r="CF81" s="12"/>
      <c r="CG81" s="12"/>
      <c r="CH81" s="12"/>
      <c r="CI81" s="12"/>
      <c r="CJ81" s="12"/>
      <c r="CK81" s="12"/>
      <c r="CL81" s="12"/>
      <c r="CM81" s="12"/>
      <c r="CN81" s="12"/>
      <c r="CO81" s="12"/>
      <c r="CP81" s="12"/>
      <c r="CQ81" s="12"/>
      <c r="CR81" s="12"/>
      <c r="CS81" s="12"/>
      <c r="CT81" s="12"/>
      <c r="CU81" s="12"/>
      <c r="CV81" s="12"/>
      <c r="CW81" s="12"/>
      <c r="CX81" s="12"/>
      <c r="CY81" s="12"/>
      <c r="CZ81" s="12"/>
      <c r="DA81" s="12"/>
      <c r="DB81" s="12"/>
      <c r="DC81" s="12"/>
      <c r="DD81" s="12"/>
      <c r="DE81" s="12"/>
      <c r="DF81" s="12"/>
      <c r="DG81" s="12"/>
      <c r="DH81" s="12"/>
      <c r="DI81" s="12"/>
      <c r="DJ81" s="12"/>
      <c r="DK81" s="12"/>
      <c r="DL81" s="12"/>
      <c r="DM81" s="12"/>
      <c r="DN81" s="12"/>
      <c r="DO81" s="12"/>
      <c r="DP81" s="12"/>
      <c r="DQ81" s="12"/>
      <c r="DR81" s="12"/>
      <c r="DS81" s="12"/>
      <c r="DT81" s="12"/>
      <c r="DU81" s="12"/>
      <c r="DV81" s="12"/>
      <c r="DW81" s="12"/>
      <c r="DX81" s="12"/>
      <c r="DY81" s="12"/>
      <c r="DZ81" s="12"/>
      <c r="EA81" s="12"/>
      <c r="EB81" s="12"/>
      <c r="EC81" s="12"/>
      <c r="ED81" s="12"/>
      <c r="EE81" s="12"/>
      <c r="EF81" s="12"/>
      <c r="EG81" s="12"/>
      <c r="EH81" s="12"/>
      <c r="EI81" s="12"/>
      <c r="EJ81" s="12"/>
      <c r="EK81" s="12"/>
      <c r="EL81" s="12"/>
      <c r="EM81" s="12"/>
      <c r="EN81" s="12"/>
      <c r="EO81" s="12"/>
      <c r="EP81" s="12"/>
      <c r="EQ81" s="12"/>
      <c r="ER81" s="12"/>
      <c r="ES81" s="12"/>
      <c r="ET81" s="12"/>
      <c r="EU81" s="12"/>
      <c r="EV81" s="12"/>
      <c r="EW81" s="12"/>
      <c r="EX81" s="12"/>
      <c r="EY81" s="12"/>
      <c r="EZ81" s="12"/>
      <c r="FA81" s="12"/>
      <c r="FB81" s="12"/>
      <c r="FC81" s="12"/>
      <c r="FD81" s="12"/>
      <c r="FE81" s="12"/>
      <c r="FF81" s="12"/>
      <c r="FG81" s="12"/>
      <c r="FH81" s="12"/>
      <c r="FI81" s="12"/>
      <c r="FJ81" s="12"/>
      <c r="FK81" s="12"/>
      <c r="FL81" s="12"/>
      <c r="FM81" s="12"/>
      <c r="FN81" s="12"/>
      <c r="FO81" s="12"/>
      <c r="FP81" s="12"/>
      <c r="FQ81" s="12"/>
      <c r="FR81" s="12"/>
      <c r="FS81" s="12"/>
      <c r="FT81" s="12"/>
      <c r="FU81" s="12"/>
      <c r="FV81" s="12"/>
      <c r="FW81" s="12"/>
      <c r="FX81" s="12"/>
      <c r="FY81" s="12"/>
      <c r="FZ81" s="12"/>
      <c r="GA81" s="12"/>
      <c r="GB81" s="12"/>
      <c r="GC81" s="12"/>
      <c r="GD81" s="12"/>
      <c r="GE81" s="12"/>
      <c r="GF81" s="12"/>
      <c r="GG81" s="12"/>
      <c r="GH81" s="12"/>
      <c r="GI81" s="12"/>
      <c r="GJ81" s="12"/>
      <c r="GK81" s="12"/>
      <c r="GL81" s="12"/>
      <c r="GM81" s="12"/>
      <c r="GN81" s="12"/>
      <c r="GO81" s="12"/>
      <c r="GP81" s="12"/>
      <c r="GQ81" s="12"/>
      <c r="GR81" s="12"/>
      <c r="GS81" s="12"/>
      <c r="GT81" s="12"/>
      <c r="GU81" s="12"/>
      <c r="GV81" s="12"/>
      <c r="GW81" s="12"/>
      <c r="GX81" s="12"/>
      <c r="GY81" s="12"/>
      <c r="GZ81" s="12"/>
      <c r="HA81" s="12"/>
      <c r="HB81" s="12"/>
      <c r="HC81" s="12"/>
      <c r="HD81" s="12"/>
      <c r="HE81" s="12"/>
      <c r="HF81" s="12"/>
      <c r="HG81" s="12"/>
      <c r="HH81" s="12"/>
      <c r="HI81" s="12"/>
      <c r="HJ81" s="12"/>
      <c r="HK81" s="12"/>
      <c r="HL81" s="12"/>
      <c r="HM81" s="12"/>
      <c r="HN81" s="12"/>
      <c r="HO81" s="12"/>
      <c r="HP81" s="12"/>
      <c r="HQ81" s="12"/>
      <c r="HR81" s="12"/>
      <c r="HS81" s="12"/>
      <c r="HT81" s="12"/>
      <c r="HU81" s="12"/>
      <c r="HV81" s="12"/>
      <c r="HW81" s="12"/>
      <c r="HX81" s="12"/>
      <c r="HY81" s="12"/>
      <c r="HZ81" s="12"/>
      <c r="IA81" s="12"/>
      <c r="IB81" s="12"/>
      <c r="IC81" s="12"/>
      <c r="ID81" s="12"/>
      <c r="IE81" s="12"/>
      <c r="IF81" s="12"/>
      <c r="IG81" s="12"/>
      <c r="IH81" s="12"/>
      <c r="II81" s="12"/>
      <c r="IJ81" s="12"/>
      <c r="IK81" s="12"/>
      <c r="IL81" s="12"/>
      <c r="IM81" s="12"/>
      <c r="IN81" s="12"/>
      <c r="IO81" s="12"/>
      <c r="IP81" s="12"/>
      <c r="IQ81" s="12"/>
      <c r="IR81" s="12"/>
      <c r="IS81" s="12"/>
      <c r="IT81" s="12"/>
      <c r="IU81" s="12"/>
      <c r="IV81" s="12"/>
      <c r="IW81" s="12"/>
      <c r="IX81" s="12"/>
      <c r="IY81" s="12"/>
      <c r="IZ81" s="12"/>
      <c r="JA81" s="12"/>
      <c r="JB81" s="12"/>
      <c r="JC81" s="12"/>
      <c r="JD81" s="12"/>
      <c r="JE81" s="12"/>
      <c r="JF81" s="12"/>
      <c r="JG81" s="12"/>
      <c r="JH81" s="12"/>
      <c r="JI81" s="12"/>
      <c r="JJ81" s="12"/>
      <c r="JK81" s="12"/>
      <c r="JL81" s="12"/>
      <c r="JM81" s="12"/>
      <c r="JN81" s="12"/>
      <c r="JO81" s="12"/>
      <c r="JP81" s="12"/>
      <c r="JQ81" s="12"/>
      <c r="JR81" s="12"/>
      <c r="JS81" s="12"/>
      <c r="JT81" s="12"/>
      <c r="JU81" s="12"/>
      <c r="JV81" s="12"/>
      <c r="JW81" s="12"/>
      <c r="JX81" s="12"/>
      <c r="JY81" s="12"/>
      <c r="JZ81" s="12"/>
      <c r="KA81" s="12"/>
      <c r="KB81" s="12"/>
      <c r="KC81" s="12"/>
      <c r="KD81" s="12"/>
      <c r="KE81" s="12"/>
      <c r="KF81" s="12"/>
      <c r="KG81" s="12"/>
      <c r="KH81" s="12"/>
      <c r="KI81" s="12"/>
      <c r="KJ81" s="12"/>
      <c r="KK81" s="12"/>
      <c r="KL81" s="12"/>
      <c r="KM81" s="12"/>
      <c r="KN81" s="12"/>
      <c r="KO81" s="12"/>
      <c r="KP81" s="12"/>
      <c r="KQ81" s="12"/>
      <c r="KR81" s="12"/>
      <c r="KS81" s="12"/>
      <c r="KT81" s="12"/>
      <c r="KU81" s="12"/>
      <c r="KV81" s="12"/>
      <c r="KW81" s="12"/>
      <c r="KX81" s="12"/>
      <c r="KY81" s="12"/>
      <c r="KZ81" s="12"/>
      <c r="LA81" s="12"/>
      <c r="LB81" s="12"/>
      <c r="LC81" s="12"/>
      <c r="LD81" s="12"/>
      <c r="LE81" s="12"/>
      <c r="LF81" s="12"/>
      <c r="LG81" s="12"/>
      <c r="LH81" s="12"/>
      <c r="LI81" s="12"/>
      <c r="LJ81" s="12"/>
      <c r="LK81" s="12"/>
      <c r="LL81" s="12"/>
      <c r="LM81" s="12"/>
      <c r="LN81" s="12"/>
      <c r="LO81" s="12"/>
      <c r="LP81" s="12"/>
      <c r="LQ81" s="12"/>
      <c r="LR81" s="12"/>
      <c r="LS81" s="12"/>
      <c r="LT81" s="12"/>
      <c r="LU81" s="12"/>
      <c r="LV81" s="12"/>
      <c r="LW81" s="12"/>
      <c r="LX81" s="12"/>
      <c r="LY81" s="12"/>
      <c r="LZ81" s="12"/>
      <c r="MA81" s="12"/>
      <c r="MB81" s="12"/>
      <c r="MC81" s="12"/>
      <c r="MD81" s="12"/>
      <c r="ME81" s="12"/>
      <c r="MF81" s="12"/>
      <c r="MG81" s="12"/>
      <c r="MH81" s="12"/>
      <c r="MI81" s="12"/>
      <c r="MJ81" s="12"/>
      <c r="MK81" s="12"/>
      <c r="ML81" s="12"/>
      <c r="MM81" s="12"/>
      <c r="MN81" s="12"/>
      <c r="MO81" s="12"/>
      <c r="MP81" s="12"/>
      <c r="MQ81" s="12"/>
      <c r="MR81" s="12"/>
      <c r="MS81" s="12"/>
      <c r="MT81" s="12"/>
      <c r="MU81" s="12"/>
      <c r="MV81" s="12"/>
      <c r="MW81" s="12"/>
      <c r="MX81" s="12"/>
      <c r="MY81" s="12"/>
      <c r="MZ81" s="12"/>
      <c r="NA81" s="12"/>
      <c r="NB81" s="12"/>
      <c r="NC81" s="12"/>
      <c r="ND81" s="12"/>
      <c r="NE81" s="12"/>
      <c r="NF81" s="12"/>
      <c r="NG81" s="12"/>
      <c r="NH81" s="12"/>
      <c r="NI81" s="12"/>
      <c r="NJ81" s="12"/>
      <c r="NK81" s="12"/>
      <c r="NL81" s="12"/>
      <c r="NM81" s="12"/>
      <c r="NN81" s="12"/>
      <c r="NO81" s="12"/>
      <c r="NP81" s="12"/>
      <c r="NQ81" s="12"/>
      <c r="NR81" s="12"/>
      <c r="NS81" s="12"/>
      <c r="NT81" s="12"/>
      <c r="NU81" s="12"/>
      <c r="NV81" s="12"/>
      <c r="NW81" s="12"/>
      <c r="NX81" s="12"/>
      <c r="NY81" s="12"/>
      <c r="NZ81" s="12"/>
      <c r="OA81" s="12"/>
      <c r="OB81" s="12"/>
      <c r="OC81" s="12"/>
      <c r="OD81" s="12"/>
      <c r="OE81" s="12"/>
      <c r="OF81" s="12"/>
      <c r="OG81" s="12"/>
      <c r="OH81" s="12"/>
      <c r="OI81" s="12"/>
      <c r="OJ81" s="12"/>
      <c r="OK81" s="12"/>
      <c r="OL81" s="12"/>
      <c r="OM81" s="12"/>
      <c r="ON81" s="12"/>
      <c r="OO81" s="12"/>
      <c r="OP81" s="12"/>
      <c r="OQ81" s="12"/>
      <c r="OR81" s="12"/>
      <c r="OS81" s="12"/>
      <c r="OT81" s="12"/>
      <c r="OU81" s="12"/>
      <c r="OV81" s="12"/>
      <c r="OW81" s="12"/>
      <c r="OX81" s="12"/>
      <c r="OY81" s="12"/>
      <c r="OZ81" s="12"/>
      <c r="PA81" s="12"/>
      <c r="PB81" s="12"/>
      <c r="PC81" s="12"/>
      <c r="PD81" s="12"/>
      <c r="PE81" s="12"/>
      <c r="PF81" s="12"/>
      <c r="PG81" s="12"/>
      <c r="PH81" s="12"/>
      <c r="PI81" s="12"/>
      <c r="PJ81" s="12"/>
      <c r="PK81" s="12"/>
      <c r="PL81" s="12"/>
      <c r="PM81" s="12"/>
      <c r="PN81" s="12"/>
      <c r="PO81" s="12"/>
      <c r="PP81" s="12"/>
      <c r="PQ81" s="12"/>
      <c r="PR81" s="12"/>
      <c r="PS81" s="12"/>
      <c r="PT81" s="12"/>
      <c r="PU81" s="12"/>
      <c r="PV81" s="12"/>
      <c r="PW81" s="12"/>
      <c r="PX81" s="12"/>
      <c r="PY81" s="12"/>
      <c r="PZ81" s="12"/>
      <c r="QA81" s="12"/>
      <c r="QB81" s="12"/>
      <c r="QC81" s="12"/>
      <c r="QD81" s="12"/>
      <c r="QE81" s="12"/>
      <c r="QF81" s="12"/>
      <c r="QG81" s="12"/>
      <c r="QH81" s="12"/>
      <c r="QI81" s="12"/>
      <c r="QJ81" s="12"/>
      <c r="QK81" s="12"/>
      <c r="QL81" s="12"/>
      <c r="QM81" s="12"/>
      <c r="QN81" s="12"/>
      <c r="QO81" s="12"/>
      <c r="QP81" s="12"/>
      <c r="QQ81" s="12"/>
      <c r="QR81" s="12"/>
      <c r="QS81" s="12"/>
      <c r="QT81" s="12"/>
      <c r="QU81" s="12"/>
      <c r="QV81" s="12"/>
      <c r="QW81" s="12"/>
      <c r="QX81" s="12"/>
      <c r="QY81" s="12"/>
      <c r="QZ81" s="12"/>
      <c r="RA81" s="12"/>
      <c r="RB81" s="12"/>
      <c r="RC81" s="12"/>
      <c r="RD81" s="12"/>
      <c r="RE81" s="12"/>
      <c r="RF81" s="12"/>
      <c r="RG81" s="12"/>
      <c r="RH81" s="12"/>
      <c r="RI81" s="12"/>
      <c r="RJ81" s="12"/>
      <c r="RK81" s="12"/>
      <c r="RL81" s="12"/>
      <c r="RM81" s="12"/>
      <c r="RN81" s="12"/>
      <c r="RO81" s="12"/>
      <c r="RP81" s="12"/>
      <c r="RQ81" s="12"/>
      <c r="RR81" s="12"/>
      <c r="RS81" s="12"/>
      <c r="RT81" s="12"/>
      <c r="RU81" s="12"/>
      <c r="RV81" s="12"/>
      <c r="RW81" s="12"/>
      <c r="RX81" s="12"/>
      <c r="RY81" s="12"/>
      <c r="RZ81" s="12"/>
      <c r="SA81" s="12"/>
      <c r="SB81" s="12"/>
      <c r="SC81" s="12"/>
      <c r="SD81" s="12"/>
      <c r="SE81" s="12"/>
      <c r="SF81" s="12"/>
      <c r="SG81" s="12"/>
      <c r="SH81" s="12"/>
      <c r="SI81" s="12"/>
      <c r="SJ81" s="12"/>
      <c r="SK81" s="12"/>
      <c r="SL81" s="12"/>
      <c r="SM81" s="12"/>
      <c r="SN81" s="12"/>
      <c r="SO81" s="12"/>
      <c r="SP81" s="12"/>
      <c r="SQ81" s="12"/>
      <c r="SR81" s="12"/>
      <c r="SS81" s="12"/>
      <c r="ST81" s="12"/>
      <c r="SU81" s="12"/>
      <c r="SV81" s="12"/>
      <c r="SW81" s="12"/>
      <c r="SX81" s="12"/>
      <c r="SY81" s="12"/>
      <c r="SZ81" s="12"/>
      <c r="TA81" s="12"/>
      <c r="TB81" s="12"/>
      <c r="TC81" s="12"/>
      <c r="TD81" s="12"/>
      <c r="TE81" s="12"/>
      <c r="TF81" s="12"/>
      <c r="TG81" s="12"/>
      <c r="TH81" s="12"/>
      <c r="TI81" s="12"/>
      <c r="TJ81" s="12"/>
      <c r="TK81" s="12"/>
      <c r="TL81" s="12"/>
      <c r="TM81" s="12"/>
      <c r="TN81" s="12"/>
      <c r="TO81" s="12"/>
      <c r="TP81" s="12"/>
      <c r="TQ81" s="12"/>
      <c r="TR81" s="12"/>
      <c r="TS81" s="12"/>
      <c r="TT81" s="12"/>
      <c r="TU81" s="12"/>
      <c r="TV81" s="12"/>
      <c r="TW81" s="12"/>
      <c r="TX81" s="12"/>
      <c r="TY81" s="12"/>
      <c r="TZ81" s="12"/>
      <c r="UA81" s="12"/>
      <c r="UB81" s="12"/>
      <c r="UC81" s="12"/>
      <c r="UD81" s="12"/>
      <c r="UE81" s="12"/>
      <c r="UF81" s="12"/>
      <c r="UG81" s="12"/>
      <c r="UH81" s="12"/>
      <c r="UI81" s="12"/>
      <c r="UJ81" s="12"/>
      <c r="UK81" s="12"/>
      <c r="UL81" s="12"/>
      <c r="UM81" s="12"/>
      <c r="UN81" s="12"/>
      <c r="UO81" s="12"/>
      <c r="UP81" s="12"/>
      <c r="UQ81" s="12"/>
      <c r="UR81" s="12"/>
      <c r="US81" s="12"/>
      <c r="UT81" s="12"/>
      <c r="UU81" s="12"/>
      <c r="UV81" s="12"/>
      <c r="UW81" s="12"/>
      <c r="UX81" s="12"/>
      <c r="UY81" s="12"/>
      <c r="UZ81" s="12"/>
      <c r="VA81" s="12"/>
      <c r="VB81" s="12"/>
      <c r="VC81" s="12"/>
      <c r="VD81" s="12"/>
      <c r="VE81" s="12"/>
      <c r="VF81" s="12"/>
      <c r="VG81" s="12"/>
      <c r="VH81" s="12"/>
      <c r="VI81" s="12"/>
      <c r="VJ81" s="12"/>
      <c r="VK81" s="12"/>
      <c r="VL81" s="12"/>
      <c r="VM81" s="12"/>
      <c r="VN81" s="12"/>
      <c r="VO81" s="12"/>
      <c r="VP81" s="12"/>
      <c r="VQ81" s="12"/>
      <c r="VR81" s="12"/>
      <c r="VS81" s="12"/>
      <c r="VT81" s="12"/>
      <c r="VU81" s="12"/>
      <c r="VV81" s="12"/>
      <c r="VW81" s="12"/>
      <c r="VX81" s="12"/>
      <c r="VY81" s="12"/>
      <c r="VZ81" s="12"/>
      <c r="WA81" s="12"/>
      <c r="WB81" s="12"/>
      <c r="WC81" s="12"/>
      <c r="WD81" s="12"/>
      <c r="WE81" s="12"/>
      <c r="WF81" s="12"/>
      <c r="WG81" s="12"/>
      <c r="WH81" s="12"/>
      <c r="WI81" s="12"/>
      <c r="WJ81" s="12"/>
      <c r="WK81" s="12"/>
      <c r="WL81" s="12"/>
      <c r="WM81" s="12"/>
      <c r="WN81" s="12"/>
      <c r="WO81" s="12"/>
      <c r="WP81" s="12"/>
      <c r="WQ81" s="12"/>
      <c r="WR81" s="12"/>
      <c r="WS81" s="12"/>
      <c r="WT81" s="12"/>
      <c r="WU81" s="12"/>
      <c r="WV81" s="12"/>
      <c r="WW81" s="12"/>
      <c r="WX81" s="12"/>
      <c r="WY81" s="12"/>
      <c r="WZ81" s="12"/>
      <c r="XA81" s="12"/>
      <c r="XB81" s="12"/>
      <c r="XC81" s="12"/>
      <c r="XD81" s="12"/>
      <c r="XE81" s="12"/>
      <c r="XF81" s="12"/>
      <c r="XG81" s="12"/>
      <c r="XH81" s="12"/>
      <c r="XI81" s="12"/>
      <c r="XJ81" s="12"/>
      <c r="XK81" s="12"/>
      <c r="XL81" s="12"/>
      <c r="XM81" s="12"/>
      <c r="XN81" s="12"/>
      <c r="XO81" s="12"/>
      <c r="XP81" s="12"/>
      <c r="XQ81" s="12"/>
      <c r="XR81" s="12"/>
      <c r="XS81" s="12"/>
      <c r="XT81" s="12"/>
      <c r="XU81" s="12"/>
      <c r="XV81" s="12"/>
      <c r="XW81" s="12"/>
      <c r="XX81" s="12"/>
      <c r="XY81" s="12"/>
      <c r="XZ81" s="12"/>
      <c r="YA81" s="12"/>
      <c r="YB81" s="12"/>
      <c r="YC81" s="12"/>
      <c r="YD81" s="12"/>
      <c r="YE81" s="12"/>
      <c r="YF81" s="12"/>
      <c r="YG81" s="12"/>
      <c r="YH81" s="12"/>
      <c r="YI81" s="12"/>
      <c r="YJ81" s="12"/>
      <c r="YK81" s="12"/>
      <c r="YL81" s="12"/>
      <c r="YM81" s="12"/>
      <c r="YN81" s="12"/>
      <c r="YO81" s="12"/>
      <c r="YP81" s="12"/>
      <c r="YQ81" s="12"/>
      <c r="YR81" s="12"/>
      <c r="YS81" s="12"/>
      <c r="YT81" s="12"/>
      <c r="YU81" s="12"/>
      <c r="YV81" s="12"/>
      <c r="YW81" s="12"/>
      <c r="YX81" s="12"/>
      <c r="YY81" s="12"/>
      <c r="YZ81" s="12"/>
      <c r="ZA81" s="12"/>
      <c r="ZB81" s="12"/>
      <c r="ZC81" s="12"/>
      <c r="ZD81" s="12"/>
      <c r="ZE81" s="12"/>
      <c r="ZF81" s="12"/>
      <c r="ZG81" s="12"/>
      <c r="ZH81" s="12"/>
      <c r="ZI81" s="12"/>
      <c r="ZJ81" s="12"/>
      <c r="ZK81" s="12"/>
      <c r="ZL81" s="12"/>
      <c r="ZM81" s="12"/>
      <c r="ZN81" s="12"/>
      <c r="ZO81" s="12"/>
      <c r="ZP81" s="12"/>
      <c r="ZQ81" s="12"/>
      <c r="ZR81" s="130"/>
    </row>
    <row r="82" spans="1:694">
      <c r="A82" s="207"/>
      <c r="B82" s="208"/>
      <c r="C82" s="130"/>
      <c r="D82" s="130"/>
      <c r="E82" s="130"/>
      <c r="F82" s="130"/>
      <c r="G82" s="130"/>
      <c r="H82" s="216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2"/>
      <c r="BO82" s="12"/>
      <c r="BP82" s="12"/>
      <c r="BQ82" s="12"/>
      <c r="BR82" s="12"/>
      <c r="BS82" s="12"/>
      <c r="BT82" s="12"/>
      <c r="BU82" s="12"/>
      <c r="BV82" s="12"/>
      <c r="BW82" s="12"/>
      <c r="BX82" s="12"/>
      <c r="BY82" s="12"/>
      <c r="BZ82" s="12"/>
      <c r="CA82" s="12"/>
      <c r="CB82" s="12"/>
      <c r="CC82" s="12"/>
      <c r="CD82" s="12"/>
      <c r="CE82" s="12"/>
      <c r="CF82" s="12"/>
      <c r="CG82" s="12"/>
      <c r="CH82" s="12"/>
      <c r="CI82" s="12"/>
      <c r="CJ82" s="12"/>
      <c r="CK82" s="12"/>
      <c r="CL82" s="12"/>
      <c r="CM82" s="12"/>
      <c r="CN82" s="12"/>
      <c r="CO82" s="12"/>
      <c r="CP82" s="12"/>
      <c r="CQ82" s="12"/>
      <c r="CR82" s="12"/>
      <c r="CS82" s="12"/>
      <c r="CT82" s="12"/>
      <c r="CU82" s="12"/>
      <c r="CV82" s="12"/>
      <c r="CW82" s="12"/>
      <c r="CX82" s="12"/>
      <c r="CY82" s="12"/>
      <c r="CZ82" s="12"/>
      <c r="DA82" s="12"/>
      <c r="DB82" s="12"/>
      <c r="DC82" s="12"/>
      <c r="DD82" s="12"/>
      <c r="DE82" s="12"/>
      <c r="DF82" s="12"/>
      <c r="DG82" s="12"/>
      <c r="DH82" s="12"/>
      <c r="DI82" s="12"/>
      <c r="DJ82" s="12"/>
      <c r="DK82" s="12"/>
      <c r="DL82" s="12"/>
      <c r="DM82" s="12"/>
      <c r="DN82" s="12"/>
      <c r="DO82" s="12"/>
      <c r="DP82" s="12"/>
      <c r="DQ82" s="12"/>
      <c r="DR82" s="12"/>
      <c r="DS82" s="12"/>
      <c r="DT82" s="12"/>
      <c r="DU82" s="12"/>
      <c r="DV82" s="12"/>
      <c r="DW82" s="12"/>
      <c r="DX82" s="12"/>
      <c r="DY82" s="12"/>
      <c r="DZ82" s="12"/>
      <c r="EA82" s="12"/>
      <c r="EB82" s="12"/>
      <c r="EC82" s="12"/>
      <c r="ED82" s="12"/>
      <c r="EE82" s="12"/>
      <c r="EF82" s="12"/>
      <c r="EG82" s="12"/>
      <c r="EH82" s="12"/>
      <c r="EI82" s="12"/>
      <c r="EJ82" s="12"/>
      <c r="EK82" s="12"/>
      <c r="EL82" s="12"/>
      <c r="EM82" s="12"/>
      <c r="EN82" s="12"/>
      <c r="EO82" s="12"/>
      <c r="EP82" s="12"/>
      <c r="EQ82" s="12"/>
      <c r="ER82" s="12"/>
      <c r="ES82" s="12"/>
      <c r="ET82" s="12"/>
      <c r="EU82" s="12"/>
      <c r="EV82" s="12"/>
      <c r="EW82" s="12"/>
      <c r="EX82" s="12"/>
      <c r="EY82" s="12"/>
      <c r="EZ82" s="12"/>
      <c r="FA82" s="12"/>
      <c r="FB82" s="12"/>
      <c r="FC82" s="12"/>
      <c r="FD82" s="12"/>
      <c r="FE82" s="12"/>
      <c r="FF82" s="12"/>
      <c r="FG82" s="12"/>
      <c r="FH82" s="12"/>
      <c r="FI82" s="12"/>
      <c r="FJ82" s="12"/>
      <c r="FK82" s="12"/>
      <c r="FL82" s="12"/>
      <c r="FM82" s="12"/>
      <c r="FN82" s="12"/>
      <c r="FO82" s="12"/>
      <c r="FP82" s="12"/>
      <c r="FQ82" s="12"/>
      <c r="FR82" s="12"/>
      <c r="FS82" s="12"/>
      <c r="FT82" s="12"/>
      <c r="FU82" s="12"/>
      <c r="FV82" s="12"/>
      <c r="FW82" s="12"/>
      <c r="FX82" s="12"/>
      <c r="FY82" s="12"/>
      <c r="FZ82" s="12"/>
      <c r="GA82" s="12"/>
      <c r="GB82" s="12"/>
      <c r="GC82" s="12"/>
      <c r="GD82" s="12"/>
      <c r="GE82" s="12"/>
      <c r="GF82" s="12"/>
      <c r="GG82" s="12"/>
      <c r="GH82" s="12"/>
      <c r="GI82" s="12"/>
      <c r="GJ82" s="12"/>
      <c r="GK82" s="12"/>
      <c r="GL82" s="12"/>
      <c r="GM82" s="12"/>
      <c r="GN82" s="12"/>
      <c r="GO82" s="12"/>
      <c r="GP82" s="12"/>
      <c r="GQ82" s="12"/>
      <c r="GR82" s="12"/>
      <c r="GS82" s="12"/>
      <c r="GT82" s="12"/>
      <c r="GU82" s="12"/>
      <c r="GV82" s="12"/>
      <c r="GW82" s="12"/>
      <c r="GX82" s="12"/>
      <c r="GY82" s="12"/>
      <c r="GZ82" s="12"/>
      <c r="HA82" s="12"/>
      <c r="HB82" s="12"/>
      <c r="HC82" s="12"/>
      <c r="HD82" s="12"/>
      <c r="HE82" s="12"/>
      <c r="HF82" s="12"/>
      <c r="HG82" s="12"/>
      <c r="HH82" s="12"/>
      <c r="HI82" s="12"/>
      <c r="HJ82" s="12"/>
      <c r="HK82" s="12"/>
      <c r="HL82" s="12"/>
      <c r="HM82" s="12"/>
      <c r="HN82" s="12"/>
      <c r="HO82" s="12"/>
      <c r="HP82" s="12"/>
      <c r="HQ82" s="12"/>
      <c r="HR82" s="12"/>
      <c r="HS82" s="12"/>
      <c r="HT82" s="12"/>
      <c r="HU82" s="12"/>
      <c r="HV82" s="12"/>
      <c r="HW82" s="12"/>
      <c r="HX82" s="12"/>
      <c r="HY82" s="12"/>
      <c r="HZ82" s="12"/>
      <c r="IA82" s="12"/>
      <c r="IB82" s="12"/>
      <c r="IC82" s="12"/>
      <c r="ID82" s="12"/>
      <c r="IE82" s="12"/>
      <c r="IF82" s="12"/>
      <c r="IG82" s="12"/>
      <c r="IH82" s="12"/>
      <c r="II82" s="12"/>
      <c r="IJ82" s="12"/>
      <c r="IK82" s="12"/>
      <c r="IL82" s="12"/>
      <c r="IM82" s="12"/>
      <c r="IN82" s="12"/>
      <c r="IO82" s="12"/>
      <c r="IP82" s="12"/>
      <c r="IQ82" s="12"/>
      <c r="IR82" s="12"/>
      <c r="IS82" s="12"/>
      <c r="IT82" s="12"/>
      <c r="IU82" s="12"/>
      <c r="IV82" s="12"/>
      <c r="IW82" s="12"/>
      <c r="IX82" s="12"/>
      <c r="IY82" s="12"/>
      <c r="IZ82" s="12"/>
      <c r="JA82" s="12"/>
      <c r="JB82" s="12"/>
      <c r="JC82" s="12"/>
      <c r="JD82" s="12"/>
      <c r="JE82" s="12"/>
      <c r="JF82" s="12"/>
      <c r="JG82" s="12"/>
      <c r="JH82" s="12"/>
      <c r="JI82" s="12"/>
      <c r="JJ82" s="12"/>
      <c r="JK82" s="12"/>
      <c r="JL82" s="12"/>
      <c r="JM82" s="12"/>
      <c r="JN82" s="12"/>
      <c r="JO82" s="12"/>
      <c r="JP82" s="12"/>
      <c r="JQ82" s="12"/>
      <c r="JR82" s="12"/>
      <c r="JS82" s="12"/>
      <c r="JT82" s="12"/>
      <c r="JU82" s="12"/>
      <c r="JV82" s="12"/>
      <c r="JW82" s="12"/>
      <c r="JX82" s="12"/>
      <c r="JY82" s="12"/>
      <c r="JZ82" s="12"/>
      <c r="KA82" s="12"/>
      <c r="KB82" s="12"/>
      <c r="KC82" s="12"/>
      <c r="KD82" s="12"/>
      <c r="KE82" s="12"/>
      <c r="KF82" s="12"/>
      <c r="KG82" s="12"/>
      <c r="KH82" s="12"/>
      <c r="KI82" s="12"/>
      <c r="KJ82" s="12"/>
      <c r="KK82" s="12"/>
      <c r="KL82" s="12"/>
      <c r="KM82" s="12"/>
      <c r="KN82" s="12"/>
      <c r="KO82" s="12"/>
      <c r="KP82" s="12"/>
      <c r="KQ82" s="12"/>
      <c r="KR82" s="12"/>
      <c r="KS82" s="12"/>
      <c r="KT82" s="12"/>
      <c r="KU82" s="12"/>
      <c r="KV82" s="12"/>
      <c r="KW82" s="12"/>
      <c r="KX82" s="12"/>
      <c r="KY82" s="12"/>
      <c r="KZ82" s="12"/>
      <c r="LA82" s="12"/>
      <c r="LB82" s="12"/>
      <c r="LC82" s="12"/>
      <c r="LD82" s="12"/>
      <c r="LE82" s="12"/>
      <c r="LF82" s="12"/>
      <c r="LG82" s="12"/>
      <c r="LH82" s="12"/>
      <c r="LI82" s="12"/>
      <c r="LJ82" s="12"/>
      <c r="LK82" s="12"/>
      <c r="LL82" s="12"/>
      <c r="LM82" s="12"/>
      <c r="LN82" s="12"/>
      <c r="LO82" s="12"/>
      <c r="LP82" s="12"/>
      <c r="LQ82" s="12"/>
      <c r="LR82" s="12"/>
      <c r="LS82" s="12"/>
      <c r="LT82" s="12"/>
      <c r="LU82" s="12"/>
      <c r="LV82" s="12"/>
      <c r="LW82" s="12"/>
      <c r="LX82" s="12"/>
      <c r="LY82" s="12"/>
      <c r="LZ82" s="12"/>
      <c r="MA82" s="12"/>
      <c r="MB82" s="12"/>
      <c r="MC82" s="12"/>
      <c r="MD82" s="12"/>
      <c r="ME82" s="12"/>
      <c r="MF82" s="12"/>
      <c r="MG82" s="12"/>
      <c r="MH82" s="12"/>
      <c r="MI82" s="12"/>
      <c r="MJ82" s="12"/>
      <c r="MK82" s="12"/>
      <c r="ML82" s="12"/>
      <c r="MM82" s="12"/>
      <c r="MN82" s="12"/>
      <c r="MO82" s="12"/>
      <c r="MP82" s="12"/>
      <c r="MQ82" s="12"/>
      <c r="MR82" s="12"/>
      <c r="MS82" s="12"/>
      <c r="MT82" s="12"/>
      <c r="MU82" s="12"/>
      <c r="MV82" s="12"/>
      <c r="MW82" s="12"/>
      <c r="MX82" s="12"/>
      <c r="MY82" s="12"/>
      <c r="MZ82" s="12"/>
      <c r="NA82" s="12"/>
      <c r="NB82" s="12"/>
      <c r="NC82" s="12"/>
      <c r="ND82" s="12"/>
      <c r="NE82" s="12"/>
      <c r="NF82" s="12"/>
      <c r="NG82" s="12"/>
      <c r="NH82" s="12"/>
      <c r="NI82" s="12"/>
      <c r="NJ82" s="12"/>
      <c r="NK82" s="12"/>
      <c r="NL82" s="12"/>
      <c r="NM82" s="12"/>
      <c r="NN82" s="12"/>
      <c r="NO82" s="12"/>
      <c r="NP82" s="12"/>
      <c r="NQ82" s="12"/>
      <c r="NR82" s="12"/>
      <c r="NS82" s="12"/>
      <c r="NT82" s="12"/>
      <c r="NU82" s="12"/>
      <c r="NV82" s="12"/>
      <c r="NW82" s="12"/>
      <c r="NX82" s="12"/>
      <c r="NY82" s="12"/>
      <c r="NZ82" s="12"/>
      <c r="OA82" s="12"/>
      <c r="OB82" s="12"/>
      <c r="OC82" s="12"/>
      <c r="OD82" s="12"/>
      <c r="OE82" s="12"/>
      <c r="OF82" s="12"/>
      <c r="OG82" s="12"/>
      <c r="OH82" s="12"/>
      <c r="OI82" s="12"/>
      <c r="OJ82" s="12"/>
      <c r="OK82" s="12"/>
      <c r="OL82" s="12"/>
      <c r="OM82" s="12"/>
      <c r="ON82" s="12"/>
      <c r="OO82" s="12"/>
      <c r="OP82" s="12"/>
      <c r="OQ82" s="12"/>
      <c r="OR82" s="12"/>
      <c r="OS82" s="12"/>
      <c r="OT82" s="12"/>
      <c r="OU82" s="12"/>
      <c r="OV82" s="12"/>
      <c r="OW82" s="12"/>
      <c r="OX82" s="12"/>
      <c r="OY82" s="12"/>
      <c r="OZ82" s="12"/>
      <c r="PA82" s="12"/>
      <c r="PB82" s="12"/>
      <c r="PC82" s="12"/>
      <c r="PD82" s="12"/>
      <c r="PE82" s="12"/>
      <c r="PF82" s="12"/>
      <c r="PG82" s="12"/>
      <c r="PH82" s="12"/>
      <c r="PI82" s="12"/>
      <c r="PJ82" s="12"/>
      <c r="PK82" s="12"/>
      <c r="PL82" s="12"/>
      <c r="PM82" s="12"/>
      <c r="PN82" s="12"/>
      <c r="PO82" s="12"/>
      <c r="PP82" s="12"/>
      <c r="PQ82" s="12"/>
      <c r="PR82" s="12"/>
      <c r="PS82" s="12"/>
      <c r="PT82" s="12"/>
      <c r="PU82" s="12"/>
      <c r="PV82" s="12"/>
      <c r="PW82" s="12"/>
      <c r="PX82" s="12"/>
      <c r="PY82" s="12"/>
      <c r="PZ82" s="12"/>
      <c r="QA82" s="12"/>
      <c r="QB82" s="12"/>
      <c r="QC82" s="12"/>
      <c r="QD82" s="12"/>
      <c r="QE82" s="12"/>
      <c r="QF82" s="12"/>
      <c r="QG82" s="12"/>
      <c r="QH82" s="12"/>
      <c r="QI82" s="12"/>
      <c r="QJ82" s="12"/>
      <c r="QK82" s="12"/>
      <c r="QL82" s="12"/>
      <c r="QM82" s="12"/>
      <c r="QN82" s="12"/>
      <c r="QO82" s="12"/>
      <c r="QP82" s="12"/>
      <c r="QQ82" s="12"/>
      <c r="QR82" s="12"/>
      <c r="QS82" s="12"/>
      <c r="QT82" s="12"/>
      <c r="QU82" s="12"/>
      <c r="QV82" s="12"/>
      <c r="QW82" s="12"/>
      <c r="QX82" s="12"/>
      <c r="QY82" s="12"/>
      <c r="QZ82" s="12"/>
      <c r="RA82" s="12"/>
      <c r="RB82" s="12"/>
      <c r="RC82" s="12"/>
      <c r="RD82" s="12"/>
      <c r="RE82" s="12"/>
      <c r="RF82" s="12"/>
      <c r="RG82" s="12"/>
      <c r="RH82" s="12"/>
      <c r="RI82" s="12"/>
      <c r="RJ82" s="12"/>
      <c r="RK82" s="12"/>
      <c r="RL82" s="12"/>
      <c r="RM82" s="12"/>
      <c r="RN82" s="12"/>
      <c r="RO82" s="12"/>
      <c r="RP82" s="12"/>
      <c r="RQ82" s="12"/>
      <c r="RR82" s="12"/>
      <c r="RS82" s="12"/>
      <c r="RT82" s="12"/>
      <c r="RU82" s="12"/>
      <c r="RV82" s="12"/>
      <c r="RW82" s="12"/>
      <c r="RX82" s="12"/>
      <c r="RY82" s="12"/>
      <c r="RZ82" s="12"/>
      <c r="SA82" s="12"/>
      <c r="SB82" s="12"/>
      <c r="SC82" s="12"/>
      <c r="SD82" s="12"/>
      <c r="SE82" s="12"/>
      <c r="SF82" s="12"/>
      <c r="SG82" s="12"/>
      <c r="SH82" s="12"/>
      <c r="SI82" s="12"/>
      <c r="SJ82" s="12"/>
      <c r="SK82" s="12"/>
      <c r="SL82" s="12"/>
      <c r="SM82" s="12"/>
      <c r="SN82" s="12"/>
      <c r="SO82" s="12"/>
      <c r="SP82" s="12"/>
      <c r="SQ82" s="12"/>
      <c r="SR82" s="12"/>
      <c r="SS82" s="12"/>
      <c r="ST82" s="12"/>
      <c r="SU82" s="12"/>
      <c r="SV82" s="12"/>
      <c r="SW82" s="12"/>
      <c r="SX82" s="12"/>
      <c r="SY82" s="12"/>
      <c r="SZ82" s="12"/>
      <c r="TA82" s="12"/>
      <c r="TB82" s="12"/>
      <c r="TC82" s="12"/>
      <c r="TD82" s="12"/>
      <c r="TE82" s="12"/>
      <c r="TF82" s="12"/>
      <c r="TG82" s="12"/>
      <c r="TH82" s="12"/>
      <c r="TI82" s="12"/>
      <c r="TJ82" s="12"/>
      <c r="TK82" s="12"/>
      <c r="TL82" s="12"/>
      <c r="TM82" s="12"/>
      <c r="TN82" s="12"/>
      <c r="TO82" s="12"/>
      <c r="TP82" s="12"/>
      <c r="TQ82" s="12"/>
      <c r="TR82" s="12"/>
      <c r="TS82" s="12"/>
      <c r="TT82" s="12"/>
      <c r="TU82" s="12"/>
      <c r="TV82" s="12"/>
      <c r="TW82" s="12"/>
      <c r="TX82" s="12"/>
      <c r="TY82" s="12"/>
      <c r="TZ82" s="12"/>
      <c r="UA82" s="12"/>
      <c r="UB82" s="12"/>
      <c r="UC82" s="12"/>
      <c r="UD82" s="12"/>
      <c r="UE82" s="12"/>
      <c r="UF82" s="12"/>
      <c r="UG82" s="12"/>
      <c r="UH82" s="12"/>
      <c r="UI82" s="12"/>
      <c r="UJ82" s="12"/>
      <c r="UK82" s="12"/>
      <c r="UL82" s="12"/>
      <c r="UM82" s="12"/>
      <c r="UN82" s="12"/>
      <c r="UO82" s="12"/>
      <c r="UP82" s="12"/>
      <c r="UQ82" s="12"/>
      <c r="UR82" s="12"/>
      <c r="US82" s="12"/>
      <c r="UT82" s="12"/>
      <c r="UU82" s="12"/>
      <c r="UV82" s="12"/>
      <c r="UW82" s="12"/>
      <c r="UX82" s="12"/>
      <c r="UY82" s="12"/>
      <c r="UZ82" s="12"/>
      <c r="VA82" s="12"/>
      <c r="VB82" s="12"/>
      <c r="VC82" s="12"/>
      <c r="VD82" s="12"/>
      <c r="VE82" s="12"/>
      <c r="VF82" s="12"/>
      <c r="VG82" s="12"/>
      <c r="VH82" s="12"/>
      <c r="VI82" s="12"/>
      <c r="VJ82" s="12"/>
      <c r="VK82" s="12"/>
      <c r="VL82" s="12"/>
      <c r="VM82" s="12"/>
      <c r="VN82" s="12"/>
      <c r="VO82" s="12"/>
      <c r="VP82" s="12"/>
      <c r="VQ82" s="12"/>
      <c r="VR82" s="12"/>
      <c r="VS82" s="12"/>
      <c r="VT82" s="12"/>
      <c r="VU82" s="12"/>
      <c r="VV82" s="12"/>
      <c r="VW82" s="12"/>
      <c r="VX82" s="12"/>
      <c r="VY82" s="12"/>
      <c r="VZ82" s="12"/>
      <c r="WA82" s="12"/>
      <c r="WB82" s="12"/>
      <c r="WC82" s="12"/>
      <c r="WD82" s="12"/>
      <c r="WE82" s="12"/>
      <c r="WF82" s="12"/>
      <c r="WG82" s="12"/>
      <c r="WH82" s="12"/>
      <c r="WI82" s="12"/>
      <c r="WJ82" s="12"/>
      <c r="WK82" s="12"/>
      <c r="WL82" s="12"/>
      <c r="WM82" s="12"/>
      <c r="WN82" s="12"/>
      <c r="WO82" s="12"/>
      <c r="WP82" s="12"/>
      <c r="WQ82" s="12"/>
      <c r="WR82" s="12"/>
      <c r="WS82" s="12"/>
      <c r="WT82" s="12"/>
      <c r="WU82" s="12"/>
      <c r="WV82" s="12"/>
      <c r="WW82" s="12"/>
      <c r="WX82" s="12"/>
      <c r="WY82" s="12"/>
      <c r="WZ82" s="12"/>
      <c r="XA82" s="12"/>
      <c r="XB82" s="12"/>
      <c r="XC82" s="12"/>
      <c r="XD82" s="12"/>
      <c r="XE82" s="12"/>
      <c r="XF82" s="12"/>
      <c r="XG82" s="12"/>
      <c r="XH82" s="12"/>
      <c r="XI82" s="12"/>
      <c r="XJ82" s="12"/>
      <c r="XK82" s="12"/>
      <c r="XL82" s="12"/>
      <c r="XM82" s="12"/>
      <c r="XN82" s="12"/>
      <c r="XO82" s="12"/>
      <c r="XP82" s="12"/>
      <c r="XQ82" s="12"/>
      <c r="XR82" s="12"/>
      <c r="XS82" s="12"/>
      <c r="XT82" s="12"/>
      <c r="XU82" s="12"/>
      <c r="XV82" s="12"/>
      <c r="XW82" s="12"/>
      <c r="XX82" s="12"/>
      <c r="XY82" s="12"/>
      <c r="XZ82" s="12"/>
      <c r="YA82" s="12"/>
      <c r="YB82" s="12"/>
      <c r="YC82" s="12"/>
      <c r="YD82" s="12"/>
      <c r="YE82" s="12"/>
      <c r="YF82" s="12"/>
      <c r="YG82" s="12"/>
      <c r="YH82" s="12"/>
      <c r="YI82" s="12"/>
      <c r="YJ82" s="12"/>
      <c r="YK82" s="12"/>
      <c r="YL82" s="12"/>
      <c r="YM82" s="12"/>
      <c r="YN82" s="12"/>
      <c r="YO82" s="12"/>
      <c r="YP82" s="12"/>
      <c r="YQ82" s="12"/>
      <c r="YR82" s="12"/>
      <c r="YS82" s="12"/>
      <c r="YT82" s="12"/>
      <c r="YU82" s="12"/>
      <c r="YV82" s="12"/>
      <c r="YW82" s="12"/>
      <c r="YX82" s="12"/>
      <c r="YY82" s="12"/>
      <c r="YZ82" s="12"/>
      <c r="ZA82" s="12"/>
      <c r="ZB82" s="12"/>
      <c r="ZC82" s="12"/>
      <c r="ZD82" s="12"/>
      <c r="ZE82" s="12"/>
      <c r="ZF82" s="12"/>
      <c r="ZG82" s="12"/>
      <c r="ZH82" s="12"/>
      <c r="ZI82" s="12"/>
      <c r="ZJ82" s="12"/>
      <c r="ZK82" s="12"/>
      <c r="ZL82" s="12"/>
      <c r="ZM82" s="12"/>
      <c r="ZN82" s="12"/>
      <c r="ZO82" s="12"/>
      <c r="ZP82" s="12"/>
      <c r="ZQ82" s="12"/>
      <c r="ZR82" s="130"/>
    </row>
    <row r="83" spans="1:694">
      <c r="A83" s="207"/>
      <c r="B83" s="208"/>
      <c r="C83" s="130"/>
      <c r="D83" s="130"/>
      <c r="E83" s="130"/>
      <c r="F83" s="130"/>
      <c r="G83" s="130"/>
      <c r="H83" s="216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12"/>
      <c r="BN83" s="12"/>
      <c r="BO83" s="12"/>
      <c r="BP83" s="12"/>
      <c r="BQ83" s="12"/>
      <c r="BR83" s="12"/>
      <c r="BS83" s="12"/>
      <c r="BT83" s="12"/>
      <c r="BU83" s="12"/>
      <c r="BV83" s="12"/>
      <c r="BW83" s="12"/>
      <c r="BX83" s="12"/>
      <c r="BY83" s="12"/>
      <c r="BZ83" s="12"/>
      <c r="CA83" s="12"/>
      <c r="CB83" s="12"/>
      <c r="CC83" s="12"/>
      <c r="CD83" s="12"/>
      <c r="CE83" s="12"/>
      <c r="CF83" s="12"/>
      <c r="CG83" s="12"/>
      <c r="CH83" s="12"/>
      <c r="CI83" s="12"/>
      <c r="CJ83" s="12"/>
      <c r="CK83" s="12"/>
      <c r="CL83" s="12"/>
      <c r="CM83" s="12"/>
      <c r="CN83" s="12"/>
      <c r="CO83" s="12"/>
      <c r="CP83" s="12"/>
      <c r="CQ83" s="12"/>
      <c r="CR83" s="12"/>
      <c r="CS83" s="12"/>
      <c r="CT83" s="12"/>
      <c r="CU83" s="12"/>
      <c r="CV83" s="12"/>
      <c r="CW83" s="12"/>
      <c r="CX83" s="12"/>
      <c r="CY83" s="12"/>
      <c r="CZ83" s="12"/>
      <c r="DA83" s="12"/>
      <c r="DB83" s="12"/>
      <c r="DC83" s="12"/>
      <c r="DD83" s="12"/>
      <c r="DE83" s="12"/>
      <c r="DF83" s="12"/>
      <c r="DG83" s="12"/>
      <c r="DH83" s="12"/>
      <c r="DI83" s="12"/>
      <c r="DJ83" s="12"/>
      <c r="DK83" s="12"/>
      <c r="DL83" s="12"/>
      <c r="DM83" s="12"/>
      <c r="DN83" s="12"/>
      <c r="DO83" s="12"/>
      <c r="DP83" s="12"/>
      <c r="DQ83" s="12"/>
      <c r="DR83" s="12"/>
      <c r="DS83" s="12"/>
      <c r="DT83" s="12"/>
      <c r="DU83" s="12"/>
      <c r="DV83" s="12"/>
      <c r="DW83" s="12"/>
      <c r="DX83" s="12"/>
      <c r="DY83" s="12"/>
      <c r="DZ83" s="12"/>
      <c r="EA83" s="12"/>
      <c r="EB83" s="12"/>
      <c r="EC83" s="12"/>
      <c r="ED83" s="12"/>
      <c r="EE83" s="12"/>
      <c r="EF83" s="12"/>
      <c r="EG83" s="12"/>
      <c r="EH83" s="12"/>
      <c r="EI83" s="12"/>
      <c r="EJ83" s="12"/>
      <c r="EK83" s="12"/>
      <c r="EL83" s="12"/>
      <c r="EM83" s="12"/>
      <c r="EN83" s="12"/>
      <c r="EO83" s="12"/>
      <c r="EP83" s="12"/>
      <c r="EQ83" s="12"/>
      <c r="ER83" s="12"/>
      <c r="ES83" s="12"/>
      <c r="ET83" s="12"/>
      <c r="EU83" s="12"/>
      <c r="EV83" s="12"/>
      <c r="EW83" s="12"/>
      <c r="EX83" s="12"/>
      <c r="EY83" s="12"/>
      <c r="EZ83" s="12"/>
      <c r="FA83" s="12"/>
      <c r="FB83" s="12"/>
      <c r="FC83" s="12"/>
      <c r="FD83" s="12"/>
      <c r="FE83" s="12"/>
      <c r="FF83" s="12"/>
      <c r="FG83" s="12"/>
      <c r="FH83" s="12"/>
      <c r="FI83" s="12"/>
      <c r="FJ83" s="12"/>
      <c r="FK83" s="12"/>
      <c r="FL83" s="12"/>
      <c r="FM83" s="12"/>
      <c r="FN83" s="12"/>
      <c r="FO83" s="12"/>
      <c r="FP83" s="12"/>
      <c r="FQ83" s="12"/>
      <c r="FR83" s="12"/>
      <c r="FS83" s="12"/>
      <c r="FT83" s="12"/>
      <c r="FU83" s="12"/>
      <c r="FV83" s="12"/>
      <c r="FW83" s="12"/>
      <c r="FX83" s="12"/>
      <c r="FY83" s="12"/>
      <c r="FZ83" s="12"/>
      <c r="GA83" s="12"/>
      <c r="GB83" s="12"/>
      <c r="GC83" s="12"/>
      <c r="GD83" s="12"/>
      <c r="GE83" s="12"/>
      <c r="GF83" s="12"/>
      <c r="GG83" s="12"/>
      <c r="GH83" s="12"/>
      <c r="GI83" s="12"/>
      <c r="GJ83" s="12"/>
      <c r="GK83" s="12"/>
      <c r="GL83" s="12"/>
      <c r="GM83" s="12"/>
      <c r="GN83" s="12"/>
      <c r="GO83" s="12"/>
      <c r="GP83" s="12"/>
      <c r="GQ83" s="12"/>
      <c r="GR83" s="12"/>
      <c r="GS83" s="12"/>
      <c r="GT83" s="12"/>
      <c r="GU83" s="12"/>
      <c r="GV83" s="12"/>
      <c r="GW83" s="12"/>
      <c r="GX83" s="12"/>
      <c r="GY83" s="12"/>
      <c r="GZ83" s="12"/>
      <c r="HA83" s="12"/>
      <c r="HB83" s="12"/>
      <c r="HC83" s="12"/>
      <c r="HD83" s="12"/>
      <c r="HE83" s="12"/>
      <c r="HF83" s="12"/>
      <c r="HG83" s="12"/>
      <c r="HH83" s="12"/>
      <c r="HI83" s="12"/>
      <c r="HJ83" s="12"/>
      <c r="HK83" s="12"/>
      <c r="HL83" s="12"/>
      <c r="HM83" s="12"/>
      <c r="HN83" s="12"/>
      <c r="HO83" s="12"/>
      <c r="HP83" s="12"/>
      <c r="HQ83" s="12"/>
      <c r="HR83" s="12"/>
      <c r="HS83" s="12"/>
      <c r="HT83" s="12"/>
      <c r="HU83" s="12"/>
      <c r="HV83" s="12"/>
      <c r="HW83" s="12"/>
      <c r="HX83" s="12"/>
      <c r="HY83" s="12"/>
      <c r="HZ83" s="12"/>
      <c r="IA83" s="12"/>
      <c r="IB83" s="12"/>
      <c r="IC83" s="12"/>
      <c r="ID83" s="12"/>
      <c r="IE83" s="12"/>
      <c r="IF83" s="12"/>
      <c r="IG83" s="12"/>
      <c r="IH83" s="12"/>
      <c r="II83" s="12"/>
      <c r="IJ83" s="12"/>
      <c r="IK83" s="12"/>
      <c r="IL83" s="12"/>
      <c r="IM83" s="12"/>
      <c r="IN83" s="12"/>
      <c r="IO83" s="12"/>
      <c r="IP83" s="12"/>
      <c r="IQ83" s="12"/>
      <c r="IR83" s="12"/>
      <c r="IS83" s="12"/>
      <c r="IT83" s="12"/>
      <c r="IU83" s="12"/>
      <c r="IV83" s="12"/>
      <c r="IW83" s="12"/>
      <c r="IX83" s="12"/>
      <c r="IY83" s="12"/>
      <c r="IZ83" s="12"/>
      <c r="JA83" s="12"/>
      <c r="JB83" s="12"/>
      <c r="JC83" s="12"/>
      <c r="JD83" s="12"/>
      <c r="JE83" s="12"/>
      <c r="JF83" s="12"/>
      <c r="JG83" s="12"/>
      <c r="JH83" s="12"/>
      <c r="JI83" s="12"/>
      <c r="JJ83" s="12"/>
      <c r="JK83" s="12"/>
      <c r="JL83" s="12"/>
      <c r="JM83" s="12"/>
      <c r="JN83" s="12"/>
      <c r="JO83" s="12"/>
      <c r="JP83" s="12"/>
      <c r="JQ83" s="12"/>
      <c r="JR83" s="12"/>
      <c r="JS83" s="12"/>
      <c r="JT83" s="12"/>
      <c r="JU83" s="12"/>
      <c r="JV83" s="12"/>
      <c r="JW83" s="12"/>
      <c r="JX83" s="12"/>
      <c r="JY83" s="12"/>
      <c r="JZ83" s="12"/>
      <c r="KA83" s="12"/>
      <c r="KB83" s="12"/>
      <c r="KC83" s="12"/>
      <c r="KD83" s="12"/>
      <c r="KE83" s="12"/>
      <c r="KF83" s="12"/>
      <c r="KG83" s="12"/>
      <c r="KH83" s="12"/>
      <c r="KI83" s="12"/>
      <c r="KJ83" s="12"/>
      <c r="KK83" s="12"/>
      <c r="KL83" s="12"/>
      <c r="KM83" s="12"/>
      <c r="KN83" s="12"/>
      <c r="KO83" s="12"/>
      <c r="KP83" s="12"/>
      <c r="KQ83" s="12"/>
      <c r="KR83" s="12"/>
      <c r="KS83" s="12"/>
      <c r="KT83" s="12"/>
      <c r="KU83" s="12"/>
      <c r="KV83" s="12"/>
      <c r="KW83" s="12"/>
      <c r="KX83" s="12"/>
      <c r="KY83" s="12"/>
      <c r="KZ83" s="12"/>
      <c r="LA83" s="12"/>
      <c r="LB83" s="12"/>
      <c r="LC83" s="12"/>
      <c r="LD83" s="12"/>
      <c r="LE83" s="12"/>
      <c r="LF83" s="12"/>
      <c r="LG83" s="12"/>
      <c r="LH83" s="12"/>
      <c r="LI83" s="12"/>
      <c r="LJ83" s="12"/>
      <c r="LK83" s="12"/>
      <c r="LL83" s="12"/>
      <c r="LM83" s="12"/>
      <c r="LN83" s="12"/>
      <c r="LO83" s="12"/>
      <c r="LP83" s="12"/>
      <c r="LQ83" s="12"/>
      <c r="LR83" s="12"/>
      <c r="LS83" s="12"/>
      <c r="LT83" s="12"/>
      <c r="LU83" s="12"/>
      <c r="LV83" s="12"/>
      <c r="LW83" s="12"/>
      <c r="LX83" s="12"/>
      <c r="LY83" s="12"/>
      <c r="LZ83" s="12"/>
      <c r="MA83" s="12"/>
      <c r="MB83" s="12"/>
      <c r="MC83" s="12"/>
      <c r="MD83" s="12"/>
      <c r="ME83" s="12"/>
      <c r="MF83" s="12"/>
      <c r="MG83" s="12"/>
      <c r="MH83" s="12"/>
      <c r="MI83" s="12"/>
      <c r="MJ83" s="12"/>
      <c r="MK83" s="12"/>
      <c r="ML83" s="12"/>
      <c r="MM83" s="12"/>
      <c r="MN83" s="12"/>
      <c r="MO83" s="12"/>
      <c r="MP83" s="12"/>
      <c r="MQ83" s="12"/>
      <c r="MR83" s="12"/>
      <c r="MS83" s="12"/>
      <c r="MT83" s="12"/>
      <c r="MU83" s="12"/>
      <c r="MV83" s="12"/>
      <c r="MW83" s="12"/>
      <c r="MX83" s="12"/>
      <c r="MY83" s="12"/>
      <c r="MZ83" s="12"/>
      <c r="NA83" s="12"/>
      <c r="NB83" s="12"/>
      <c r="NC83" s="12"/>
      <c r="ND83" s="12"/>
      <c r="NE83" s="12"/>
      <c r="NF83" s="12"/>
      <c r="NG83" s="12"/>
      <c r="NH83" s="12"/>
      <c r="NI83" s="12"/>
      <c r="NJ83" s="12"/>
      <c r="NK83" s="12"/>
      <c r="NL83" s="12"/>
      <c r="NM83" s="12"/>
      <c r="NN83" s="12"/>
      <c r="NO83" s="12"/>
      <c r="NP83" s="12"/>
      <c r="NQ83" s="12"/>
      <c r="NR83" s="12"/>
      <c r="NS83" s="12"/>
      <c r="NT83" s="12"/>
      <c r="NU83" s="12"/>
      <c r="NV83" s="12"/>
      <c r="NW83" s="12"/>
      <c r="NX83" s="12"/>
      <c r="NY83" s="12"/>
      <c r="NZ83" s="12"/>
      <c r="OA83" s="12"/>
      <c r="OB83" s="12"/>
      <c r="OC83" s="12"/>
      <c r="OD83" s="12"/>
      <c r="OE83" s="12"/>
      <c r="OF83" s="12"/>
      <c r="OG83" s="12"/>
      <c r="OH83" s="12"/>
      <c r="OI83" s="12"/>
      <c r="OJ83" s="12"/>
      <c r="OK83" s="12"/>
      <c r="OL83" s="12"/>
      <c r="OM83" s="12"/>
      <c r="ON83" s="12"/>
      <c r="OO83" s="12"/>
      <c r="OP83" s="12"/>
      <c r="OQ83" s="12"/>
      <c r="OR83" s="12"/>
      <c r="OS83" s="12"/>
      <c r="OT83" s="12"/>
      <c r="OU83" s="12"/>
      <c r="OV83" s="12"/>
      <c r="OW83" s="12"/>
      <c r="OX83" s="12"/>
      <c r="OY83" s="12"/>
      <c r="OZ83" s="12"/>
      <c r="PA83" s="12"/>
      <c r="PB83" s="12"/>
      <c r="PC83" s="12"/>
      <c r="PD83" s="12"/>
      <c r="PE83" s="12"/>
      <c r="PF83" s="12"/>
      <c r="PG83" s="12"/>
      <c r="PH83" s="12"/>
      <c r="PI83" s="12"/>
      <c r="PJ83" s="12"/>
      <c r="PK83" s="12"/>
      <c r="PL83" s="12"/>
      <c r="PM83" s="12"/>
      <c r="PN83" s="12"/>
      <c r="PO83" s="12"/>
      <c r="PP83" s="12"/>
      <c r="PQ83" s="12"/>
      <c r="PR83" s="12"/>
      <c r="PS83" s="12"/>
      <c r="PT83" s="12"/>
      <c r="PU83" s="12"/>
      <c r="PV83" s="12"/>
      <c r="PW83" s="12"/>
      <c r="PX83" s="12"/>
      <c r="PY83" s="12"/>
      <c r="PZ83" s="12"/>
      <c r="QA83" s="12"/>
      <c r="QB83" s="12"/>
      <c r="QC83" s="12"/>
      <c r="QD83" s="12"/>
      <c r="QE83" s="12"/>
      <c r="QF83" s="12"/>
      <c r="QG83" s="12"/>
      <c r="QH83" s="12"/>
      <c r="QI83" s="12"/>
      <c r="QJ83" s="12"/>
      <c r="QK83" s="12"/>
      <c r="QL83" s="12"/>
      <c r="QM83" s="12"/>
      <c r="QN83" s="12"/>
      <c r="QO83" s="12"/>
      <c r="QP83" s="12"/>
      <c r="QQ83" s="12"/>
      <c r="QR83" s="12"/>
      <c r="QS83" s="12"/>
      <c r="QT83" s="12"/>
      <c r="QU83" s="12"/>
      <c r="QV83" s="12"/>
      <c r="QW83" s="12"/>
      <c r="QX83" s="12"/>
      <c r="QY83" s="12"/>
      <c r="QZ83" s="12"/>
      <c r="RA83" s="12"/>
      <c r="RB83" s="12"/>
      <c r="RC83" s="12"/>
      <c r="RD83" s="12"/>
      <c r="RE83" s="12"/>
      <c r="RF83" s="12"/>
      <c r="RG83" s="12"/>
      <c r="RH83" s="12"/>
      <c r="RI83" s="12"/>
      <c r="RJ83" s="12"/>
      <c r="RK83" s="12"/>
      <c r="RL83" s="12"/>
      <c r="RM83" s="12"/>
      <c r="RN83" s="12"/>
      <c r="RO83" s="12"/>
      <c r="RP83" s="12"/>
      <c r="RQ83" s="12"/>
      <c r="RR83" s="12"/>
      <c r="RS83" s="12"/>
      <c r="RT83" s="12"/>
      <c r="RU83" s="12"/>
      <c r="RV83" s="12"/>
      <c r="RW83" s="12"/>
      <c r="RX83" s="12"/>
      <c r="RY83" s="12"/>
      <c r="RZ83" s="12"/>
      <c r="SA83" s="12"/>
      <c r="SB83" s="12"/>
      <c r="SC83" s="12"/>
      <c r="SD83" s="12"/>
      <c r="SE83" s="12"/>
      <c r="SF83" s="12"/>
      <c r="SG83" s="12"/>
      <c r="SH83" s="12"/>
      <c r="SI83" s="12"/>
      <c r="SJ83" s="12"/>
      <c r="SK83" s="12"/>
      <c r="SL83" s="12"/>
      <c r="SM83" s="12"/>
      <c r="SN83" s="12"/>
      <c r="SO83" s="12"/>
      <c r="SP83" s="12"/>
      <c r="SQ83" s="12"/>
      <c r="SR83" s="12"/>
      <c r="SS83" s="12"/>
      <c r="ST83" s="12"/>
      <c r="SU83" s="12"/>
      <c r="SV83" s="12"/>
      <c r="SW83" s="12"/>
      <c r="SX83" s="12"/>
      <c r="SY83" s="12"/>
      <c r="SZ83" s="12"/>
      <c r="TA83" s="12"/>
      <c r="TB83" s="12"/>
      <c r="TC83" s="12"/>
      <c r="TD83" s="12"/>
      <c r="TE83" s="12"/>
      <c r="TF83" s="12"/>
      <c r="TG83" s="12"/>
      <c r="TH83" s="12"/>
      <c r="TI83" s="12"/>
      <c r="TJ83" s="12"/>
      <c r="TK83" s="12"/>
      <c r="TL83" s="12"/>
      <c r="TM83" s="12"/>
      <c r="TN83" s="12"/>
      <c r="TO83" s="12"/>
      <c r="TP83" s="12"/>
      <c r="TQ83" s="12"/>
      <c r="TR83" s="12"/>
      <c r="TS83" s="12"/>
      <c r="TT83" s="12"/>
      <c r="TU83" s="12"/>
      <c r="TV83" s="12"/>
      <c r="TW83" s="12"/>
      <c r="TX83" s="12"/>
      <c r="TY83" s="12"/>
      <c r="TZ83" s="12"/>
      <c r="UA83" s="12"/>
      <c r="UB83" s="12"/>
      <c r="UC83" s="12"/>
      <c r="UD83" s="12"/>
      <c r="UE83" s="12"/>
      <c r="UF83" s="12"/>
      <c r="UG83" s="12"/>
      <c r="UH83" s="12"/>
      <c r="UI83" s="12"/>
      <c r="UJ83" s="12"/>
      <c r="UK83" s="12"/>
      <c r="UL83" s="12"/>
      <c r="UM83" s="12"/>
      <c r="UN83" s="12"/>
      <c r="UO83" s="12"/>
      <c r="UP83" s="12"/>
      <c r="UQ83" s="12"/>
      <c r="UR83" s="12"/>
      <c r="US83" s="12"/>
      <c r="UT83" s="12"/>
      <c r="UU83" s="12"/>
      <c r="UV83" s="12"/>
      <c r="UW83" s="12"/>
      <c r="UX83" s="12"/>
      <c r="UY83" s="12"/>
      <c r="UZ83" s="12"/>
      <c r="VA83" s="12"/>
      <c r="VB83" s="12"/>
      <c r="VC83" s="12"/>
      <c r="VD83" s="12"/>
      <c r="VE83" s="12"/>
      <c r="VF83" s="12"/>
      <c r="VG83" s="12"/>
      <c r="VH83" s="12"/>
      <c r="VI83" s="12"/>
      <c r="VJ83" s="12"/>
      <c r="VK83" s="12"/>
      <c r="VL83" s="12"/>
      <c r="VM83" s="12"/>
      <c r="VN83" s="12"/>
      <c r="VO83" s="12"/>
      <c r="VP83" s="12"/>
      <c r="VQ83" s="12"/>
      <c r="VR83" s="12"/>
      <c r="VS83" s="12"/>
      <c r="VT83" s="12"/>
      <c r="VU83" s="12"/>
      <c r="VV83" s="12"/>
      <c r="VW83" s="12"/>
      <c r="VX83" s="12"/>
      <c r="VY83" s="12"/>
      <c r="VZ83" s="12"/>
      <c r="WA83" s="12"/>
      <c r="WB83" s="12"/>
      <c r="WC83" s="12"/>
      <c r="WD83" s="12"/>
      <c r="WE83" s="12"/>
      <c r="WF83" s="12"/>
      <c r="WG83" s="12"/>
      <c r="WH83" s="12"/>
      <c r="WI83" s="12"/>
      <c r="WJ83" s="12"/>
      <c r="WK83" s="12"/>
      <c r="WL83" s="12"/>
      <c r="WM83" s="12"/>
      <c r="WN83" s="12"/>
      <c r="WO83" s="12"/>
      <c r="WP83" s="12"/>
      <c r="WQ83" s="12"/>
      <c r="WR83" s="12"/>
      <c r="WS83" s="12"/>
      <c r="WT83" s="12"/>
      <c r="WU83" s="12"/>
      <c r="WV83" s="12"/>
      <c r="WW83" s="12"/>
      <c r="WX83" s="12"/>
      <c r="WY83" s="12"/>
      <c r="WZ83" s="12"/>
      <c r="XA83" s="12"/>
      <c r="XB83" s="12"/>
      <c r="XC83" s="12"/>
      <c r="XD83" s="12"/>
      <c r="XE83" s="12"/>
      <c r="XF83" s="12"/>
      <c r="XG83" s="12"/>
      <c r="XH83" s="12"/>
      <c r="XI83" s="12"/>
      <c r="XJ83" s="12"/>
      <c r="XK83" s="12"/>
      <c r="XL83" s="12"/>
      <c r="XM83" s="12"/>
      <c r="XN83" s="12"/>
      <c r="XO83" s="12"/>
      <c r="XP83" s="12"/>
      <c r="XQ83" s="12"/>
      <c r="XR83" s="12"/>
      <c r="XS83" s="12"/>
      <c r="XT83" s="12"/>
      <c r="XU83" s="12"/>
      <c r="XV83" s="12"/>
      <c r="XW83" s="12"/>
      <c r="XX83" s="12"/>
      <c r="XY83" s="12"/>
      <c r="XZ83" s="12"/>
      <c r="YA83" s="12"/>
      <c r="YB83" s="12"/>
      <c r="YC83" s="12"/>
      <c r="YD83" s="12"/>
      <c r="YE83" s="12"/>
      <c r="YF83" s="12"/>
      <c r="YG83" s="12"/>
      <c r="YH83" s="12"/>
      <c r="YI83" s="12"/>
      <c r="YJ83" s="12"/>
      <c r="YK83" s="12"/>
      <c r="YL83" s="12"/>
      <c r="YM83" s="12"/>
      <c r="YN83" s="12"/>
      <c r="YO83" s="12"/>
      <c r="YP83" s="12"/>
      <c r="YQ83" s="12"/>
      <c r="YR83" s="12"/>
      <c r="YS83" s="12"/>
      <c r="YT83" s="12"/>
      <c r="YU83" s="12"/>
      <c r="YV83" s="12"/>
      <c r="YW83" s="12"/>
      <c r="YX83" s="12"/>
      <c r="YY83" s="12"/>
      <c r="YZ83" s="12"/>
      <c r="ZA83" s="12"/>
      <c r="ZB83" s="12"/>
      <c r="ZC83" s="12"/>
      <c r="ZD83" s="12"/>
      <c r="ZE83" s="12"/>
      <c r="ZF83" s="12"/>
      <c r="ZG83" s="12"/>
      <c r="ZH83" s="12"/>
      <c r="ZI83" s="12"/>
      <c r="ZJ83" s="12"/>
      <c r="ZK83" s="12"/>
      <c r="ZL83" s="12"/>
      <c r="ZM83" s="12"/>
      <c r="ZN83" s="12"/>
      <c r="ZO83" s="12"/>
      <c r="ZP83" s="12"/>
      <c r="ZQ83" s="12"/>
      <c r="ZR83" s="130"/>
    </row>
    <row r="84" spans="1:694">
      <c r="A84" s="207"/>
      <c r="B84" s="208"/>
      <c r="C84" s="130"/>
      <c r="D84" s="130"/>
      <c r="E84" s="130"/>
      <c r="F84" s="130"/>
      <c r="G84" s="130"/>
      <c r="H84" s="216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12"/>
      <c r="BN84" s="12"/>
      <c r="BO84" s="12"/>
      <c r="BP84" s="12"/>
      <c r="BQ84" s="12"/>
      <c r="BR84" s="12"/>
      <c r="BS84" s="12"/>
      <c r="BT84" s="12"/>
      <c r="BU84" s="12"/>
      <c r="BV84" s="12"/>
      <c r="BW84" s="12"/>
      <c r="BX84" s="12"/>
      <c r="BY84" s="12"/>
      <c r="BZ84" s="12"/>
      <c r="CA84" s="12"/>
      <c r="CB84" s="12"/>
      <c r="CC84" s="12"/>
      <c r="CD84" s="12"/>
      <c r="CE84" s="12"/>
      <c r="CF84" s="12"/>
      <c r="CG84" s="12"/>
      <c r="CH84" s="12"/>
      <c r="CI84" s="12"/>
      <c r="CJ84" s="12"/>
      <c r="CK84" s="12"/>
      <c r="CL84" s="12"/>
      <c r="CM84" s="12"/>
      <c r="CN84" s="12"/>
      <c r="CO84" s="12"/>
      <c r="CP84" s="12"/>
      <c r="CQ84" s="12"/>
      <c r="CR84" s="12"/>
      <c r="CS84" s="12"/>
      <c r="CT84" s="12"/>
      <c r="CU84" s="12"/>
      <c r="CV84" s="12"/>
      <c r="CW84" s="12"/>
      <c r="CX84" s="12"/>
      <c r="CY84" s="12"/>
      <c r="CZ84" s="12"/>
      <c r="DA84" s="12"/>
      <c r="DB84" s="12"/>
      <c r="DC84" s="12"/>
      <c r="DD84" s="12"/>
      <c r="DE84" s="12"/>
      <c r="DF84" s="12"/>
      <c r="DG84" s="12"/>
      <c r="DH84" s="12"/>
      <c r="DI84" s="12"/>
      <c r="DJ84" s="12"/>
      <c r="DK84" s="12"/>
      <c r="DL84" s="12"/>
      <c r="DM84" s="12"/>
      <c r="DN84" s="12"/>
      <c r="DO84" s="12"/>
      <c r="DP84" s="12"/>
      <c r="DQ84" s="12"/>
      <c r="DR84" s="12"/>
      <c r="DS84" s="12"/>
      <c r="DT84" s="12"/>
      <c r="DU84" s="12"/>
      <c r="DV84" s="12"/>
      <c r="DW84" s="12"/>
      <c r="DX84" s="12"/>
      <c r="DY84" s="12"/>
      <c r="DZ84" s="12"/>
      <c r="EA84" s="12"/>
      <c r="EB84" s="12"/>
      <c r="EC84" s="12"/>
      <c r="ED84" s="12"/>
      <c r="EE84" s="12"/>
      <c r="EF84" s="12"/>
      <c r="EG84" s="12"/>
      <c r="EH84" s="12"/>
      <c r="EI84" s="12"/>
      <c r="EJ84" s="12"/>
      <c r="EK84" s="12"/>
      <c r="EL84" s="12"/>
      <c r="EM84" s="12"/>
      <c r="EN84" s="12"/>
      <c r="EO84" s="12"/>
      <c r="EP84" s="12"/>
      <c r="EQ84" s="12"/>
      <c r="ER84" s="12"/>
      <c r="ES84" s="12"/>
      <c r="ET84" s="12"/>
      <c r="EU84" s="12"/>
      <c r="EV84" s="12"/>
      <c r="EW84" s="12"/>
      <c r="EX84" s="12"/>
      <c r="EY84" s="12"/>
      <c r="EZ84" s="12"/>
      <c r="FA84" s="12"/>
      <c r="FB84" s="12"/>
      <c r="FC84" s="12"/>
      <c r="FD84" s="12"/>
      <c r="FE84" s="12"/>
      <c r="FF84" s="12"/>
      <c r="FG84" s="12"/>
      <c r="FH84" s="12"/>
      <c r="FI84" s="12"/>
      <c r="FJ84" s="12"/>
      <c r="FK84" s="12"/>
      <c r="FL84" s="12"/>
      <c r="FM84" s="12"/>
      <c r="FN84" s="12"/>
      <c r="FO84" s="12"/>
      <c r="FP84" s="12"/>
      <c r="FQ84" s="12"/>
      <c r="FR84" s="12"/>
      <c r="FS84" s="12"/>
      <c r="FT84" s="12"/>
      <c r="FU84" s="12"/>
      <c r="FV84" s="12"/>
      <c r="FW84" s="12"/>
      <c r="FX84" s="12"/>
      <c r="FY84" s="12"/>
      <c r="FZ84" s="12"/>
      <c r="GA84" s="12"/>
      <c r="GB84" s="12"/>
      <c r="GC84" s="12"/>
      <c r="GD84" s="12"/>
      <c r="GE84" s="12"/>
      <c r="GF84" s="12"/>
      <c r="GG84" s="12"/>
      <c r="GH84" s="12"/>
      <c r="GI84" s="12"/>
      <c r="GJ84" s="12"/>
      <c r="GK84" s="12"/>
      <c r="GL84" s="12"/>
      <c r="GM84" s="12"/>
      <c r="GN84" s="12"/>
      <c r="GO84" s="12"/>
      <c r="GP84" s="12"/>
      <c r="GQ84" s="12"/>
      <c r="GR84" s="12"/>
      <c r="GS84" s="12"/>
      <c r="GT84" s="12"/>
      <c r="GU84" s="12"/>
      <c r="GV84" s="12"/>
      <c r="GW84" s="12"/>
      <c r="GX84" s="12"/>
      <c r="GY84" s="12"/>
      <c r="GZ84" s="12"/>
      <c r="HA84" s="12"/>
      <c r="HB84" s="12"/>
      <c r="HC84" s="12"/>
      <c r="HD84" s="12"/>
      <c r="HE84" s="12"/>
      <c r="HF84" s="12"/>
      <c r="HG84" s="12"/>
      <c r="HH84" s="12"/>
      <c r="HI84" s="12"/>
      <c r="HJ84" s="12"/>
      <c r="HK84" s="12"/>
      <c r="HL84" s="12"/>
      <c r="HM84" s="12"/>
      <c r="HN84" s="12"/>
      <c r="HO84" s="12"/>
      <c r="HP84" s="12"/>
      <c r="HQ84" s="12"/>
      <c r="HR84" s="12"/>
      <c r="HS84" s="12"/>
      <c r="HT84" s="12"/>
      <c r="HU84" s="12"/>
      <c r="HV84" s="12"/>
      <c r="HW84" s="12"/>
      <c r="HX84" s="12"/>
      <c r="HY84" s="12"/>
      <c r="HZ84" s="12"/>
      <c r="IA84" s="12"/>
      <c r="IB84" s="12"/>
      <c r="IC84" s="12"/>
      <c r="ID84" s="12"/>
      <c r="IE84" s="12"/>
      <c r="IF84" s="12"/>
      <c r="IG84" s="12"/>
      <c r="IH84" s="12"/>
      <c r="II84" s="12"/>
      <c r="IJ84" s="12"/>
      <c r="IK84" s="12"/>
      <c r="IL84" s="12"/>
      <c r="IM84" s="12"/>
      <c r="IN84" s="12"/>
      <c r="IO84" s="12"/>
      <c r="IP84" s="12"/>
      <c r="IQ84" s="12"/>
      <c r="IR84" s="12"/>
      <c r="IS84" s="12"/>
      <c r="IT84" s="12"/>
      <c r="IU84" s="12"/>
      <c r="IV84" s="12"/>
      <c r="IW84" s="12"/>
      <c r="IX84" s="12"/>
      <c r="IY84" s="12"/>
      <c r="IZ84" s="12"/>
      <c r="JA84" s="12"/>
      <c r="JB84" s="12"/>
      <c r="JC84" s="12"/>
      <c r="JD84" s="12"/>
      <c r="JE84" s="12"/>
      <c r="JF84" s="12"/>
      <c r="JG84" s="12"/>
      <c r="JH84" s="12"/>
      <c r="JI84" s="12"/>
      <c r="JJ84" s="12"/>
      <c r="JK84" s="12"/>
      <c r="JL84" s="12"/>
      <c r="JM84" s="12"/>
      <c r="JN84" s="12"/>
      <c r="JO84" s="12"/>
      <c r="JP84" s="12"/>
      <c r="JQ84" s="12"/>
      <c r="JR84" s="12"/>
      <c r="JS84" s="12"/>
      <c r="JT84" s="12"/>
      <c r="JU84" s="12"/>
      <c r="JV84" s="12"/>
      <c r="JW84" s="12"/>
      <c r="JX84" s="12"/>
      <c r="JY84" s="12"/>
      <c r="JZ84" s="12"/>
      <c r="KA84" s="12"/>
      <c r="KB84" s="12"/>
      <c r="KC84" s="12"/>
      <c r="KD84" s="12"/>
      <c r="KE84" s="12"/>
      <c r="KF84" s="12"/>
      <c r="KG84" s="12"/>
      <c r="KH84" s="12"/>
      <c r="KI84" s="12"/>
      <c r="KJ84" s="12"/>
      <c r="KK84" s="12"/>
      <c r="KL84" s="12"/>
      <c r="KM84" s="12"/>
      <c r="KN84" s="12"/>
      <c r="KO84" s="12"/>
      <c r="KP84" s="12"/>
      <c r="KQ84" s="12"/>
      <c r="KR84" s="12"/>
      <c r="KS84" s="12"/>
      <c r="KT84" s="12"/>
      <c r="KU84" s="12"/>
      <c r="KV84" s="12"/>
      <c r="KW84" s="12"/>
      <c r="KX84" s="12"/>
      <c r="KY84" s="12"/>
      <c r="KZ84" s="12"/>
      <c r="LA84" s="12"/>
      <c r="LB84" s="12"/>
      <c r="LC84" s="12"/>
      <c r="LD84" s="12"/>
      <c r="LE84" s="12"/>
      <c r="LF84" s="12"/>
      <c r="LG84" s="12"/>
      <c r="LH84" s="12"/>
      <c r="LI84" s="12"/>
      <c r="LJ84" s="12"/>
      <c r="LK84" s="12"/>
      <c r="LL84" s="12"/>
      <c r="LM84" s="12"/>
      <c r="LN84" s="12"/>
      <c r="LO84" s="12"/>
      <c r="LP84" s="12"/>
      <c r="LQ84" s="12"/>
      <c r="LR84" s="12"/>
      <c r="LS84" s="12"/>
      <c r="LT84" s="12"/>
      <c r="LU84" s="12"/>
      <c r="LV84" s="12"/>
      <c r="LW84" s="12"/>
      <c r="LX84" s="12"/>
      <c r="LY84" s="12"/>
      <c r="LZ84" s="12"/>
      <c r="MA84" s="12"/>
      <c r="MB84" s="12"/>
      <c r="MC84" s="12"/>
      <c r="MD84" s="12"/>
      <c r="ME84" s="12"/>
      <c r="MF84" s="12"/>
      <c r="MG84" s="12"/>
      <c r="MH84" s="12"/>
      <c r="MI84" s="12"/>
      <c r="MJ84" s="12"/>
      <c r="MK84" s="12"/>
      <c r="ML84" s="12"/>
      <c r="MM84" s="12"/>
      <c r="MN84" s="12"/>
      <c r="MO84" s="12"/>
      <c r="MP84" s="12"/>
      <c r="MQ84" s="12"/>
      <c r="MR84" s="12"/>
      <c r="MS84" s="12"/>
      <c r="MT84" s="12"/>
      <c r="MU84" s="12"/>
      <c r="MV84" s="12"/>
      <c r="MW84" s="12"/>
      <c r="MX84" s="12"/>
      <c r="MY84" s="12"/>
      <c r="MZ84" s="12"/>
      <c r="NA84" s="12"/>
      <c r="NB84" s="12"/>
      <c r="NC84" s="12"/>
      <c r="ND84" s="12"/>
      <c r="NE84" s="12"/>
      <c r="NF84" s="12"/>
      <c r="NG84" s="12"/>
      <c r="NH84" s="12"/>
      <c r="NI84" s="12"/>
      <c r="NJ84" s="12"/>
      <c r="NK84" s="12"/>
      <c r="NL84" s="12"/>
      <c r="NM84" s="12"/>
      <c r="NN84" s="12"/>
      <c r="NO84" s="12"/>
      <c r="NP84" s="12"/>
      <c r="NQ84" s="12"/>
      <c r="NR84" s="12"/>
      <c r="NS84" s="12"/>
      <c r="NT84" s="12"/>
      <c r="NU84" s="12"/>
      <c r="NV84" s="12"/>
      <c r="NW84" s="12"/>
      <c r="NX84" s="12"/>
      <c r="NY84" s="12"/>
      <c r="NZ84" s="12"/>
      <c r="OA84" s="12"/>
      <c r="OB84" s="12"/>
      <c r="OC84" s="12"/>
      <c r="OD84" s="12"/>
      <c r="OE84" s="12"/>
      <c r="OF84" s="12"/>
      <c r="OG84" s="12"/>
      <c r="OH84" s="12"/>
      <c r="OI84" s="12"/>
      <c r="OJ84" s="12"/>
      <c r="OK84" s="12"/>
      <c r="OL84" s="12"/>
      <c r="OM84" s="12"/>
      <c r="ON84" s="12"/>
      <c r="OO84" s="12"/>
      <c r="OP84" s="12"/>
      <c r="OQ84" s="12"/>
      <c r="OR84" s="12"/>
      <c r="OS84" s="12"/>
      <c r="OT84" s="12"/>
      <c r="OU84" s="12"/>
      <c r="OV84" s="12"/>
      <c r="OW84" s="12"/>
      <c r="OX84" s="12"/>
      <c r="OY84" s="12"/>
      <c r="OZ84" s="12"/>
      <c r="PA84" s="12"/>
      <c r="PB84" s="12"/>
      <c r="PC84" s="12"/>
      <c r="PD84" s="12"/>
      <c r="PE84" s="12"/>
      <c r="PF84" s="12"/>
      <c r="PG84" s="12"/>
      <c r="PH84" s="12"/>
      <c r="PI84" s="12"/>
      <c r="PJ84" s="12"/>
      <c r="PK84" s="12"/>
      <c r="PL84" s="12"/>
      <c r="PM84" s="12"/>
      <c r="PN84" s="12"/>
      <c r="PO84" s="12"/>
      <c r="PP84" s="12"/>
      <c r="PQ84" s="12"/>
      <c r="PR84" s="12"/>
      <c r="PS84" s="12"/>
      <c r="PT84" s="12"/>
      <c r="PU84" s="12"/>
      <c r="PV84" s="12"/>
      <c r="PW84" s="12"/>
      <c r="PX84" s="12"/>
      <c r="PY84" s="12"/>
      <c r="PZ84" s="12"/>
      <c r="QA84" s="12"/>
      <c r="QB84" s="12"/>
      <c r="QC84" s="12"/>
      <c r="QD84" s="12"/>
      <c r="QE84" s="12"/>
      <c r="QF84" s="12"/>
      <c r="QG84" s="12"/>
      <c r="QH84" s="12"/>
      <c r="QI84" s="12"/>
      <c r="QJ84" s="12"/>
      <c r="QK84" s="12"/>
      <c r="QL84" s="12"/>
      <c r="QM84" s="12"/>
      <c r="QN84" s="12"/>
      <c r="QO84" s="12"/>
      <c r="QP84" s="12"/>
      <c r="QQ84" s="12"/>
      <c r="QR84" s="12"/>
      <c r="QS84" s="12"/>
      <c r="QT84" s="12"/>
      <c r="QU84" s="12"/>
      <c r="QV84" s="12"/>
      <c r="QW84" s="12"/>
      <c r="QX84" s="12"/>
      <c r="QY84" s="12"/>
      <c r="QZ84" s="12"/>
      <c r="RA84" s="12"/>
      <c r="RB84" s="12"/>
      <c r="RC84" s="12"/>
      <c r="RD84" s="12"/>
      <c r="RE84" s="12"/>
      <c r="RF84" s="12"/>
      <c r="RG84" s="12"/>
      <c r="RH84" s="12"/>
      <c r="RI84" s="12"/>
      <c r="RJ84" s="12"/>
      <c r="RK84" s="12"/>
      <c r="RL84" s="12"/>
      <c r="RM84" s="12"/>
      <c r="RN84" s="12"/>
      <c r="RO84" s="12"/>
      <c r="RP84" s="12"/>
      <c r="RQ84" s="12"/>
      <c r="RR84" s="12"/>
      <c r="RS84" s="12"/>
      <c r="RT84" s="12"/>
      <c r="RU84" s="12"/>
      <c r="RV84" s="12"/>
      <c r="RW84" s="12"/>
      <c r="RX84" s="12"/>
      <c r="RY84" s="12"/>
      <c r="RZ84" s="12"/>
      <c r="SA84" s="12"/>
      <c r="SB84" s="12"/>
      <c r="SC84" s="12"/>
      <c r="SD84" s="12"/>
      <c r="SE84" s="12"/>
      <c r="SF84" s="12"/>
      <c r="SG84" s="12"/>
      <c r="SH84" s="12"/>
      <c r="SI84" s="12"/>
      <c r="SJ84" s="12"/>
      <c r="SK84" s="12"/>
      <c r="SL84" s="12"/>
      <c r="SM84" s="12"/>
      <c r="SN84" s="12"/>
      <c r="SO84" s="12"/>
      <c r="SP84" s="12"/>
      <c r="SQ84" s="12"/>
      <c r="SR84" s="12"/>
      <c r="SS84" s="12"/>
      <c r="ST84" s="12"/>
      <c r="SU84" s="12"/>
      <c r="SV84" s="12"/>
      <c r="SW84" s="12"/>
      <c r="SX84" s="12"/>
      <c r="SY84" s="12"/>
      <c r="SZ84" s="12"/>
      <c r="TA84" s="12"/>
      <c r="TB84" s="12"/>
      <c r="TC84" s="12"/>
      <c r="TD84" s="12"/>
      <c r="TE84" s="12"/>
      <c r="TF84" s="12"/>
      <c r="TG84" s="12"/>
      <c r="TH84" s="12"/>
      <c r="TI84" s="12"/>
      <c r="TJ84" s="12"/>
      <c r="TK84" s="12"/>
      <c r="TL84" s="12"/>
      <c r="TM84" s="12"/>
      <c r="TN84" s="12"/>
      <c r="TO84" s="12"/>
      <c r="TP84" s="12"/>
      <c r="TQ84" s="12"/>
      <c r="TR84" s="12"/>
      <c r="TS84" s="12"/>
      <c r="TT84" s="12"/>
      <c r="TU84" s="12"/>
      <c r="TV84" s="12"/>
      <c r="TW84" s="12"/>
      <c r="TX84" s="12"/>
      <c r="TY84" s="12"/>
      <c r="TZ84" s="12"/>
      <c r="UA84" s="12"/>
      <c r="UB84" s="12"/>
      <c r="UC84" s="12"/>
      <c r="UD84" s="12"/>
      <c r="UE84" s="12"/>
      <c r="UF84" s="12"/>
      <c r="UG84" s="12"/>
      <c r="UH84" s="12"/>
      <c r="UI84" s="12"/>
      <c r="UJ84" s="12"/>
      <c r="UK84" s="12"/>
      <c r="UL84" s="12"/>
      <c r="UM84" s="12"/>
      <c r="UN84" s="12"/>
      <c r="UO84" s="12"/>
      <c r="UP84" s="12"/>
      <c r="UQ84" s="12"/>
      <c r="UR84" s="12"/>
      <c r="US84" s="12"/>
      <c r="UT84" s="12"/>
      <c r="UU84" s="12"/>
      <c r="UV84" s="12"/>
      <c r="UW84" s="12"/>
      <c r="UX84" s="12"/>
      <c r="UY84" s="12"/>
      <c r="UZ84" s="12"/>
      <c r="VA84" s="12"/>
      <c r="VB84" s="12"/>
      <c r="VC84" s="12"/>
      <c r="VD84" s="12"/>
      <c r="VE84" s="12"/>
      <c r="VF84" s="12"/>
      <c r="VG84" s="12"/>
      <c r="VH84" s="12"/>
      <c r="VI84" s="12"/>
      <c r="VJ84" s="12"/>
      <c r="VK84" s="12"/>
      <c r="VL84" s="12"/>
      <c r="VM84" s="12"/>
      <c r="VN84" s="12"/>
      <c r="VO84" s="12"/>
      <c r="VP84" s="12"/>
      <c r="VQ84" s="12"/>
      <c r="VR84" s="12"/>
      <c r="VS84" s="12"/>
      <c r="VT84" s="12"/>
      <c r="VU84" s="12"/>
      <c r="VV84" s="12"/>
      <c r="VW84" s="12"/>
      <c r="VX84" s="12"/>
      <c r="VY84" s="12"/>
      <c r="VZ84" s="12"/>
      <c r="WA84" s="12"/>
      <c r="WB84" s="12"/>
      <c r="WC84" s="12"/>
      <c r="WD84" s="12"/>
      <c r="WE84" s="12"/>
      <c r="WF84" s="12"/>
      <c r="WG84" s="12"/>
      <c r="WH84" s="12"/>
      <c r="WI84" s="12"/>
      <c r="WJ84" s="12"/>
      <c r="WK84" s="12"/>
      <c r="WL84" s="12"/>
      <c r="WM84" s="12"/>
      <c r="WN84" s="12"/>
      <c r="WO84" s="12"/>
      <c r="WP84" s="12"/>
      <c r="WQ84" s="12"/>
      <c r="WR84" s="12"/>
      <c r="WS84" s="12"/>
      <c r="WT84" s="12"/>
      <c r="WU84" s="12"/>
      <c r="WV84" s="12"/>
      <c r="WW84" s="12"/>
      <c r="WX84" s="12"/>
      <c r="WY84" s="12"/>
      <c r="WZ84" s="12"/>
      <c r="XA84" s="12"/>
      <c r="XB84" s="12"/>
      <c r="XC84" s="12"/>
      <c r="XD84" s="12"/>
      <c r="XE84" s="12"/>
      <c r="XF84" s="12"/>
      <c r="XG84" s="12"/>
      <c r="XH84" s="12"/>
      <c r="XI84" s="12"/>
      <c r="XJ84" s="12"/>
      <c r="XK84" s="12"/>
      <c r="XL84" s="12"/>
      <c r="XM84" s="12"/>
      <c r="XN84" s="12"/>
      <c r="XO84" s="12"/>
      <c r="XP84" s="12"/>
      <c r="XQ84" s="12"/>
      <c r="XR84" s="12"/>
      <c r="XS84" s="12"/>
      <c r="XT84" s="12"/>
      <c r="XU84" s="12"/>
      <c r="XV84" s="12"/>
      <c r="XW84" s="12"/>
      <c r="XX84" s="12"/>
      <c r="XY84" s="12"/>
      <c r="XZ84" s="12"/>
      <c r="YA84" s="12"/>
      <c r="YB84" s="12"/>
      <c r="YC84" s="12"/>
      <c r="YD84" s="12"/>
      <c r="YE84" s="12"/>
      <c r="YF84" s="12"/>
      <c r="YG84" s="12"/>
      <c r="YH84" s="12"/>
      <c r="YI84" s="12"/>
      <c r="YJ84" s="12"/>
      <c r="YK84" s="12"/>
      <c r="YL84" s="12"/>
      <c r="YM84" s="12"/>
      <c r="YN84" s="12"/>
      <c r="YO84" s="12"/>
      <c r="YP84" s="12"/>
      <c r="YQ84" s="12"/>
      <c r="YR84" s="12"/>
      <c r="YS84" s="12"/>
      <c r="YT84" s="12"/>
      <c r="YU84" s="12"/>
      <c r="YV84" s="12"/>
      <c r="YW84" s="12"/>
      <c r="YX84" s="12"/>
      <c r="YY84" s="12"/>
      <c r="YZ84" s="12"/>
      <c r="ZA84" s="12"/>
      <c r="ZB84" s="12"/>
      <c r="ZC84" s="12"/>
      <c r="ZD84" s="12"/>
      <c r="ZE84" s="12"/>
      <c r="ZF84" s="12"/>
      <c r="ZG84" s="12"/>
      <c r="ZH84" s="12"/>
      <c r="ZI84" s="12"/>
      <c r="ZJ84" s="12"/>
      <c r="ZK84" s="12"/>
      <c r="ZL84" s="12"/>
      <c r="ZM84" s="12"/>
      <c r="ZN84" s="12"/>
      <c r="ZO84" s="12"/>
      <c r="ZP84" s="12"/>
      <c r="ZQ84" s="12"/>
      <c r="ZR84" s="130"/>
    </row>
    <row r="85" spans="1:694">
      <c r="A85" s="207"/>
      <c r="B85" s="208"/>
      <c r="C85" s="130"/>
      <c r="D85" s="209"/>
      <c r="E85" s="130"/>
      <c r="F85" s="130"/>
      <c r="G85" s="130"/>
      <c r="H85" s="216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12"/>
      <c r="BN85" s="12"/>
      <c r="BO85" s="12"/>
      <c r="BP85" s="12"/>
      <c r="BQ85" s="12"/>
      <c r="BR85" s="12"/>
      <c r="BS85" s="12"/>
      <c r="BT85" s="12"/>
      <c r="BU85" s="12"/>
      <c r="BV85" s="12"/>
      <c r="BW85" s="12"/>
      <c r="BX85" s="12"/>
      <c r="BY85" s="12"/>
      <c r="BZ85" s="12"/>
      <c r="CA85" s="12"/>
      <c r="CB85" s="12"/>
      <c r="CC85" s="12"/>
      <c r="CD85" s="12"/>
      <c r="CE85" s="12"/>
      <c r="CF85" s="12"/>
      <c r="CG85" s="12"/>
      <c r="CH85" s="12"/>
      <c r="CI85" s="12"/>
      <c r="CJ85" s="12"/>
      <c r="CK85" s="12"/>
      <c r="CL85" s="12"/>
      <c r="CM85" s="12"/>
      <c r="CN85" s="12"/>
      <c r="CO85" s="12"/>
      <c r="CP85" s="12"/>
      <c r="CQ85" s="12"/>
      <c r="CR85" s="12"/>
      <c r="CS85" s="12"/>
      <c r="CT85" s="12"/>
      <c r="CU85" s="12"/>
      <c r="CV85" s="12"/>
      <c r="CW85" s="12"/>
      <c r="CX85" s="12"/>
      <c r="CY85" s="12"/>
      <c r="CZ85" s="12"/>
      <c r="DA85" s="12"/>
      <c r="DB85" s="12"/>
      <c r="DC85" s="12"/>
      <c r="DD85" s="12"/>
      <c r="DE85" s="12"/>
      <c r="DF85" s="12"/>
      <c r="DG85" s="12"/>
      <c r="DH85" s="12"/>
      <c r="DI85" s="12"/>
      <c r="DJ85" s="12"/>
      <c r="DK85" s="12"/>
      <c r="DL85" s="12"/>
      <c r="DM85" s="12"/>
      <c r="DN85" s="12"/>
      <c r="DO85" s="12"/>
      <c r="DP85" s="12"/>
      <c r="DQ85" s="12"/>
      <c r="DR85" s="12"/>
      <c r="DS85" s="12"/>
      <c r="DT85" s="12"/>
      <c r="DU85" s="12"/>
      <c r="DV85" s="12"/>
      <c r="DW85" s="12"/>
      <c r="DX85" s="12"/>
      <c r="DY85" s="12"/>
      <c r="DZ85" s="12"/>
      <c r="EA85" s="12"/>
      <c r="EB85" s="12"/>
      <c r="EC85" s="12"/>
      <c r="ED85" s="12"/>
      <c r="EE85" s="12"/>
      <c r="EF85" s="12"/>
      <c r="EG85" s="12"/>
      <c r="EH85" s="12"/>
      <c r="EI85" s="12"/>
      <c r="EJ85" s="12"/>
      <c r="EK85" s="12"/>
      <c r="EL85" s="12"/>
      <c r="EM85" s="12"/>
      <c r="EN85" s="12"/>
      <c r="EO85" s="12"/>
      <c r="EP85" s="12"/>
      <c r="EQ85" s="12"/>
      <c r="ER85" s="12"/>
      <c r="ES85" s="12"/>
      <c r="ET85" s="12"/>
      <c r="EU85" s="12"/>
      <c r="EV85" s="12"/>
      <c r="EW85" s="12"/>
      <c r="EX85" s="12"/>
      <c r="EY85" s="12"/>
      <c r="EZ85" s="12"/>
      <c r="FA85" s="12"/>
      <c r="FB85" s="12"/>
      <c r="FC85" s="12"/>
      <c r="FD85" s="12"/>
      <c r="FE85" s="12"/>
      <c r="FF85" s="12"/>
      <c r="FG85" s="12"/>
      <c r="FH85" s="12"/>
      <c r="FI85" s="12"/>
      <c r="FJ85" s="12"/>
      <c r="FK85" s="12"/>
      <c r="FL85" s="12"/>
      <c r="FM85" s="12"/>
      <c r="FN85" s="12"/>
      <c r="FO85" s="12"/>
      <c r="FP85" s="12"/>
      <c r="FQ85" s="12"/>
      <c r="FR85" s="12"/>
      <c r="FS85" s="12"/>
      <c r="FT85" s="12"/>
      <c r="FU85" s="12"/>
      <c r="FV85" s="12"/>
      <c r="FW85" s="12"/>
      <c r="FX85" s="12"/>
      <c r="FY85" s="12"/>
      <c r="FZ85" s="12"/>
      <c r="GA85" s="12"/>
      <c r="GB85" s="12"/>
      <c r="GC85" s="12"/>
      <c r="GD85" s="12"/>
      <c r="GE85" s="12"/>
      <c r="GF85" s="12"/>
      <c r="GG85" s="12"/>
      <c r="GH85" s="12"/>
      <c r="GI85" s="12"/>
      <c r="GJ85" s="12"/>
      <c r="GK85" s="12"/>
      <c r="GL85" s="12"/>
      <c r="GM85" s="12"/>
      <c r="GN85" s="12"/>
      <c r="GO85" s="12"/>
      <c r="GP85" s="12"/>
      <c r="GQ85" s="12"/>
      <c r="GR85" s="12"/>
      <c r="GS85" s="12"/>
      <c r="GT85" s="12"/>
      <c r="GU85" s="12"/>
      <c r="GV85" s="12"/>
      <c r="GW85" s="12"/>
      <c r="GX85" s="12"/>
      <c r="GY85" s="12"/>
      <c r="GZ85" s="12"/>
      <c r="HA85" s="12"/>
      <c r="HB85" s="12"/>
      <c r="HC85" s="12"/>
      <c r="HD85" s="12"/>
      <c r="HE85" s="12"/>
      <c r="HF85" s="12"/>
      <c r="HG85" s="12"/>
      <c r="HH85" s="12"/>
      <c r="HI85" s="12"/>
      <c r="HJ85" s="12"/>
      <c r="HK85" s="12"/>
      <c r="HL85" s="12"/>
      <c r="HM85" s="12"/>
      <c r="HN85" s="12"/>
      <c r="HO85" s="12"/>
      <c r="HP85" s="12"/>
      <c r="HQ85" s="12"/>
      <c r="HR85" s="12"/>
      <c r="HS85" s="12"/>
      <c r="HT85" s="12"/>
      <c r="HU85" s="12"/>
      <c r="HV85" s="12"/>
      <c r="HW85" s="12"/>
      <c r="HX85" s="12"/>
      <c r="HY85" s="12"/>
      <c r="HZ85" s="12"/>
      <c r="IA85" s="12"/>
      <c r="IB85" s="12"/>
      <c r="IC85" s="12"/>
      <c r="ID85" s="12"/>
      <c r="IE85" s="12"/>
      <c r="IF85" s="12"/>
      <c r="IG85" s="12"/>
      <c r="IH85" s="12"/>
      <c r="II85" s="12"/>
      <c r="IJ85" s="12"/>
      <c r="IK85" s="12"/>
      <c r="IL85" s="12"/>
      <c r="IM85" s="12"/>
      <c r="IN85" s="12"/>
      <c r="IO85" s="12"/>
      <c r="IP85" s="12"/>
      <c r="IQ85" s="12"/>
      <c r="IR85" s="12"/>
      <c r="IS85" s="12"/>
      <c r="IT85" s="12"/>
      <c r="IU85" s="12"/>
      <c r="IV85" s="12"/>
      <c r="IW85" s="12"/>
      <c r="IX85" s="12"/>
      <c r="IY85" s="12"/>
      <c r="IZ85" s="12"/>
      <c r="JA85" s="12"/>
      <c r="JB85" s="12"/>
      <c r="JC85" s="12"/>
      <c r="JD85" s="12"/>
      <c r="JE85" s="12"/>
      <c r="JF85" s="12"/>
      <c r="JG85" s="12"/>
      <c r="JH85" s="12"/>
      <c r="JI85" s="12"/>
      <c r="JJ85" s="12"/>
      <c r="JK85" s="12"/>
      <c r="JL85" s="12"/>
      <c r="JM85" s="12"/>
      <c r="JN85" s="12"/>
      <c r="JO85" s="12"/>
      <c r="JP85" s="12"/>
      <c r="JQ85" s="12"/>
      <c r="JR85" s="12"/>
      <c r="JS85" s="12"/>
      <c r="JT85" s="12"/>
      <c r="JU85" s="12"/>
      <c r="JV85" s="12"/>
      <c r="JW85" s="12"/>
      <c r="JX85" s="12"/>
      <c r="JY85" s="12"/>
      <c r="JZ85" s="12"/>
      <c r="KA85" s="12"/>
      <c r="KB85" s="12"/>
      <c r="KC85" s="12"/>
      <c r="KD85" s="12"/>
      <c r="KE85" s="12"/>
      <c r="KF85" s="12"/>
      <c r="KG85" s="12"/>
      <c r="KH85" s="12"/>
      <c r="KI85" s="12"/>
      <c r="KJ85" s="12"/>
      <c r="KK85" s="12"/>
      <c r="KL85" s="12"/>
      <c r="KM85" s="12"/>
      <c r="KN85" s="12"/>
      <c r="KO85" s="12"/>
      <c r="KP85" s="12"/>
      <c r="KQ85" s="12"/>
      <c r="KR85" s="12"/>
      <c r="KS85" s="12"/>
      <c r="KT85" s="12"/>
      <c r="KU85" s="12"/>
      <c r="KV85" s="12"/>
      <c r="KW85" s="12"/>
      <c r="KX85" s="12"/>
      <c r="KY85" s="12"/>
      <c r="KZ85" s="12"/>
      <c r="LA85" s="12"/>
      <c r="LB85" s="12"/>
      <c r="LC85" s="12"/>
      <c r="LD85" s="12"/>
      <c r="LE85" s="12"/>
      <c r="LF85" s="12"/>
      <c r="LG85" s="12"/>
      <c r="LH85" s="12"/>
      <c r="LI85" s="12"/>
      <c r="LJ85" s="12"/>
      <c r="LK85" s="12"/>
      <c r="LL85" s="12"/>
      <c r="LM85" s="12"/>
      <c r="LN85" s="12"/>
      <c r="LO85" s="12"/>
      <c r="LP85" s="12"/>
      <c r="LQ85" s="12"/>
      <c r="LR85" s="12"/>
      <c r="LS85" s="12"/>
      <c r="LT85" s="12"/>
      <c r="LU85" s="12"/>
      <c r="LV85" s="12"/>
      <c r="LW85" s="12"/>
      <c r="LX85" s="12"/>
      <c r="LY85" s="12"/>
      <c r="LZ85" s="12"/>
      <c r="MA85" s="12"/>
      <c r="MB85" s="12"/>
      <c r="MC85" s="12"/>
      <c r="MD85" s="12"/>
      <c r="ME85" s="12"/>
      <c r="MF85" s="12"/>
      <c r="MG85" s="12"/>
      <c r="MH85" s="12"/>
      <c r="MI85" s="12"/>
      <c r="MJ85" s="12"/>
      <c r="MK85" s="12"/>
      <c r="ML85" s="12"/>
      <c r="MM85" s="12"/>
      <c r="MN85" s="12"/>
      <c r="MO85" s="12"/>
      <c r="MP85" s="12"/>
      <c r="MQ85" s="12"/>
      <c r="MR85" s="12"/>
      <c r="MS85" s="12"/>
      <c r="MT85" s="12"/>
      <c r="MU85" s="12"/>
      <c r="MV85" s="12"/>
      <c r="MW85" s="12"/>
      <c r="MX85" s="12"/>
      <c r="MY85" s="12"/>
      <c r="MZ85" s="12"/>
      <c r="NA85" s="12"/>
      <c r="NB85" s="12"/>
      <c r="NC85" s="12"/>
      <c r="ND85" s="12"/>
      <c r="NE85" s="12"/>
      <c r="NF85" s="12"/>
      <c r="NG85" s="12"/>
      <c r="NH85" s="12"/>
      <c r="NI85" s="12"/>
      <c r="NJ85" s="12"/>
      <c r="NK85" s="12"/>
      <c r="NL85" s="12"/>
      <c r="NM85" s="12"/>
      <c r="NN85" s="12"/>
      <c r="NO85" s="12"/>
      <c r="NP85" s="12"/>
      <c r="NQ85" s="12"/>
      <c r="NR85" s="12"/>
      <c r="NS85" s="12"/>
      <c r="NT85" s="12"/>
      <c r="NU85" s="12"/>
      <c r="NV85" s="12"/>
      <c r="NW85" s="12"/>
      <c r="NX85" s="12"/>
      <c r="NY85" s="12"/>
      <c r="NZ85" s="12"/>
      <c r="OA85" s="12"/>
      <c r="OB85" s="12"/>
      <c r="OC85" s="12"/>
      <c r="OD85" s="12"/>
      <c r="OE85" s="12"/>
      <c r="OF85" s="12"/>
      <c r="OG85" s="12"/>
      <c r="OH85" s="12"/>
      <c r="OI85" s="12"/>
      <c r="OJ85" s="12"/>
      <c r="OK85" s="12"/>
      <c r="OL85" s="12"/>
      <c r="OM85" s="12"/>
      <c r="ON85" s="12"/>
      <c r="OO85" s="12"/>
      <c r="OP85" s="12"/>
      <c r="OQ85" s="12"/>
      <c r="OR85" s="12"/>
      <c r="OS85" s="12"/>
      <c r="OT85" s="12"/>
      <c r="OU85" s="12"/>
      <c r="OV85" s="12"/>
      <c r="OW85" s="12"/>
      <c r="OX85" s="12"/>
      <c r="OY85" s="12"/>
      <c r="OZ85" s="12"/>
      <c r="PA85" s="12"/>
      <c r="PB85" s="12"/>
      <c r="PC85" s="12"/>
      <c r="PD85" s="12"/>
      <c r="PE85" s="12"/>
      <c r="PF85" s="12"/>
      <c r="PG85" s="12"/>
      <c r="PH85" s="12"/>
      <c r="PI85" s="12"/>
      <c r="PJ85" s="12"/>
      <c r="PK85" s="12"/>
      <c r="PL85" s="12"/>
      <c r="PM85" s="12"/>
      <c r="PN85" s="12"/>
      <c r="PO85" s="12"/>
      <c r="PP85" s="12"/>
      <c r="PQ85" s="12"/>
      <c r="PR85" s="12"/>
      <c r="PS85" s="12"/>
      <c r="PT85" s="12"/>
      <c r="PU85" s="12"/>
      <c r="PV85" s="12"/>
      <c r="PW85" s="12"/>
      <c r="PX85" s="12"/>
      <c r="PY85" s="12"/>
      <c r="PZ85" s="12"/>
      <c r="QA85" s="12"/>
      <c r="QB85" s="12"/>
      <c r="QC85" s="12"/>
      <c r="QD85" s="12"/>
      <c r="QE85" s="12"/>
      <c r="QF85" s="12"/>
      <c r="QG85" s="12"/>
      <c r="QH85" s="12"/>
      <c r="QI85" s="12"/>
      <c r="QJ85" s="12"/>
      <c r="QK85" s="12"/>
      <c r="QL85" s="12"/>
      <c r="QM85" s="12"/>
      <c r="QN85" s="12"/>
      <c r="QO85" s="12"/>
      <c r="QP85" s="12"/>
      <c r="QQ85" s="12"/>
      <c r="QR85" s="12"/>
      <c r="QS85" s="12"/>
      <c r="QT85" s="12"/>
      <c r="QU85" s="12"/>
      <c r="QV85" s="12"/>
      <c r="QW85" s="12"/>
      <c r="QX85" s="12"/>
      <c r="QY85" s="12"/>
      <c r="QZ85" s="12"/>
      <c r="RA85" s="12"/>
      <c r="RB85" s="12"/>
      <c r="RC85" s="12"/>
      <c r="RD85" s="12"/>
      <c r="RE85" s="12"/>
      <c r="RF85" s="12"/>
      <c r="RG85" s="12"/>
      <c r="RH85" s="12"/>
      <c r="RI85" s="12"/>
      <c r="RJ85" s="12"/>
      <c r="RK85" s="12"/>
      <c r="RL85" s="12"/>
      <c r="RM85" s="12"/>
      <c r="RN85" s="12"/>
      <c r="RO85" s="12"/>
      <c r="RP85" s="12"/>
      <c r="RQ85" s="12"/>
      <c r="RR85" s="12"/>
      <c r="RS85" s="12"/>
      <c r="RT85" s="12"/>
      <c r="RU85" s="12"/>
      <c r="RV85" s="12"/>
      <c r="RW85" s="12"/>
      <c r="RX85" s="12"/>
      <c r="RY85" s="12"/>
      <c r="RZ85" s="12"/>
      <c r="SA85" s="12"/>
      <c r="SB85" s="12"/>
      <c r="SC85" s="12"/>
      <c r="SD85" s="12"/>
      <c r="SE85" s="12"/>
      <c r="SF85" s="12"/>
      <c r="SG85" s="12"/>
      <c r="SH85" s="12"/>
      <c r="SI85" s="12"/>
      <c r="SJ85" s="12"/>
      <c r="SK85" s="12"/>
      <c r="SL85" s="12"/>
      <c r="SM85" s="12"/>
      <c r="SN85" s="12"/>
      <c r="SO85" s="12"/>
      <c r="SP85" s="12"/>
      <c r="SQ85" s="12"/>
      <c r="SR85" s="12"/>
      <c r="SS85" s="12"/>
      <c r="ST85" s="12"/>
      <c r="SU85" s="12"/>
      <c r="SV85" s="12"/>
      <c r="SW85" s="12"/>
      <c r="SX85" s="12"/>
      <c r="SY85" s="12"/>
      <c r="SZ85" s="12"/>
      <c r="TA85" s="12"/>
      <c r="TB85" s="12"/>
      <c r="TC85" s="12"/>
      <c r="TD85" s="12"/>
      <c r="TE85" s="12"/>
      <c r="TF85" s="12"/>
      <c r="TG85" s="12"/>
      <c r="TH85" s="12"/>
      <c r="TI85" s="12"/>
      <c r="TJ85" s="12"/>
      <c r="TK85" s="12"/>
      <c r="TL85" s="12"/>
      <c r="TM85" s="12"/>
      <c r="TN85" s="12"/>
      <c r="TO85" s="12"/>
      <c r="TP85" s="12"/>
      <c r="TQ85" s="12"/>
      <c r="TR85" s="12"/>
      <c r="TS85" s="12"/>
      <c r="TT85" s="12"/>
      <c r="TU85" s="12"/>
      <c r="TV85" s="12"/>
      <c r="TW85" s="12"/>
      <c r="TX85" s="12"/>
      <c r="TY85" s="12"/>
      <c r="TZ85" s="12"/>
      <c r="UA85" s="12"/>
      <c r="UB85" s="12"/>
      <c r="UC85" s="12"/>
      <c r="UD85" s="12"/>
      <c r="UE85" s="12"/>
      <c r="UF85" s="12"/>
      <c r="UG85" s="12"/>
      <c r="UH85" s="12"/>
      <c r="UI85" s="12"/>
      <c r="UJ85" s="12"/>
      <c r="UK85" s="12"/>
      <c r="UL85" s="12"/>
      <c r="UM85" s="12"/>
      <c r="UN85" s="12"/>
      <c r="UO85" s="12"/>
      <c r="UP85" s="12"/>
      <c r="UQ85" s="12"/>
      <c r="UR85" s="12"/>
      <c r="US85" s="12"/>
      <c r="UT85" s="12"/>
      <c r="UU85" s="12"/>
      <c r="UV85" s="12"/>
      <c r="UW85" s="12"/>
      <c r="UX85" s="12"/>
      <c r="UY85" s="12"/>
      <c r="UZ85" s="12"/>
      <c r="VA85" s="12"/>
      <c r="VB85" s="12"/>
      <c r="VC85" s="12"/>
      <c r="VD85" s="12"/>
      <c r="VE85" s="12"/>
      <c r="VF85" s="12"/>
      <c r="VG85" s="12"/>
      <c r="VH85" s="12"/>
      <c r="VI85" s="12"/>
      <c r="VJ85" s="12"/>
      <c r="VK85" s="12"/>
      <c r="VL85" s="12"/>
      <c r="VM85" s="12"/>
      <c r="VN85" s="12"/>
      <c r="VO85" s="12"/>
      <c r="VP85" s="12"/>
      <c r="VQ85" s="12"/>
      <c r="VR85" s="12"/>
      <c r="VS85" s="12"/>
      <c r="VT85" s="12"/>
      <c r="VU85" s="12"/>
      <c r="VV85" s="12"/>
      <c r="VW85" s="12"/>
      <c r="VX85" s="12"/>
      <c r="VY85" s="12"/>
      <c r="VZ85" s="12"/>
      <c r="WA85" s="12"/>
      <c r="WB85" s="12"/>
      <c r="WC85" s="12"/>
      <c r="WD85" s="12"/>
      <c r="WE85" s="12"/>
      <c r="WF85" s="12"/>
      <c r="WG85" s="12"/>
      <c r="WH85" s="12"/>
      <c r="WI85" s="12"/>
      <c r="WJ85" s="12"/>
      <c r="WK85" s="12"/>
      <c r="WL85" s="12"/>
      <c r="WM85" s="12"/>
      <c r="WN85" s="12"/>
      <c r="WO85" s="12"/>
      <c r="WP85" s="12"/>
      <c r="WQ85" s="12"/>
      <c r="WR85" s="12"/>
      <c r="WS85" s="12"/>
      <c r="WT85" s="12"/>
      <c r="WU85" s="12"/>
      <c r="WV85" s="12"/>
      <c r="WW85" s="12"/>
      <c r="WX85" s="12"/>
      <c r="WY85" s="12"/>
      <c r="WZ85" s="12"/>
      <c r="XA85" s="12"/>
      <c r="XB85" s="12"/>
      <c r="XC85" s="12"/>
      <c r="XD85" s="12"/>
      <c r="XE85" s="12"/>
      <c r="XF85" s="12"/>
      <c r="XG85" s="12"/>
      <c r="XH85" s="12"/>
      <c r="XI85" s="12"/>
      <c r="XJ85" s="12"/>
      <c r="XK85" s="12"/>
      <c r="XL85" s="12"/>
      <c r="XM85" s="12"/>
      <c r="XN85" s="12"/>
      <c r="XO85" s="12"/>
      <c r="XP85" s="12"/>
      <c r="XQ85" s="12"/>
      <c r="XR85" s="12"/>
      <c r="XS85" s="12"/>
      <c r="XT85" s="12"/>
      <c r="XU85" s="12"/>
      <c r="XV85" s="12"/>
      <c r="XW85" s="12"/>
      <c r="XX85" s="12"/>
      <c r="XY85" s="12"/>
      <c r="XZ85" s="12"/>
      <c r="YA85" s="12"/>
      <c r="YB85" s="12"/>
      <c r="YC85" s="12"/>
      <c r="YD85" s="12"/>
      <c r="YE85" s="12"/>
      <c r="YF85" s="12"/>
      <c r="YG85" s="12"/>
      <c r="YH85" s="12"/>
      <c r="YI85" s="12"/>
      <c r="YJ85" s="12"/>
      <c r="YK85" s="12"/>
      <c r="YL85" s="12"/>
      <c r="YM85" s="12"/>
      <c r="YN85" s="12"/>
      <c r="YO85" s="12"/>
      <c r="YP85" s="12"/>
      <c r="YQ85" s="12"/>
      <c r="YR85" s="12"/>
      <c r="YS85" s="12"/>
      <c r="YT85" s="12"/>
      <c r="YU85" s="12"/>
      <c r="YV85" s="12"/>
      <c r="YW85" s="12"/>
      <c r="YX85" s="12"/>
      <c r="YY85" s="12"/>
      <c r="YZ85" s="12"/>
      <c r="ZA85" s="12"/>
      <c r="ZB85" s="12"/>
      <c r="ZC85" s="12"/>
      <c r="ZD85" s="12"/>
      <c r="ZE85" s="12"/>
      <c r="ZF85" s="12"/>
      <c r="ZG85" s="12"/>
      <c r="ZH85" s="12"/>
      <c r="ZI85" s="12"/>
      <c r="ZJ85" s="12"/>
      <c r="ZK85" s="12"/>
      <c r="ZL85" s="12"/>
      <c r="ZM85" s="12"/>
      <c r="ZN85" s="12"/>
      <c r="ZO85" s="12"/>
      <c r="ZP85" s="12"/>
      <c r="ZQ85" s="12"/>
      <c r="ZR85" s="130"/>
    </row>
    <row r="86" spans="1:694">
      <c r="A86" s="207"/>
      <c r="B86" s="208"/>
      <c r="C86" s="130"/>
      <c r="D86" s="130"/>
      <c r="E86" s="130"/>
      <c r="F86" s="130"/>
      <c r="G86" s="130"/>
      <c r="H86" s="216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2"/>
      <c r="BR86" s="12"/>
      <c r="BS86" s="12"/>
      <c r="BT86" s="12"/>
      <c r="BU86" s="12"/>
      <c r="BV86" s="12"/>
      <c r="BW86" s="12"/>
      <c r="BX86" s="12"/>
      <c r="BY86" s="12"/>
      <c r="BZ86" s="12"/>
      <c r="CA86" s="12"/>
      <c r="CB86" s="12"/>
      <c r="CC86" s="12"/>
      <c r="CD86" s="12"/>
      <c r="CE86" s="12"/>
      <c r="CF86" s="12"/>
      <c r="CG86" s="12"/>
      <c r="CH86" s="12"/>
      <c r="CI86" s="12"/>
      <c r="CJ86" s="12"/>
      <c r="CK86" s="12"/>
      <c r="CL86" s="12"/>
      <c r="CM86" s="12"/>
      <c r="CN86" s="12"/>
      <c r="CO86" s="12"/>
      <c r="CP86" s="12"/>
      <c r="CQ86" s="12"/>
      <c r="CR86" s="12"/>
      <c r="CS86" s="12"/>
      <c r="CT86" s="12"/>
      <c r="CU86" s="12"/>
      <c r="CV86" s="12"/>
      <c r="CW86" s="12"/>
      <c r="CX86" s="12"/>
      <c r="CY86" s="12"/>
      <c r="CZ86" s="12"/>
      <c r="DA86" s="12"/>
      <c r="DB86" s="12"/>
      <c r="DC86" s="12"/>
      <c r="DD86" s="12"/>
      <c r="DE86" s="12"/>
      <c r="DF86" s="12"/>
      <c r="DG86" s="12"/>
      <c r="DH86" s="12"/>
      <c r="DI86" s="12"/>
      <c r="DJ86" s="12"/>
      <c r="DK86" s="12"/>
      <c r="DL86" s="12"/>
      <c r="DM86" s="12"/>
      <c r="DN86" s="12"/>
      <c r="DO86" s="12"/>
      <c r="DP86" s="12"/>
      <c r="DQ86" s="12"/>
      <c r="DR86" s="12"/>
      <c r="DS86" s="12"/>
      <c r="DT86" s="12"/>
      <c r="DU86" s="12"/>
      <c r="DV86" s="12"/>
      <c r="DW86" s="12"/>
      <c r="DX86" s="12"/>
      <c r="DY86" s="12"/>
      <c r="DZ86" s="12"/>
      <c r="EA86" s="12"/>
      <c r="EB86" s="12"/>
      <c r="EC86" s="12"/>
      <c r="ED86" s="12"/>
      <c r="EE86" s="12"/>
      <c r="EF86" s="12"/>
      <c r="EG86" s="12"/>
      <c r="EH86" s="12"/>
      <c r="EI86" s="12"/>
      <c r="EJ86" s="12"/>
      <c r="EK86" s="12"/>
      <c r="EL86" s="12"/>
      <c r="EM86" s="12"/>
      <c r="EN86" s="12"/>
      <c r="EO86" s="12"/>
      <c r="EP86" s="12"/>
      <c r="EQ86" s="12"/>
      <c r="ER86" s="12"/>
      <c r="ES86" s="12"/>
      <c r="ET86" s="12"/>
      <c r="EU86" s="12"/>
      <c r="EV86" s="12"/>
      <c r="EW86" s="12"/>
      <c r="EX86" s="12"/>
      <c r="EY86" s="12"/>
      <c r="EZ86" s="12"/>
      <c r="FA86" s="12"/>
      <c r="FB86" s="12"/>
      <c r="FC86" s="12"/>
      <c r="FD86" s="12"/>
      <c r="FE86" s="12"/>
      <c r="FF86" s="12"/>
      <c r="FG86" s="12"/>
      <c r="FH86" s="12"/>
      <c r="FI86" s="12"/>
      <c r="FJ86" s="12"/>
      <c r="FK86" s="12"/>
      <c r="FL86" s="12"/>
      <c r="FM86" s="12"/>
      <c r="FN86" s="12"/>
      <c r="FO86" s="12"/>
      <c r="FP86" s="12"/>
      <c r="FQ86" s="12"/>
      <c r="FR86" s="12"/>
      <c r="FS86" s="12"/>
      <c r="FT86" s="12"/>
      <c r="FU86" s="12"/>
      <c r="FV86" s="12"/>
      <c r="FW86" s="12"/>
      <c r="FX86" s="12"/>
      <c r="FY86" s="12"/>
      <c r="FZ86" s="12"/>
      <c r="GA86" s="12"/>
      <c r="GB86" s="12"/>
      <c r="GC86" s="12"/>
      <c r="GD86" s="12"/>
      <c r="GE86" s="12"/>
      <c r="GF86" s="12"/>
      <c r="GG86" s="12"/>
      <c r="GH86" s="12"/>
      <c r="GI86" s="12"/>
      <c r="GJ86" s="12"/>
      <c r="GK86" s="12"/>
      <c r="GL86" s="12"/>
      <c r="GM86" s="12"/>
      <c r="GN86" s="12"/>
      <c r="GO86" s="12"/>
      <c r="GP86" s="12"/>
      <c r="GQ86" s="12"/>
      <c r="GR86" s="12"/>
      <c r="GS86" s="12"/>
      <c r="GT86" s="12"/>
      <c r="GU86" s="12"/>
      <c r="GV86" s="12"/>
      <c r="GW86" s="12"/>
      <c r="GX86" s="12"/>
      <c r="GY86" s="12"/>
      <c r="GZ86" s="12"/>
      <c r="HA86" s="12"/>
      <c r="HB86" s="12"/>
      <c r="HC86" s="12"/>
      <c r="HD86" s="12"/>
      <c r="HE86" s="12"/>
      <c r="HF86" s="12"/>
      <c r="HG86" s="12"/>
      <c r="HH86" s="12"/>
      <c r="HI86" s="12"/>
      <c r="HJ86" s="12"/>
      <c r="HK86" s="12"/>
      <c r="HL86" s="12"/>
      <c r="HM86" s="12"/>
      <c r="HN86" s="12"/>
      <c r="HO86" s="12"/>
      <c r="HP86" s="12"/>
      <c r="HQ86" s="12"/>
      <c r="HR86" s="12"/>
      <c r="HS86" s="12"/>
      <c r="HT86" s="12"/>
      <c r="HU86" s="12"/>
      <c r="HV86" s="12"/>
      <c r="HW86" s="12"/>
      <c r="HX86" s="12"/>
      <c r="HY86" s="12"/>
      <c r="HZ86" s="12"/>
      <c r="IA86" s="12"/>
      <c r="IB86" s="12"/>
      <c r="IC86" s="12"/>
      <c r="ID86" s="12"/>
      <c r="IE86" s="12"/>
      <c r="IF86" s="12"/>
      <c r="IG86" s="12"/>
      <c r="IH86" s="12"/>
      <c r="II86" s="12"/>
      <c r="IJ86" s="12"/>
      <c r="IK86" s="12"/>
      <c r="IL86" s="12"/>
      <c r="IM86" s="12"/>
      <c r="IN86" s="12"/>
      <c r="IO86" s="12"/>
      <c r="IP86" s="12"/>
      <c r="IQ86" s="12"/>
      <c r="IR86" s="12"/>
      <c r="IS86" s="12"/>
      <c r="IT86" s="12"/>
      <c r="IU86" s="12"/>
      <c r="IV86" s="12"/>
      <c r="IW86" s="12"/>
      <c r="IX86" s="12"/>
      <c r="IY86" s="12"/>
      <c r="IZ86" s="12"/>
      <c r="JA86" s="12"/>
      <c r="JB86" s="12"/>
      <c r="JC86" s="12"/>
      <c r="JD86" s="12"/>
      <c r="JE86" s="12"/>
      <c r="JF86" s="12"/>
      <c r="JG86" s="12"/>
      <c r="JH86" s="12"/>
      <c r="JI86" s="12"/>
      <c r="JJ86" s="12"/>
      <c r="JK86" s="12"/>
      <c r="JL86" s="12"/>
      <c r="JM86" s="12"/>
      <c r="JN86" s="12"/>
      <c r="JO86" s="12"/>
      <c r="JP86" s="12"/>
      <c r="JQ86" s="12"/>
      <c r="JR86" s="12"/>
      <c r="JS86" s="12"/>
      <c r="JT86" s="12"/>
      <c r="JU86" s="12"/>
      <c r="JV86" s="12"/>
      <c r="JW86" s="12"/>
      <c r="JX86" s="12"/>
      <c r="JY86" s="12"/>
      <c r="JZ86" s="12"/>
      <c r="KA86" s="12"/>
      <c r="KB86" s="12"/>
      <c r="KC86" s="12"/>
      <c r="KD86" s="12"/>
      <c r="KE86" s="12"/>
      <c r="KF86" s="12"/>
      <c r="KG86" s="12"/>
      <c r="KH86" s="12"/>
      <c r="KI86" s="12"/>
      <c r="KJ86" s="12"/>
      <c r="KK86" s="12"/>
      <c r="KL86" s="12"/>
      <c r="KM86" s="12"/>
      <c r="KN86" s="12"/>
      <c r="KO86" s="12"/>
      <c r="KP86" s="12"/>
      <c r="KQ86" s="12"/>
      <c r="KR86" s="12"/>
      <c r="KS86" s="12"/>
      <c r="KT86" s="12"/>
      <c r="KU86" s="12"/>
      <c r="KV86" s="12"/>
      <c r="KW86" s="12"/>
      <c r="KX86" s="12"/>
      <c r="KY86" s="12"/>
      <c r="KZ86" s="12"/>
      <c r="LA86" s="12"/>
      <c r="LB86" s="12"/>
      <c r="LC86" s="12"/>
      <c r="LD86" s="12"/>
      <c r="LE86" s="12"/>
      <c r="LF86" s="12"/>
      <c r="LG86" s="12"/>
      <c r="LH86" s="12"/>
      <c r="LI86" s="12"/>
      <c r="LJ86" s="12"/>
      <c r="LK86" s="12"/>
      <c r="LL86" s="12"/>
      <c r="LM86" s="12"/>
      <c r="LN86" s="12"/>
      <c r="LO86" s="12"/>
      <c r="LP86" s="12"/>
      <c r="LQ86" s="12"/>
      <c r="LR86" s="12"/>
      <c r="LS86" s="12"/>
      <c r="LT86" s="12"/>
      <c r="LU86" s="12"/>
      <c r="LV86" s="12"/>
      <c r="LW86" s="12"/>
      <c r="LX86" s="12"/>
      <c r="LY86" s="12"/>
      <c r="LZ86" s="12"/>
      <c r="MA86" s="12"/>
      <c r="MB86" s="12"/>
      <c r="MC86" s="12"/>
      <c r="MD86" s="12"/>
      <c r="ME86" s="12"/>
      <c r="MF86" s="12"/>
      <c r="MG86" s="12"/>
      <c r="MH86" s="12"/>
      <c r="MI86" s="12"/>
      <c r="MJ86" s="12"/>
      <c r="MK86" s="12"/>
      <c r="ML86" s="12"/>
      <c r="MM86" s="12"/>
      <c r="MN86" s="12"/>
      <c r="MO86" s="12"/>
      <c r="MP86" s="12"/>
      <c r="MQ86" s="12"/>
      <c r="MR86" s="12"/>
      <c r="MS86" s="12"/>
      <c r="MT86" s="12"/>
      <c r="MU86" s="12"/>
      <c r="MV86" s="12"/>
      <c r="MW86" s="12"/>
      <c r="MX86" s="12"/>
      <c r="MY86" s="12"/>
      <c r="MZ86" s="12"/>
      <c r="NA86" s="12"/>
      <c r="NB86" s="12"/>
      <c r="NC86" s="12"/>
      <c r="ND86" s="12"/>
      <c r="NE86" s="12"/>
      <c r="NF86" s="12"/>
      <c r="NG86" s="12"/>
      <c r="NH86" s="12"/>
      <c r="NI86" s="12"/>
      <c r="NJ86" s="12"/>
      <c r="NK86" s="12"/>
      <c r="NL86" s="12"/>
      <c r="NM86" s="12"/>
      <c r="NN86" s="12"/>
      <c r="NO86" s="12"/>
      <c r="NP86" s="12"/>
      <c r="NQ86" s="12"/>
      <c r="NR86" s="12"/>
      <c r="NS86" s="12"/>
      <c r="NT86" s="12"/>
      <c r="NU86" s="12"/>
      <c r="NV86" s="12"/>
      <c r="NW86" s="12"/>
      <c r="NX86" s="12"/>
      <c r="NY86" s="12"/>
      <c r="NZ86" s="12"/>
      <c r="OA86" s="12"/>
      <c r="OB86" s="12"/>
      <c r="OC86" s="12"/>
      <c r="OD86" s="12"/>
      <c r="OE86" s="12"/>
      <c r="OF86" s="12"/>
      <c r="OG86" s="12"/>
      <c r="OH86" s="12"/>
      <c r="OI86" s="12"/>
      <c r="OJ86" s="12"/>
      <c r="OK86" s="12"/>
      <c r="OL86" s="12"/>
      <c r="OM86" s="12"/>
      <c r="ON86" s="12"/>
      <c r="OO86" s="12"/>
      <c r="OP86" s="12"/>
      <c r="OQ86" s="12"/>
      <c r="OR86" s="12"/>
      <c r="OS86" s="12"/>
      <c r="OT86" s="12"/>
      <c r="OU86" s="12"/>
      <c r="OV86" s="12"/>
      <c r="OW86" s="12"/>
      <c r="OX86" s="12"/>
      <c r="OY86" s="12"/>
      <c r="OZ86" s="12"/>
      <c r="PA86" s="12"/>
      <c r="PB86" s="12"/>
      <c r="PC86" s="12"/>
      <c r="PD86" s="12"/>
      <c r="PE86" s="12"/>
      <c r="PF86" s="12"/>
      <c r="PG86" s="12"/>
      <c r="PH86" s="12"/>
      <c r="PI86" s="12"/>
      <c r="PJ86" s="12"/>
      <c r="PK86" s="12"/>
      <c r="PL86" s="12"/>
      <c r="PM86" s="12"/>
      <c r="PN86" s="12"/>
      <c r="PO86" s="12"/>
      <c r="PP86" s="12"/>
      <c r="PQ86" s="12"/>
      <c r="PR86" s="12"/>
      <c r="PS86" s="12"/>
      <c r="PT86" s="12"/>
      <c r="PU86" s="12"/>
      <c r="PV86" s="12"/>
      <c r="PW86" s="12"/>
      <c r="PX86" s="12"/>
      <c r="PY86" s="12"/>
      <c r="PZ86" s="12"/>
      <c r="QA86" s="12"/>
      <c r="QB86" s="12"/>
      <c r="QC86" s="12"/>
      <c r="QD86" s="12"/>
      <c r="QE86" s="12"/>
      <c r="QF86" s="12"/>
      <c r="QG86" s="12"/>
      <c r="QH86" s="12"/>
      <c r="QI86" s="12"/>
      <c r="QJ86" s="12"/>
      <c r="QK86" s="12"/>
      <c r="QL86" s="12"/>
      <c r="QM86" s="12"/>
      <c r="QN86" s="12"/>
      <c r="QO86" s="12"/>
      <c r="QP86" s="12"/>
      <c r="QQ86" s="12"/>
      <c r="QR86" s="12"/>
      <c r="QS86" s="12"/>
      <c r="QT86" s="12"/>
      <c r="QU86" s="12"/>
      <c r="QV86" s="12"/>
      <c r="QW86" s="12"/>
      <c r="QX86" s="12"/>
      <c r="QY86" s="12"/>
      <c r="QZ86" s="12"/>
      <c r="RA86" s="12"/>
      <c r="RB86" s="12"/>
      <c r="RC86" s="12"/>
      <c r="RD86" s="12"/>
      <c r="RE86" s="12"/>
      <c r="RF86" s="12"/>
      <c r="RG86" s="12"/>
      <c r="RH86" s="12"/>
      <c r="RI86" s="12"/>
      <c r="RJ86" s="12"/>
      <c r="RK86" s="12"/>
      <c r="RL86" s="12"/>
      <c r="RM86" s="12"/>
      <c r="RN86" s="12"/>
      <c r="RO86" s="12"/>
      <c r="RP86" s="12"/>
      <c r="RQ86" s="12"/>
      <c r="RR86" s="12"/>
      <c r="RS86" s="12"/>
      <c r="RT86" s="12"/>
      <c r="RU86" s="12"/>
      <c r="RV86" s="12"/>
      <c r="RW86" s="12"/>
      <c r="RX86" s="12"/>
      <c r="RY86" s="12"/>
      <c r="RZ86" s="12"/>
      <c r="SA86" s="12"/>
      <c r="SB86" s="12"/>
      <c r="SC86" s="12"/>
      <c r="SD86" s="12"/>
      <c r="SE86" s="12"/>
      <c r="SF86" s="12"/>
      <c r="SG86" s="12"/>
      <c r="SH86" s="12"/>
      <c r="SI86" s="12"/>
      <c r="SJ86" s="12"/>
      <c r="SK86" s="12"/>
      <c r="SL86" s="12"/>
      <c r="SM86" s="12"/>
      <c r="SN86" s="12"/>
      <c r="SO86" s="12"/>
      <c r="SP86" s="12"/>
      <c r="SQ86" s="12"/>
      <c r="SR86" s="12"/>
      <c r="SS86" s="12"/>
      <c r="ST86" s="12"/>
      <c r="SU86" s="12"/>
      <c r="SV86" s="12"/>
      <c r="SW86" s="12"/>
      <c r="SX86" s="12"/>
      <c r="SY86" s="12"/>
      <c r="SZ86" s="12"/>
      <c r="TA86" s="12"/>
      <c r="TB86" s="12"/>
      <c r="TC86" s="12"/>
      <c r="TD86" s="12"/>
      <c r="TE86" s="12"/>
      <c r="TF86" s="12"/>
      <c r="TG86" s="12"/>
      <c r="TH86" s="12"/>
      <c r="TI86" s="12"/>
      <c r="TJ86" s="12"/>
      <c r="TK86" s="12"/>
      <c r="TL86" s="12"/>
      <c r="TM86" s="12"/>
      <c r="TN86" s="12"/>
      <c r="TO86" s="12"/>
      <c r="TP86" s="12"/>
      <c r="TQ86" s="12"/>
      <c r="TR86" s="12"/>
      <c r="TS86" s="12"/>
      <c r="TT86" s="12"/>
      <c r="TU86" s="12"/>
      <c r="TV86" s="12"/>
      <c r="TW86" s="12"/>
      <c r="TX86" s="12"/>
      <c r="TY86" s="12"/>
      <c r="TZ86" s="12"/>
      <c r="UA86" s="12"/>
      <c r="UB86" s="12"/>
      <c r="UC86" s="12"/>
      <c r="UD86" s="12"/>
      <c r="UE86" s="12"/>
      <c r="UF86" s="12"/>
      <c r="UG86" s="12"/>
      <c r="UH86" s="12"/>
      <c r="UI86" s="12"/>
      <c r="UJ86" s="12"/>
      <c r="UK86" s="12"/>
      <c r="UL86" s="12"/>
      <c r="UM86" s="12"/>
      <c r="UN86" s="12"/>
      <c r="UO86" s="12"/>
      <c r="UP86" s="12"/>
      <c r="UQ86" s="12"/>
      <c r="UR86" s="12"/>
      <c r="US86" s="12"/>
      <c r="UT86" s="12"/>
      <c r="UU86" s="12"/>
      <c r="UV86" s="12"/>
      <c r="UW86" s="12"/>
      <c r="UX86" s="12"/>
      <c r="UY86" s="12"/>
      <c r="UZ86" s="12"/>
      <c r="VA86" s="12"/>
      <c r="VB86" s="12"/>
      <c r="VC86" s="12"/>
      <c r="VD86" s="12"/>
      <c r="VE86" s="12"/>
      <c r="VF86" s="12"/>
      <c r="VG86" s="12"/>
      <c r="VH86" s="12"/>
      <c r="VI86" s="12"/>
      <c r="VJ86" s="12"/>
      <c r="VK86" s="12"/>
      <c r="VL86" s="12"/>
      <c r="VM86" s="12"/>
      <c r="VN86" s="12"/>
      <c r="VO86" s="12"/>
      <c r="VP86" s="12"/>
      <c r="VQ86" s="12"/>
      <c r="VR86" s="12"/>
      <c r="VS86" s="12"/>
      <c r="VT86" s="12"/>
      <c r="VU86" s="12"/>
      <c r="VV86" s="12"/>
      <c r="VW86" s="12"/>
      <c r="VX86" s="12"/>
      <c r="VY86" s="12"/>
      <c r="VZ86" s="12"/>
      <c r="WA86" s="12"/>
      <c r="WB86" s="12"/>
      <c r="WC86" s="12"/>
      <c r="WD86" s="12"/>
      <c r="WE86" s="12"/>
      <c r="WF86" s="12"/>
      <c r="WG86" s="12"/>
      <c r="WH86" s="12"/>
      <c r="WI86" s="12"/>
      <c r="WJ86" s="12"/>
      <c r="WK86" s="12"/>
      <c r="WL86" s="12"/>
      <c r="WM86" s="12"/>
      <c r="WN86" s="12"/>
      <c r="WO86" s="12"/>
      <c r="WP86" s="12"/>
      <c r="WQ86" s="12"/>
      <c r="WR86" s="12"/>
      <c r="WS86" s="12"/>
      <c r="WT86" s="12"/>
      <c r="WU86" s="12"/>
      <c r="WV86" s="12"/>
      <c r="WW86" s="12"/>
      <c r="WX86" s="12"/>
      <c r="WY86" s="12"/>
      <c r="WZ86" s="12"/>
      <c r="XA86" s="12"/>
      <c r="XB86" s="12"/>
      <c r="XC86" s="12"/>
      <c r="XD86" s="12"/>
      <c r="XE86" s="12"/>
      <c r="XF86" s="12"/>
      <c r="XG86" s="12"/>
      <c r="XH86" s="12"/>
      <c r="XI86" s="12"/>
      <c r="XJ86" s="12"/>
      <c r="XK86" s="12"/>
      <c r="XL86" s="12"/>
      <c r="XM86" s="12"/>
      <c r="XN86" s="12"/>
      <c r="XO86" s="12"/>
      <c r="XP86" s="12"/>
      <c r="XQ86" s="12"/>
      <c r="XR86" s="12"/>
      <c r="XS86" s="12"/>
      <c r="XT86" s="12"/>
      <c r="XU86" s="12"/>
      <c r="XV86" s="12"/>
      <c r="XW86" s="12"/>
      <c r="XX86" s="12"/>
      <c r="XY86" s="12"/>
      <c r="XZ86" s="12"/>
      <c r="YA86" s="12"/>
      <c r="YB86" s="12"/>
      <c r="YC86" s="12"/>
      <c r="YD86" s="12"/>
      <c r="YE86" s="12"/>
      <c r="YF86" s="12"/>
      <c r="YG86" s="12"/>
      <c r="YH86" s="12"/>
      <c r="YI86" s="12"/>
      <c r="YJ86" s="12"/>
      <c r="YK86" s="12"/>
      <c r="YL86" s="12"/>
      <c r="YM86" s="12"/>
      <c r="YN86" s="12"/>
      <c r="YO86" s="12"/>
      <c r="YP86" s="12"/>
      <c r="YQ86" s="12"/>
      <c r="YR86" s="12"/>
      <c r="YS86" s="12"/>
      <c r="YT86" s="12"/>
      <c r="YU86" s="12"/>
      <c r="YV86" s="12"/>
      <c r="YW86" s="12"/>
      <c r="YX86" s="12"/>
      <c r="YY86" s="12"/>
      <c r="YZ86" s="12"/>
      <c r="ZA86" s="12"/>
      <c r="ZB86" s="12"/>
      <c r="ZC86" s="12"/>
      <c r="ZD86" s="12"/>
      <c r="ZE86" s="12"/>
      <c r="ZF86" s="12"/>
      <c r="ZG86" s="12"/>
      <c r="ZH86" s="12"/>
      <c r="ZI86" s="12"/>
      <c r="ZJ86" s="12"/>
      <c r="ZK86" s="12"/>
      <c r="ZL86" s="12"/>
      <c r="ZM86" s="12"/>
      <c r="ZN86" s="12"/>
      <c r="ZO86" s="12"/>
      <c r="ZP86" s="12"/>
      <c r="ZQ86" s="12"/>
      <c r="ZR86" s="130"/>
    </row>
    <row r="87" spans="1:694">
      <c r="A87" s="17"/>
      <c r="B87" s="18"/>
      <c r="C87" s="12"/>
      <c r="D87" s="12"/>
      <c r="E87" s="12"/>
      <c r="F87" s="12"/>
      <c r="G87" s="12"/>
      <c r="H87" s="11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  <c r="BX87" s="12"/>
      <c r="BY87" s="12"/>
      <c r="BZ87" s="12"/>
      <c r="CA87" s="12"/>
      <c r="CB87" s="12"/>
      <c r="CC87" s="12"/>
      <c r="CD87" s="12"/>
      <c r="CE87" s="12"/>
      <c r="CF87" s="12"/>
      <c r="CG87" s="12"/>
      <c r="CH87" s="12"/>
      <c r="CI87" s="12"/>
      <c r="CJ87" s="12"/>
      <c r="CK87" s="12"/>
      <c r="CL87" s="12"/>
      <c r="CM87" s="12"/>
      <c r="CN87" s="12"/>
      <c r="CO87" s="12"/>
      <c r="CP87" s="12"/>
      <c r="CQ87" s="12"/>
      <c r="CR87" s="12"/>
      <c r="CS87" s="12"/>
      <c r="CT87" s="12"/>
      <c r="CU87" s="12"/>
      <c r="CV87" s="12"/>
      <c r="CW87" s="12"/>
      <c r="CX87" s="12"/>
      <c r="CY87" s="12"/>
      <c r="CZ87" s="12"/>
      <c r="DA87" s="12"/>
      <c r="DB87" s="12"/>
      <c r="DC87" s="12"/>
      <c r="DD87" s="12"/>
      <c r="DE87" s="12"/>
      <c r="DF87" s="12"/>
      <c r="DG87" s="12"/>
      <c r="DH87" s="12"/>
      <c r="DI87" s="12"/>
      <c r="DJ87" s="12"/>
      <c r="DK87" s="12"/>
      <c r="DL87" s="12"/>
      <c r="DM87" s="12"/>
      <c r="DN87" s="12"/>
      <c r="DO87" s="12"/>
      <c r="DP87" s="12"/>
      <c r="DQ87" s="12"/>
      <c r="DR87" s="12"/>
      <c r="DS87" s="12"/>
      <c r="DT87" s="12"/>
      <c r="DU87" s="12"/>
      <c r="DV87" s="12"/>
      <c r="DW87" s="12"/>
      <c r="DX87" s="12"/>
      <c r="DY87" s="12"/>
      <c r="DZ87" s="12"/>
      <c r="EA87" s="12"/>
      <c r="EB87" s="12"/>
      <c r="EC87" s="12"/>
      <c r="ED87" s="12"/>
      <c r="EE87" s="12"/>
      <c r="EF87" s="12"/>
      <c r="EG87" s="12"/>
      <c r="EH87" s="12"/>
      <c r="EI87" s="12"/>
      <c r="EJ87" s="12"/>
      <c r="EK87" s="12"/>
      <c r="EL87" s="12"/>
      <c r="EM87" s="12"/>
      <c r="EN87" s="12"/>
      <c r="EO87" s="12"/>
      <c r="EP87" s="12"/>
      <c r="EQ87" s="12"/>
      <c r="ER87" s="12"/>
      <c r="ES87" s="12"/>
      <c r="ET87" s="12"/>
      <c r="EU87" s="12"/>
      <c r="EV87" s="12"/>
      <c r="EW87" s="12"/>
      <c r="EX87" s="12"/>
      <c r="EY87" s="12"/>
      <c r="EZ87" s="12"/>
      <c r="FA87" s="12"/>
      <c r="FB87" s="12"/>
      <c r="FC87" s="12"/>
      <c r="FD87" s="12"/>
      <c r="FE87" s="12"/>
      <c r="FF87" s="12"/>
      <c r="FG87" s="12"/>
      <c r="FH87" s="12"/>
      <c r="FI87" s="12"/>
      <c r="FJ87" s="12"/>
      <c r="FK87" s="12"/>
      <c r="FL87" s="12"/>
      <c r="FM87" s="12"/>
      <c r="FN87" s="12"/>
      <c r="FO87" s="12"/>
      <c r="FP87" s="12"/>
      <c r="FQ87" s="12"/>
      <c r="FR87" s="12"/>
      <c r="FS87" s="12"/>
      <c r="FT87" s="12"/>
      <c r="FU87" s="12"/>
      <c r="FV87" s="12"/>
      <c r="FW87" s="12"/>
      <c r="FX87" s="12"/>
      <c r="FY87" s="12"/>
      <c r="FZ87" s="12"/>
      <c r="GA87" s="12"/>
      <c r="GB87" s="12"/>
      <c r="GC87" s="12"/>
      <c r="GD87" s="12"/>
      <c r="GE87" s="12"/>
      <c r="GF87" s="12"/>
      <c r="GG87" s="12"/>
      <c r="GH87" s="12"/>
      <c r="GI87" s="12"/>
      <c r="GJ87" s="12"/>
      <c r="GK87" s="12"/>
      <c r="GL87" s="12"/>
      <c r="GM87" s="12"/>
      <c r="GN87" s="12"/>
      <c r="GO87" s="12"/>
      <c r="GP87" s="12"/>
      <c r="GQ87" s="12"/>
      <c r="GR87" s="12"/>
      <c r="GS87" s="12"/>
      <c r="GT87" s="12"/>
      <c r="GU87" s="12"/>
      <c r="GV87" s="12"/>
      <c r="GW87" s="12"/>
      <c r="GX87" s="12"/>
      <c r="GY87" s="12"/>
      <c r="GZ87" s="12"/>
      <c r="HA87" s="12"/>
      <c r="HB87" s="12"/>
      <c r="HC87" s="12"/>
      <c r="HD87" s="12"/>
      <c r="HE87" s="12"/>
      <c r="HF87" s="12"/>
      <c r="HG87" s="12"/>
      <c r="HH87" s="12"/>
      <c r="HI87" s="12"/>
      <c r="HJ87" s="12"/>
      <c r="HK87" s="12"/>
      <c r="HL87" s="12"/>
      <c r="HM87" s="12"/>
      <c r="HN87" s="12"/>
      <c r="HO87" s="12"/>
      <c r="HP87" s="12"/>
      <c r="HQ87" s="12"/>
      <c r="HR87" s="12"/>
      <c r="HS87" s="12"/>
      <c r="HT87" s="12"/>
      <c r="HU87" s="12"/>
      <c r="HV87" s="12"/>
      <c r="HW87" s="12"/>
      <c r="HX87" s="12"/>
      <c r="HY87" s="12"/>
      <c r="HZ87" s="12"/>
      <c r="IA87" s="12"/>
      <c r="IB87" s="12"/>
      <c r="IC87" s="12"/>
      <c r="ID87" s="12"/>
      <c r="IE87" s="12"/>
      <c r="IF87" s="12"/>
      <c r="IG87" s="12"/>
      <c r="IH87" s="12"/>
      <c r="II87" s="12"/>
      <c r="IJ87" s="12"/>
      <c r="IK87" s="12"/>
      <c r="IL87" s="12"/>
      <c r="IM87" s="12"/>
      <c r="IN87" s="12"/>
      <c r="IO87" s="12"/>
      <c r="IP87" s="12"/>
      <c r="IQ87" s="12"/>
      <c r="IR87" s="12"/>
      <c r="IS87" s="12"/>
      <c r="IT87" s="12"/>
      <c r="IU87" s="12"/>
      <c r="IV87" s="12"/>
      <c r="IW87" s="12"/>
      <c r="IX87" s="12"/>
      <c r="IY87" s="12"/>
      <c r="IZ87" s="12"/>
      <c r="JA87" s="12"/>
      <c r="JB87" s="12"/>
      <c r="JC87" s="12"/>
      <c r="JD87" s="12"/>
      <c r="JE87" s="12"/>
      <c r="JF87" s="12"/>
      <c r="JG87" s="12"/>
      <c r="JH87" s="12"/>
      <c r="JI87" s="12"/>
      <c r="JJ87" s="12"/>
      <c r="JK87" s="12"/>
      <c r="JL87" s="12"/>
      <c r="JM87" s="12"/>
      <c r="JN87" s="12"/>
      <c r="JO87" s="12"/>
      <c r="JP87" s="12"/>
      <c r="JQ87" s="12"/>
      <c r="JR87" s="12"/>
      <c r="JS87" s="12"/>
      <c r="JT87" s="12"/>
      <c r="JU87" s="12"/>
      <c r="JV87" s="12"/>
      <c r="JW87" s="12"/>
      <c r="JX87" s="12"/>
      <c r="JY87" s="12"/>
      <c r="JZ87" s="12"/>
      <c r="KA87" s="12"/>
      <c r="KB87" s="12"/>
      <c r="KC87" s="12"/>
      <c r="KD87" s="12"/>
      <c r="KE87" s="12"/>
      <c r="KF87" s="12"/>
      <c r="KG87" s="12"/>
      <c r="KH87" s="12"/>
      <c r="KI87" s="12"/>
      <c r="KJ87" s="12"/>
      <c r="KK87" s="12"/>
      <c r="KL87" s="12"/>
      <c r="KM87" s="12"/>
      <c r="KN87" s="12"/>
      <c r="KO87" s="12"/>
      <c r="KP87" s="12"/>
      <c r="KQ87" s="12"/>
      <c r="KR87" s="12"/>
      <c r="KS87" s="12"/>
      <c r="KT87" s="12"/>
      <c r="KU87" s="12"/>
      <c r="KV87" s="12"/>
      <c r="KW87" s="12"/>
      <c r="KX87" s="12"/>
      <c r="KY87" s="12"/>
      <c r="KZ87" s="12"/>
      <c r="LA87" s="12"/>
      <c r="LB87" s="12"/>
      <c r="LC87" s="12"/>
      <c r="LD87" s="12"/>
      <c r="LE87" s="12"/>
      <c r="LF87" s="12"/>
      <c r="LG87" s="12"/>
      <c r="LH87" s="12"/>
      <c r="LI87" s="12"/>
      <c r="LJ87" s="12"/>
      <c r="LK87" s="12"/>
      <c r="LL87" s="12"/>
      <c r="LM87" s="12"/>
      <c r="LN87" s="12"/>
      <c r="LO87" s="12"/>
      <c r="LP87" s="12"/>
      <c r="LQ87" s="12"/>
      <c r="LR87" s="12"/>
      <c r="LS87" s="12"/>
      <c r="LT87" s="12"/>
      <c r="LU87" s="12"/>
      <c r="LV87" s="12"/>
      <c r="LW87" s="12"/>
      <c r="LX87" s="12"/>
      <c r="LY87" s="12"/>
      <c r="LZ87" s="12"/>
      <c r="MA87" s="12"/>
      <c r="MB87" s="12"/>
      <c r="MC87" s="12"/>
      <c r="MD87" s="12"/>
      <c r="ME87" s="12"/>
      <c r="MF87" s="12"/>
      <c r="MG87" s="12"/>
      <c r="MH87" s="12"/>
      <c r="MI87" s="12"/>
      <c r="MJ87" s="12"/>
      <c r="MK87" s="12"/>
      <c r="ML87" s="12"/>
      <c r="MM87" s="12"/>
      <c r="MN87" s="12"/>
      <c r="MO87" s="12"/>
      <c r="MP87" s="12"/>
      <c r="MQ87" s="12"/>
      <c r="MR87" s="12"/>
      <c r="MS87" s="12"/>
      <c r="MT87" s="12"/>
      <c r="MU87" s="12"/>
      <c r="MV87" s="12"/>
      <c r="MW87" s="12"/>
      <c r="MX87" s="12"/>
      <c r="MY87" s="12"/>
      <c r="MZ87" s="12"/>
      <c r="NA87" s="12"/>
      <c r="NB87" s="12"/>
      <c r="NC87" s="12"/>
      <c r="ND87" s="12"/>
      <c r="NE87" s="12"/>
      <c r="NF87" s="12"/>
      <c r="NG87" s="12"/>
      <c r="NH87" s="12"/>
      <c r="NI87" s="12"/>
      <c r="NJ87" s="12"/>
      <c r="NK87" s="12"/>
      <c r="NL87" s="12"/>
      <c r="NM87" s="12"/>
      <c r="NN87" s="12"/>
      <c r="NO87" s="12"/>
      <c r="NP87" s="12"/>
      <c r="NQ87" s="12"/>
      <c r="NR87" s="12"/>
      <c r="NS87" s="12"/>
      <c r="NT87" s="12"/>
      <c r="NU87" s="12"/>
      <c r="NV87" s="12"/>
      <c r="NW87" s="12"/>
      <c r="NX87" s="12"/>
      <c r="NY87" s="12"/>
      <c r="NZ87" s="12"/>
      <c r="OA87" s="12"/>
      <c r="OB87" s="12"/>
      <c r="OC87" s="12"/>
      <c r="OD87" s="12"/>
      <c r="OE87" s="12"/>
      <c r="OF87" s="12"/>
      <c r="OG87" s="12"/>
      <c r="OH87" s="12"/>
      <c r="OI87" s="12"/>
      <c r="OJ87" s="12"/>
      <c r="OK87" s="12"/>
      <c r="OL87" s="12"/>
      <c r="OM87" s="12"/>
      <c r="ON87" s="12"/>
      <c r="OO87" s="12"/>
      <c r="OP87" s="12"/>
      <c r="OQ87" s="12"/>
      <c r="OR87" s="12"/>
      <c r="OS87" s="12"/>
      <c r="OT87" s="12"/>
      <c r="OU87" s="12"/>
      <c r="OV87" s="12"/>
      <c r="OW87" s="12"/>
      <c r="OX87" s="12"/>
      <c r="OY87" s="12"/>
      <c r="OZ87" s="12"/>
      <c r="PA87" s="12"/>
      <c r="PB87" s="12"/>
      <c r="PC87" s="12"/>
      <c r="PD87" s="12"/>
      <c r="PE87" s="12"/>
      <c r="PF87" s="12"/>
      <c r="PG87" s="12"/>
      <c r="PH87" s="12"/>
      <c r="PI87" s="12"/>
      <c r="PJ87" s="12"/>
      <c r="PK87" s="12"/>
      <c r="PL87" s="12"/>
      <c r="PM87" s="12"/>
      <c r="PN87" s="12"/>
      <c r="PO87" s="12"/>
      <c r="PP87" s="12"/>
      <c r="PQ87" s="12"/>
      <c r="PR87" s="12"/>
      <c r="PS87" s="12"/>
      <c r="PT87" s="12"/>
      <c r="PU87" s="12"/>
      <c r="PV87" s="12"/>
      <c r="PW87" s="12"/>
      <c r="PX87" s="12"/>
      <c r="PY87" s="12"/>
      <c r="PZ87" s="12"/>
      <c r="QA87" s="12"/>
      <c r="QB87" s="12"/>
      <c r="QC87" s="12"/>
      <c r="QD87" s="12"/>
      <c r="QE87" s="12"/>
      <c r="QF87" s="12"/>
      <c r="QG87" s="12"/>
      <c r="QH87" s="12"/>
      <c r="QI87" s="12"/>
      <c r="QJ87" s="12"/>
      <c r="QK87" s="12"/>
      <c r="QL87" s="12"/>
      <c r="QM87" s="12"/>
      <c r="QN87" s="12"/>
      <c r="QO87" s="12"/>
      <c r="QP87" s="12"/>
      <c r="QQ87" s="12"/>
      <c r="QR87" s="12"/>
      <c r="QS87" s="12"/>
      <c r="QT87" s="12"/>
      <c r="QU87" s="12"/>
      <c r="QV87" s="12"/>
      <c r="QW87" s="12"/>
      <c r="QX87" s="12"/>
      <c r="QY87" s="12"/>
      <c r="QZ87" s="12"/>
      <c r="RA87" s="12"/>
      <c r="RB87" s="12"/>
      <c r="RC87" s="12"/>
      <c r="RD87" s="12"/>
      <c r="RE87" s="12"/>
      <c r="RF87" s="12"/>
      <c r="RG87" s="12"/>
      <c r="RH87" s="12"/>
      <c r="RI87" s="12"/>
      <c r="RJ87" s="12"/>
      <c r="RK87" s="12"/>
      <c r="RL87" s="12"/>
      <c r="RM87" s="12"/>
      <c r="RN87" s="12"/>
      <c r="RO87" s="12"/>
      <c r="RP87" s="12"/>
      <c r="RQ87" s="12"/>
      <c r="RR87" s="12"/>
      <c r="RS87" s="12"/>
      <c r="RT87" s="12"/>
      <c r="RU87" s="12"/>
      <c r="RV87" s="12"/>
      <c r="RW87" s="12"/>
      <c r="RX87" s="12"/>
      <c r="RY87" s="12"/>
      <c r="RZ87" s="12"/>
      <c r="SA87" s="12"/>
      <c r="SB87" s="12"/>
      <c r="SC87" s="12"/>
      <c r="SD87" s="12"/>
      <c r="SE87" s="12"/>
      <c r="SF87" s="12"/>
      <c r="SG87" s="12"/>
      <c r="SH87" s="12"/>
      <c r="SI87" s="12"/>
      <c r="SJ87" s="12"/>
      <c r="SK87" s="12"/>
      <c r="SL87" s="12"/>
      <c r="SM87" s="12"/>
      <c r="SN87" s="12"/>
      <c r="SO87" s="12"/>
      <c r="SP87" s="12"/>
      <c r="SQ87" s="12"/>
      <c r="SR87" s="12"/>
      <c r="SS87" s="12"/>
      <c r="ST87" s="12"/>
      <c r="SU87" s="12"/>
      <c r="SV87" s="12"/>
      <c r="SW87" s="12"/>
      <c r="SX87" s="12"/>
      <c r="SY87" s="12"/>
      <c r="SZ87" s="12"/>
      <c r="TA87" s="12"/>
      <c r="TB87" s="12"/>
      <c r="TC87" s="12"/>
      <c r="TD87" s="12"/>
      <c r="TE87" s="12"/>
      <c r="TF87" s="12"/>
      <c r="TG87" s="12"/>
      <c r="TH87" s="12"/>
      <c r="TI87" s="12"/>
      <c r="TJ87" s="12"/>
      <c r="TK87" s="12"/>
      <c r="TL87" s="12"/>
      <c r="TM87" s="12"/>
      <c r="TN87" s="12"/>
      <c r="TO87" s="12"/>
      <c r="TP87" s="12"/>
      <c r="TQ87" s="12"/>
      <c r="TR87" s="12"/>
      <c r="TS87" s="12"/>
      <c r="TT87" s="12"/>
      <c r="TU87" s="12"/>
      <c r="TV87" s="12"/>
      <c r="TW87" s="12"/>
      <c r="TX87" s="12"/>
      <c r="TY87" s="12"/>
      <c r="TZ87" s="12"/>
      <c r="UA87" s="12"/>
      <c r="UB87" s="12"/>
      <c r="UC87" s="12"/>
      <c r="UD87" s="12"/>
      <c r="UE87" s="12"/>
      <c r="UF87" s="12"/>
      <c r="UG87" s="12"/>
      <c r="UH87" s="12"/>
      <c r="UI87" s="12"/>
      <c r="UJ87" s="12"/>
      <c r="UK87" s="12"/>
      <c r="UL87" s="12"/>
      <c r="UM87" s="12"/>
      <c r="UN87" s="12"/>
      <c r="UO87" s="12"/>
      <c r="UP87" s="12"/>
      <c r="UQ87" s="12"/>
      <c r="UR87" s="12"/>
      <c r="US87" s="12"/>
      <c r="UT87" s="12"/>
      <c r="UU87" s="12"/>
      <c r="UV87" s="12"/>
      <c r="UW87" s="12"/>
      <c r="UX87" s="12"/>
      <c r="UY87" s="12"/>
      <c r="UZ87" s="12"/>
      <c r="VA87" s="12"/>
      <c r="VB87" s="12"/>
      <c r="VC87" s="12"/>
      <c r="VD87" s="12"/>
      <c r="VE87" s="12"/>
      <c r="VF87" s="12"/>
      <c r="VG87" s="12"/>
      <c r="VH87" s="12"/>
      <c r="VI87" s="12"/>
      <c r="VJ87" s="12"/>
      <c r="VK87" s="12"/>
      <c r="VL87" s="12"/>
      <c r="VM87" s="12"/>
      <c r="VN87" s="12"/>
      <c r="VO87" s="12"/>
      <c r="VP87" s="12"/>
      <c r="VQ87" s="12"/>
      <c r="VR87" s="12"/>
      <c r="VS87" s="12"/>
      <c r="VT87" s="12"/>
      <c r="VU87" s="12"/>
      <c r="VV87" s="12"/>
      <c r="VW87" s="12"/>
      <c r="VX87" s="12"/>
      <c r="VY87" s="12"/>
      <c r="VZ87" s="12"/>
      <c r="WA87" s="12"/>
      <c r="WB87" s="12"/>
      <c r="WC87" s="12"/>
      <c r="WD87" s="12"/>
      <c r="WE87" s="12"/>
      <c r="WF87" s="12"/>
      <c r="WG87" s="12"/>
      <c r="WH87" s="12"/>
      <c r="WI87" s="12"/>
      <c r="WJ87" s="12"/>
      <c r="WK87" s="12"/>
      <c r="WL87" s="12"/>
      <c r="WM87" s="12"/>
      <c r="WN87" s="12"/>
      <c r="WO87" s="12"/>
      <c r="WP87" s="12"/>
      <c r="WQ87" s="12"/>
      <c r="WR87" s="12"/>
      <c r="WS87" s="12"/>
      <c r="WT87" s="12"/>
      <c r="WU87" s="12"/>
      <c r="WV87" s="12"/>
      <c r="WW87" s="12"/>
      <c r="WX87" s="12"/>
      <c r="WY87" s="12"/>
      <c r="WZ87" s="12"/>
      <c r="XA87" s="12"/>
      <c r="XB87" s="12"/>
      <c r="XC87" s="12"/>
      <c r="XD87" s="12"/>
      <c r="XE87" s="12"/>
      <c r="XF87" s="12"/>
      <c r="XG87" s="12"/>
      <c r="XH87" s="12"/>
      <c r="XI87" s="12"/>
      <c r="XJ87" s="12"/>
      <c r="XK87" s="12"/>
      <c r="XL87" s="12"/>
      <c r="XM87" s="12"/>
      <c r="XN87" s="12"/>
      <c r="XO87" s="12"/>
      <c r="XP87" s="12"/>
      <c r="XQ87" s="12"/>
      <c r="XR87" s="12"/>
      <c r="XS87" s="12"/>
      <c r="XT87" s="12"/>
      <c r="XU87" s="12"/>
      <c r="XV87" s="12"/>
      <c r="XW87" s="12"/>
      <c r="XX87" s="12"/>
      <c r="XY87" s="12"/>
      <c r="XZ87" s="12"/>
      <c r="YA87" s="12"/>
      <c r="YB87" s="12"/>
      <c r="YC87" s="12"/>
      <c r="YD87" s="12"/>
      <c r="YE87" s="12"/>
      <c r="YF87" s="12"/>
      <c r="YG87" s="12"/>
      <c r="YH87" s="12"/>
      <c r="YI87" s="12"/>
      <c r="YJ87" s="12"/>
      <c r="YK87" s="12"/>
      <c r="YL87" s="12"/>
      <c r="YM87" s="12"/>
      <c r="YN87" s="12"/>
      <c r="YO87" s="12"/>
      <c r="YP87" s="12"/>
      <c r="YQ87" s="12"/>
      <c r="YR87" s="12"/>
      <c r="YS87" s="12"/>
      <c r="YT87" s="12"/>
      <c r="YU87" s="12"/>
      <c r="YV87" s="12"/>
      <c r="YW87" s="12"/>
      <c r="YX87" s="12"/>
      <c r="YY87" s="12"/>
      <c r="YZ87" s="12"/>
      <c r="ZA87" s="12"/>
      <c r="ZB87" s="12"/>
      <c r="ZC87" s="12"/>
      <c r="ZD87" s="12"/>
      <c r="ZE87" s="12"/>
      <c r="ZF87" s="12"/>
      <c r="ZG87" s="12"/>
      <c r="ZH87" s="12"/>
      <c r="ZI87" s="12"/>
      <c r="ZJ87" s="12"/>
      <c r="ZK87" s="12"/>
      <c r="ZL87" s="12"/>
      <c r="ZM87" s="12"/>
      <c r="ZN87" s="12"/>
      <c r="ZO87" s="12"/>
      <c r="ZP87" s="12"/>
      <c r="ZQ87" s="12"/>
      <c r="ZR87" s="12"/>
    </row>
    <row r="88" spans="1:694">
      <c r="A88" s="17"/>
      <c r="B88" s="18"/>
      <c r="C88" s="12"/>
      <c r="D88" s="12"/>
      <c r="E88" s="12"/>
      <c r="F88" s="12"/>
      <c r="G88" s="12"/>
      <c r="H88" s="11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  <c r="BO88" s="12"/>
      <c r="BP88" s="12"/>
      <c r="BQ88" s="12"/>
      <c r="BR88" s="12"/>
      <c r="BS88" s="12"/>
      <c r="BT88" s="12"/>
      <c r="BU88" s="12"/>
      <c r="BV88" s="12"/>
      <c r="BW88" s="12"/>
      <c r="BX88" s="12"/>
      <c r="BY88" s="12"/>
      <c r="BZ88" s="12"/>
      <c r="CA88" s="12"/>
      <c r="CB88" s="12"/>
      <c r="CC88" s="12"/>
      <c r="CD88" s="12"/>
      <c r="CE88" s="12"/>
      <c r="CF88" s="12"/>
      <c r="CG88" s="12"/>
      <c r="CH88" s="12"/>
      <c r="CI88" s="12"/>
      <c r="CJ88" s="12"/>
      <c r="CK88" s="12"/>
      <c r="CL88" s="12"/>
      <c r="CM88" s="12"/>
      <c r="CN88" s="12"/>
      <c r="CO88" s="12"/>
      <c r="CP88" s="12"/>
      <c r="CQ88" s="12"/>
      <c r="CR88" s="12"/>
      <c r="CS88" s="12"/>
      <c r="CT88" s="12"/>
      <c r="CU88" s="12"/>
      <c r="CV88" s="12"/>
      <c r="CW88" s="12"/>
      <c r="CX88" s="12"/>
      <c r="CY88" s="12"/>
      <c r="CZ88" s="12"/>
      <c r="DA88" s="12"/>
      <c r="DB88" s="12"/>
      <c r="DC88" s="12"/>
      <c r="DD88" s="12"/>
      <c r="DE88" s="12"/>
      <c r="DF88" s="12"/>
      <c r="DG88" s="12"/>
      <c r="DH88" s="12"/>
      <c r="DI88" s="12"/>
      <c r="DJ88" s="12"/>
      <c r="DK88" s="12"/>
      <c r="DL88" s="12"/>
      <c r="DM88" s="12"/>
      <c r="DN88" s="12"/>
      <c r="DO88" s="12"/>
      <c r="DP88" s="12"/>
      <c r="DQ88" s="12"/>
      <c r="DR88" s="12"/>
      <c r="DS88" s="12"/>
      <c r="DT88" s="12"/>
      <c r="DU88" s="12"/>
      <c r="DV88" s="12"/>
      <c r="DW88" s="12"/>
      <c r="DX88" s="12"/>
      <c r="DY88" s="12"/>
      <c r="DZ88" s="12"/>
      <c r="EA88" s="12"/>
      <c r="EB88" s="12"/>
      <c r="EC88" s="12"/>
      <c r="ED88" s="12"/>
      <c r="EE88" s="12"/>
      <c r="EF88" s="12"/>
      <c r="EG88" s="12"/>
      <c r="EH88" s="12"/>
      <c r="EI88" s="12"/>
      <c r="EJ88" s="12"/>
      <c r="EK88" s="12"/>
      <c r="EL88" s="12"/>
      <c r="EM88" s="12"/>
      <c r="EN88" s="12"/>
      <c r="EO88" s="12"/>
      <c r="EP88" s="12"/>
      <c r="EQ88" s="12"/>
      <c r="ER88" s="12"/>
      <c r="ES88" s="12"/>
      <c r="ET88" s="12"/>
      <c r="EU88" s="12"/>
      <c r="EV88" s="12"/>
      <c r="EW88" s="12"/>
      <c r="EX88" s="12"/>
      <c r="EY88" s="12"/>
      <c r="EZ88" s="12"/>
      <c r="FA88" s="12"/>
      <c r="FB88" s="12"/>
      <c r="FC88" s="12"/>
      <c r="FD88" s="12"/>
      <c r="FE88" s="12"/>
      <c r="FF88" s="12"/>
      <c r="FG88" s="12"/>
      <c r="FH88" s="12"/>
      <c r="FI88" s="12"/>
      <c r="FJ88" s="12"/>
      <c r="FK88" s="12"/>
      <c r="FL88" s="12"/>
      <c r="FM88" s="12"/>
      <c r="FN88" s="12"/>
      <c r="FO88" s="12"/>
      <c r="FP88" s="12"/>
      <c r="FQ88" s="12"/>
      <c r="FR88" s="12"/>
      <c r="FS88" s="12"/>
      <c r="FT88" s="12"/>
      <c r="FU88" s="12"/>
      <c r="FV88" s="12"/>
      <c r="FW88" s="12"/>
      <c r="FX88" s="12"/>
      <c r="FY88" s="12"/>
      <c r="FZ88" s="12"/>
      <c r="GA88" s="12"/>
      <c r="GB88" s="12"/>
      <c r="GC88" s="12"/>
      <c r="GD88" s="12"/>
      <c r="GE88" s="12"/>
      <c r="GF88" s="12"/>
      <c r="GG88" s="12"/>
      <c r="GH88" s="12"/>
      <c r="GI88" s="12"/>
      <c r="GJ88" s="12"/>
      <c r="GK88" s="12"/>
      <c r="GL88" s="12"/>
      <c r="GM88" s="12"/>
      <c r="GN88" s="12"/>
      <c r="GO88" s="12"/>
      <c r="GP88" s="12"/>
      <c r="GQ88" s="12"/>
      <c r="GR88" s="12"/>
      <c r="GS88" s="12"/>
      <c r="GT88" s="12"/>
      <c r="GU88" s="12"/>
      <c r="GV88" s="12"/>
      <c r="GW88" s="12"/>
      <c r="GX88" s="12"/>
      <c r="GY88" s="12"/>
      <c r="GZ88" s="12"/>
      <c r="HA88" s="12"/>
      <c r="HB88" s="12"/>
      <c r="HC88" s="12"/>
      <c r="HD88" s="12"/>
      <c r="HE88" s="12"/>
      <c r="HF88" s="12"/>
      <c r="HG88" s="12"/>
      <c r="HH88" s="12"/>
      <c r="HI88" s="12"/>
      <c r="HJ88" s="12"/>
      <c r="HK88" s="12"/>
      <c r="HL88" s="12"/>
      <c r="HM88" s="12"/>
      <c r="HN88" s="12"/>
      <c r="HO88" s="12"/>
      <c r="HP88" s="12"/>
      <c r="HQ88" s="12"/>
      <c r="HR88" s="12"/>
      <c r="HS88" s="12"/>
      <c r="HT88" s="12"/>
      <c r="HU88" s="12"/>
      <c r="HV88" s="12"/>
      <c r="HW88" s="12"/>
      <c r="HX88" s="12"/>
      <c r="HY88" s="12"/>
      <c r="HZ88" s="12"/>
      <c r="IA88" s="12"/>
      <c r="IB88" s="12"/>
      <c r="IC88" s="12"/>
      <c r="ID88" s="12"/>
      <c r="IE88" s="12"/>
      <c r="IF88" s="12"/>
      <c r="IG88" s="12"/>
      <c r="IH88" s="12"/>
      <c r="II88" s="12"/>
      <c r="IJ88" s="12"/>
      <c r="IK88" s="12"/>
      <c r="IL88" s="12"/>
      <c r="IM88" s="12"/>
      <c r="IN88" s="12"/>
      <c r="IO88" s="12"/>
      <c r="IP88" s="12"/>
      <c r="IQ88" s="12"/>
      <c r="IR88" s="12"/>
      <c r="IS88" s="12"/>
      <c r="IT88" s="12"/>
      <c r="IU88" s="12"/>
      <c r="IV88" s="12"/>
      <c r="IW88" s="12"/>
      <c r="IX88" s="12"/>
      <c r="IY88" s="12"/>
      <c r="IZ88" s="12"/>
      <c r="JA88" s="12"/>
      <c r="JB88" s="12"/>
      <c r="JC88" s="12"/>
      <c r="JD88" s="12"/>
      <c r="JE88" s="12"/>
      <c r="JF88" s="12"/>
      <c r="JG88" s="12"/>
      <c r="JH88" s="12"/>
      <c r="JI88" s="12"/>
      <c r="JJ88" s="12"/>
      <c r="JK88" s="12"/>
      <c r="JL88" s="12"/>
      <c r="JM88" s="12"/>
      <c r="JN88" s="12"/>
      <c r="JO88" s="12"/>
      <c r="JP88" s="12"/>
      <c r="JQ88" s="12"/>
      <c r="JR88" s="12"/>
      <c r="JS88" s="12"/>
      <c r="JT88" s="12"/>
      <c r="JU88" s="12"/>
      <c r="JV88" s="12"/>
      <c r="JW88" s="12"/>
      <c r="JX88" s="12"/>
      <c r="JY88" s="12"/>
      <c r="JZ88" s="12"/>
      <c r="KA88" s="12"/>
      <c r="KB88" s="12"/>
      <c r="KC88" s="12"/>
      <c r="KD88" s="12"/>
      <c r="KE88" s="12"/>
      <c r="KF88" s="12"/>
      <c r="KG88" s="12"/>
      <c r="KH88" s="12"/>
      <c r="KI88" s="12"/>
      <c r="KJ88" s="12"/>
      <c r="KK88" s="12"/>
      <c r="KL88" s="12"/>
      <c r="KM88" s="12"/>
      <c r="KN88" s="12"/>
      <c r="KO88" s="12"/>
      <c r="KP88" s="12"/>
      <c r="KQ88" s="12"/>
      <c r="KR88" s="12"/>
      <c r="KS88" s="12"/>
      <c r="KT88" s="12"/>
      <c r="KU88" s="12"/>
      <c r="KV88" s="12"/>
      <c r="KW88" s="12"/>
      <c r="KX88" s="12"/>
      <c r="KY88" s="12"/>
      <c r="KZ88" s="12"/>
      <c r="LA88" s="12"/>
      <c r="LB88" s="12"/>
      <c r="LC88" s="12"/>
      <c r="LD88" s="12"/>
      <c r="LE88" s="12"/>
      <c r="LF88" s="12"/>
      <c r="LG88" s="12"/>
      <c r="LH88" s="12"/>
      <c r="LI88" s="12"/>
      <c r="LJ88" s="12"/>
      <c r="LK88" s="12"/>
      <c r="LL88" s="12"/>
      <c r="LM88" s="12"/>
      <c r="LN88" s="12"/>
      <c r="LO88" s="12"/>
      <c r="LP88" s="12"/>
      <c r="LQ88" s="12"/>
      <c r="LR88" s="12"/>
      <c r="LS88" s="12"/>
      <c r="LT88" s="12"/>
      <c r="LU88" s="12"/>
      <c r="LV88" s="12"/>
      <c r="LW88" s="12"/>
      <c r="LX88" s="12"/>
      <c r="LY88" s="12"/>
      <c r="LZ88" s="12"/>
      <c r="MA88" s="12"/>
      <c r="MB88" s="12"/>
      <c r="MC88" s="12"/>
      <c r="MD88" s="12"/>
      <c r="ME88" s="12"/>
      <c r="MF88" s="12"/>
      <c r="MG88" s="12"/>
      <c r="MH88" s="12"/>
      <c r="MI88" s="12"/>
      <c r="MJ88" s="12"/>
      <c r="MK88" s="12"/>
      <c r="ML88" s="12"/>
      <c r="MM88" s="12"/>
      <c r="MN88" s="12"/>
      <c r="MO88" s="12"/>
      <c r="MP88" s="12"/>
      <c r="MQ88" s="12"/>
      <c r="MR88" s="12"/>
      <c r="MS88" s="12"/>
      <c r="MT88" s="12"/>
      <c r="MU88" s="12"/>
      <c r="MV88" s="12"/>
      <c r="MW88" s="12"/>
      <c r="MX88" s="12"/>
      <c r="MY88" s="12"/>
      <c r="MZ88" s="12"/>
      <c r="NA88" s="12"/>
      <c r="NB88" s="12"/>
      <c r="NC88" s="12"/>
      <c r="ND88" s="12"/>
      <c r="NE88" s="12"/>
      <c r="NF88" s="12"/>
      <c r="NG88" s="12"/>
      <c r="NH88" s="12"/>
      <c r="NI88" s="12"/>
      <c r="NJ88" s="12"/>
      <c r="NK88" s="12"/>
      <c r="NL88" s="12"/>
      <c r="NM88" s="12"/>
      <c r="NN88" s="12"/>
      <c r="NO88" s="12"/>
      <c r="NP88" s="12"/>
      <c r="NQ88" s="12"/>
      <c r="NR88" s="12"/>
      <c r="NS88" s="12"/>
      <c r="NT88" s="12"/>
      <c r="NU88" s="12"/>
      <c r="NV88" s="12"/>
      <c r="NW88" s="12"/>
      <c r="NX88" s="12"/>
      <c r="NY88" s="12"/>
      <c r="NZ88" s="12"/>
      <c r="OA88" s="12"/>
      <c r="OB88" s="12"/>
      <c r="OC88" s="12"/>
      <c r="OD88" s="12"/>
      <c r="OE88" s="12"/>
      <c r="OF88" s="12"/>
      <c r="OG88" s="12"/>
      <c r="OH88" s="12"/>
      <c r="OI88" s="12"/>
      <c r="OJ88" s="12"/>
      <c r="OK88" s="12"/>
      <c r="OL88" s="12"/>
      <c r="OM88" s="12"/>
      <c r="ON88" s="12"/>
      <c r="OO88" s="12"/>
      <c r="OP88" s="12"/>
      <c r="OQ88" s="12"/>
      <c r="OR88" s="12"/>
      <c r="OS88" s="12"/>
      <c r="OT88" s="12"/>
      <c r="OU88" s="12"/>
      <c r="OV88" s="12"/>
      <c r="OW88" s="12"/>
      <c r="OX88" s="12"/>
      <c r="OY88" s="12"/>
      <c r="OZ88" s="12"/>
      <c r="PA88" s="12"/>
      <c r="PB88" s="12"/>
      <c r="PC88" s="12"/>
      <c r="PD88" s="12"/>
      <c r="PE88" s="12"/>
      <c r="PF88" s="12"/>
      <c r="PG88" s="12"/>
      <c r="PH88" s="12"/>
      <c r="PI88" s="12"/>
      <c r="PJ88" s="12"/>
      <c r="PK88" s="12"/>
      <c r="PL88" s="12"/>
      <c r="PM88" s="12"/>
      <c r="PN88" s="12"/>
      <c r="PO88" s="12"/>
      <c r="PP88" s="12"/>
      <c r="PQ88" s="12"/>
      <c r="PR88" s="12"/>
      <c r="PS88" s="12"/>
      <c r="PT88" s="12"/>
      <c r="PU88" s="12"/>
      <c r="PV88" s="12"/>
      <c r="PW88" s="12"/>
      <c r="PX88" s="12"/>
      <c r="PY88" s="12"/>
      <c r="PZ88" s="12"/>
      <c r="QA88" s="12"/>
      <c r="QB88" s="12"/>
      <c r="QC88" s="12"/>
      <c r="QD88" s="12"/>
      <c r="QE88" s="12"/>
      <c r="QF88" s="12"/>
      <c r="QG88" s="12"/>
      <c r="QH88" s="12"/>
      <c r="QI88" s="12"/>
      <c r="QJ88" s="12"/>
      <c r="QK88" s="12"/>
      <c r="QL88" s="12"/>
      <c r="QM88" s="12"/>
      <c r="QN88" s="12"/>
      <c r="QO88" s="12"/>
      <c r="QP88" s="12"/>
      <c r="QQ88" s="12"/>
      <c r="QR88" s="12"/>
      <c r="QS88" s="12"/>
      <c r="QT88" s="12"/>
      <c r="QU88" s="12"/>
      <c r="QV88" s="12"/>
      <c r="QW88" s="12"/>
      <c r="QX88" s="12"/>
      <c r="QY88" s="12"/>
      <c r="QZ88" s="12"/>
      <c r="RA88" s="12"/>
      <c r="RB88" s="12"/>
      <c r="RC88" s="12"/>
      <c r="RD88" s="12"/>
      <c r="RE88" s="12"/>
      <c r="RF88" s="12"/>
      <c r="RG88" s="12"/>
      <c r="RH88" s="12"/>
      <c r="RI88" s="12"/>
      <c r="RJ88" s="12"/>
      <c r="RK88" s="12"/>
      <c r="RL88" s="12"/>
      <c r="RM88" s="12"/>
      <c r="RN88" s="12"/>
      <c r="RO88" s="12"/>
      <c r="RP88" s="12"/>
      <c r="RQ88" s="12"/>
      <c r="RR88" s="12"/>
      <c r="RS88" s="12"/>
      <c r="RT88" s="12"/>
      <c r="RU88" s="12"/>
      <c r="RV88" s="12"/>
      <c r="RW88" s="12"/>
      <c r="RX88" s="12"/>
      <c r="RY88" s="12"/>
      <c r="RZ88" s="12"/>
      <c r="SA88" s="12"/>
      <c r="SB88" s="12"/>
      <c r="SC88" s="12"/>
      <c r="SD88" s="12"/>
      <c r="SE88" s="12"/>
      <c r="SF88" s="12"/>
      <c r="SG88" s="12"/>
      <c r="SH88" s="12"/>
      <c r="SI88" s="12"/>
      <c r="SJ88" s="12"/>
      <c r="SK88" s="12"/>
      <c r="SL88" s="12"/>
      <c r="SM88" s="12"/>
      <c r="SN88" s="12"/>
      <c r="SO88" s="12"/>
      <c r="SP88" s="12"/>
      <c r="SQ88" s="12"/>
      <c r="SR88" s="12"/>
      <c r="SS88" s="12"/>
      <c r="ST88" s="12"/>
      <c r="SU88" s="12"/>
      <c r="SV88" s="12"/>
      <c r="SW88" s="12"/>
      <c r="SX88" s="12"/>
      <c r="SY88" s="12"/>
      <c r="SZ88" s="12"/>
      <c r="TA88" s="12"/>
      <c r="TB88" s="12"/>
      <c r="TC88" s="12"/>
      <c r="TD88" s="12"/>
      <c r="TE88" s="12"/>
      <c r="TF88" s="12"/>
      <c r="TG88" s="12"/>
      <c r="TH88" s="12"/>
      <c r="TI88" s="12"/>
      <c r="TJ88" s="12"/>
      <c r="TK88" s="12"/>
      <c r="TL88" s="12"/>
      <c r="TM88" s="12"/>
      <c r="TN88" s="12"/>
      <c r="TO88" s="12"/>
      <c r="TP88" s="12"/>
      <c r="TQ88" s="12"/>
      <c r="TR88" s="12"/>
      <c r="TS88" s="12"/>
      <c r="TT88" s="12"/>
      <c r="TU88" s="12"/>
      <c r="TV88" s="12"/>
      <c r="TW88" s="12"/>
      <c r="TX88" s="12"/>
      <c r="TY88" s="12"/>
      <c r="TZ88" s="12"/>
      <c r="UA88" s="12"/>
      <c r="UB88" s="12"/>
      <c r="UC88" s="12"/>
      <c r="UD88" s="12"/>
      <c r="UE88" s="12"/>
      <c r="UF88" s="12"/>
      <c r="UG88" s="12"/>
      <c r="UH88" s="12"/>
      <c r="UI88" s="12"/>
      <c r="UJ88" s="12"/>
      <c r="UK88" s="12"/>
      <c r="UL88" s="12"/>
      <c r="UM88" s="12"/>
      <c r="UN88" s="12"/>
      <c r="UO88" s="12"/>
      <c r="UP88" s="12"/>
      <c r="UQ88" s="12"/>
      <c r="UR88" s="12"/>
      <c r="US88" s="12"/>
      <c r="UT88" s="12"/>
      <c r="UU88" s="12"/>
      <c r="UV88" s="12"/>
      <c r="UW88" s="12"/>
      <c r="UX88" s="12"/>
      <c r="UY88" s="12"/>
      <c r="UZ88" s="12"/>
      <c r="VA88" s="12"/>
      <c r="VB88" s="12"/>
      <c r="VC88" s="12"/>
      <c r="VD88" s="12"/>
      <c r="VE88" s="12"/>
      <c r="VF88" s="12"/>
      <c r="VG88" s="12"/>
      <c r="VH88" s="12"/>
      <c r="VI88" s="12"/>
      <c r="VJ88" s="12"/>
      <c r="VK88" s="12"/>
      <c r="VL88" s="12"/>
      <c r="VM88" s="12"/>
      <c r="VN88" s="12"/>
      <c r="VO88" s="12"/>
      <c r="VP88" s="12"/>
      <c r="VQ88" s="12"/>
      <c r="VR88" s="12"/>
      <c r="VS88" s="12"/>
      <c r="VT88" s="12"/>
      <c r="VU88" s="12"/>
      <c r="VV88" s="12"/>
      <c r="VW88" s="12"/>
      <c r="VX88" s="12"/>
      <c r="VY88" s="12"/>
      <c r="VZ88" s="12"/>
      <c r="WA88" s="12"/>
      <c r="WB88" s="12"/>
      <c r="WC88" s="12"/>
      <c r="WD88" s="12"/>
      <c r="WE88" s="12"/>
      <c r="WF88" s="12"/>
      <c r="WG88" s="12"/>
      <c r="WH88" s="12"/>
      <c r="WI88" s="12"/>
      <c r="WJ88" s="12"/>
      <c r="WK88" s="12"/>
      <c r="WL88" s="12"/>
      <c r="WM88" s="12"/>
      <c r="WN88" s="12"/>
      <c r="WO88" s="12"/>
      <c r="WP88" s="12"/>
      <c r="WQ88" s="12"/>
      <c r="WR88" s="12"/>
      <c r="WS88" s="12"/>
      <c r="WT88" s="12"/>
      <c r="WU88" s="12"/>
      <c r="WV88" s="12"/>
      <c r="WW88" s="12"/>
      <c r="WX88" s="12"/>
      <c r="WY88" s="12"/>
      <c r="WZ88" s="12"/>
      <c r="XA88" s="12"/>
      <c r="XB88" s="12"/>
      <c r="XC88" s="12"/>
      <c r="XD88" s="12"/>
      <c r="XE88" s="12"/>
      <c r="XF88" s="12"/>
      <c r="XG88" s="12"/>
      <c r="XH88" s="12"/>
      <c r="XI88" s="12"/>
      <c r="XJ88" s="12"/>
      <c r="XK88" s="12"/>
      <c r="XL88" s="12"/>
      <c r="XM88" s="12"/>
      <c r="XN88" s="12"/>
      <c r="XO88" s="12"/>
      <c r="XP88" s="12"/>
      <c r="XQ88" s="12"/>
      <c r="XR88" s="12"/>
      <c r="XS88" s="12"/>
      <c r="XT88" s="12"/>
      <c r="XU88" s="12"/>
      <c r="XV88" s="12"/>
      <c r="XW88" s="12"/>
      <c r="XX88" s="12"/>
      <c r="XY88" s="12"/>
      <c r="XZ88" s="12"/>
      <c r="YA88" s="12"/>
      <c r="YB88" s="12"/>
      <c r="YC88" s="12"/>
      <c r="YD88" s="12"/>
      <c r="YE88" s="12"/>
      <c r="YF88" s="12"/>
      <c r="YG88" s="12"/>
      <c r="YH88" s="12"/>
      <c r="YI88" s="12"/>
      <c r="YJ88" s="12"/>
      <c r="YK88" s="12"/>
      <c r="YL88" s="12"/>
      <c r="YM88" s="12"/>
      <c r="YN88" s="12"/>
      <c r="YO88" s="12"/>
      <c r="YP88" s="12"/>
      <c r="YQ88" s="12"/>
      <c r="YR88" s="12"/>
      <c r="YS88" s="12"/>
      <c r="YT88" s="12"/>
      <c r="YU88" s="12"/>
      <c r="YV88" s="12"/>
      <c r="YW88" s="12"/>
      <c r="YX88" s="12"/>
      <c r="YY88" s="12"/>
      <c r="YZ88" s="12"/>
      <c r="ZA88" s="12"/>
      <c r="ZB88" s="12"/>
      <c r="ZC88" s="12"/>
      <c r="ZD88" s="12"/>
      <c r="ZE88" s="12"/>
      <c r="ZF88" s="12"/>
      <c r="ZG88" s="12"/>
      <c r="ZH88" s="12"/>
      <c r="ZI88" s="12"/>
      <c r="ZJ88" s="12"/>
      <c r="ZK88" s="12"/>
      <c r="ZL88" s="12"/>
      <c r="ZM88" s="12"/>
      <c r="ZN88" s="12"/>
      <c r="ZO88" s="12"/>
      <c r="ZP88" s="12"/>
      <c r="ZQ88" s="12"/>
      <c r="ZR88" s="12"/>
    </row>
    <row r="89" spans="1:694">
      <c r="A89" s="17"/>
      <c r="B89" s="18"/>
      <c r="C89" s="12"/>
      <c r="D89" s="12"/>
      <c r="E89" s="12"/>
      <c r="F89" s="12"/>
      <c r="G89" s="12"/>
      <c r="H89" s="11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  <c r="BO89" s="12"/>
      <c r="BP89" s="12"/>
      <c r="BQ89" s="12"/>
      <c r="BR89" s="12"/>
      <c r="BS89" s="12"/>
      <c r="BT89" s="12"/>
      <c r="BU89" s="12"/>
      <c r="BV89" s="12"/>
      <c r="BW89" s="12"/>
      <c r="BX89" s="12"/>
      <c r="BY89" s="12"/>
      <c r="BZ89" s="12"/>
      <c r="CA89" s="12"/>
      <c r="CB89" s="12"/>
      <c r="CC89" s="12"/>
      <c r="CD89" s="12"/>
      <c r="CE89" s="12"/>
      <c r="CF89" s="12"/>
      <c r="CG89" s="12"/>
      <c r="CH89" s="12"/>
      <c r="CI89" s="12"/>
      <c r="CJ89" s="12"/>
      <c r="CK89" s="12"/>
      <c r="CL89" s="12"/>
      <c r="CM89" s="12"/>
      <c r="CN89" s="12"/>
      <c r="CO89" s="12"/>
      <c r="CP89" s="12"/>
      <c r="CQ89" s="12"/>
      <c r="CR89" s="12"/>
      <c r="CS89" s="12"/>
      <c r="CT89" s="12"/>
      <c r="CU89" s="12"/>
      <c r="CV89" s="12"/>
      <c r="CW89" s="12"/>
      <c r="CX89" s="12"/>
      <c r="CY89" s="12"/>
      <c r="CZ89" s="12"/>
      <c r="DA89" s="12"/>
      <c r="DB89" s="12"/>
      <c r="DC89" s="12"/>
      <c r="DD89" s="12"/>
      <c r="DE89" s="12"/>
      <c r="DF89" s="12"/>
      <c r="DG89" s="12"/>
      <c r="DH89" s="12"/>
      <c r="DI89" s="12"/>
      <c r="DJ89" s="12"/>
      <c r="DK89" s="12"/>
      <c r="DL89" s="12"/>
      <c r="DM89" s="12"/>
      <c r="DN89" s="12"/>
      <c r="DO89" s="12"/>
      <c r="DP89" s="12"/>
      <c r="DQ89" s="12"/>
      <c r="DR89" s="12"/>
      <c r="DS89" s="12"/>
      <c r="DT89" s="12"/>
      <c r="DU89" s="12"/>
      <c r="DV89" s="12"/>
      <c r="DW89" s="12"/>
      <c r="DX89" s="12"/>
      <c r="DY89" s="12"/>
      <c r="DZ89" s="12"/>
      <c r="EA89" s="12"/>
      <c r="EB89" s="12"/>
      <c r="EC89" s="12"/>
      <c r="ED89" s="12"/>
      <c r="EE89" s="12"/>
      <c r="EF89" s="12"/>
      <c r="EG89" s="12"/>
      <c r="EH89" s="12"/>
      <c r="EI89" s="12"/>
      <c r="EJ89" s="12"/>
      <c r="EK89" s="12"/>
      <c r="EL89" s="12"/>
      <c r="EM89" s="12"/>
      <c r="EN89" s="12"/>
      <c r="EO89" s="12"/>
      <c r="EP89" s="12"/>
      <c r="EQ89" s="12"/>
      <c r="ER89" s="12"/>
      <c r="ES89" s="12"/>
      <c r="ET89" s="12"/>
      <c r="EU89" s="12"/>
      <c r="EV89" s="12"/>
      <c r="EW89" s="12"/>
      <c r="EX89" s="12"/>
      <c r="EY89" s="12"/>
      <c r="EZ89" s="12"/>
      <c r="FA89" s="12"/>
      <c r="FB89" s="12"/>
      <c r="FC89" s="12"/>
      <c r="FD89" s="12"/>
      <c r="FE89" s="12"/>
      <c r="FF89" s="12"/>
      <c r="FG89" s="12"/>
      <c r="FH89" s="12"/>
      <c r="FI89" s="12"/>
      <c r="FJ89" s="12"/>
      <c r="FK89" s="12"/>
      <c r="FL89" s="12"/>
      <c r="FM89" s="12"/>
      <c r="FN89" s="12"/>
      <c r="FO89" s="12"/>
      <c r="FP89" s="12"/>
      <c r="FQ89" s="12"/>
      <c r="FR89" s="12"/>
      <c r="FS89" s="12"/>
      <c r="FT89" s="12"/>
      <c r="FU89" s="12"/>
      <c r="FV89" s="12"/>
      <c r="FW89" s="12"/>
      <c r="FX89" s="12"/>
      <c r="FY89" s="12"/>
      <c r="FZ89" s="12"/>
      <c r="GA89" s="12"/>
      <c r="GB89" s="12"/>
      <c r="GC89" s="12"/>
      <c r="GD89" s="12"/>
      <c r="GE89" s="12"/>
      <c r="GF89" s="12"/>
      <c r="GG89" s="12"/>
      <c r="GH89" s="12"/>
      <c r="GI89" s="12"/>
      <c r="GJ89" s="12"/>
      <c r="GK89" s="12"/>
      <c r="GL89" s="12"/>
      <c r="GM89" s="12"/>
      <c r="GN89" s="12"/>
      <c r="GO89" s="12"/>
      <c r="GP89" s="12"/>
      <c r="GQ89" s="12"/>
      <c r="GR89" s="12"/>
      <c r="GS89" s="12"/>
      <c r="GT89" s="12"/>
      <c r="GU89" s="12"/>
      <c r="GV89" s="12"/>
      <c r="GW89" s="12"/>
      <c r="GX89" s="12"/>
      <c r="GY89" s="12"/>
      <c r="GZ89" s="12"/>
      <c r="HA89" s="12"/>
      <c r="HB89" s="12"/>
      <c r="HC89" s="12"/>
      <c r="HD89" s="12"/>
      <c r="HE89" s="12"/>
      <c r="HF89" s="12"/>
      <c r="HG89" s="12"/>
      <c r="HH89" s="12"/>
      <c r="HI89" s="12"/>
      <c r="HJ89" s="12"/>
      <c r="HK89" s="12"/>
      <c r="HL89" s="12"/>
      <c r="HM89" s="12"/>
      <c r="HN89" s="12"/>
      <c r="HO89" s="12"/>
      <c r="HP89" s="12"/>
      <c r="HQ89" s="12"/>
      <c r="HR89" s="12"/>
      <c r="HS89" s="12"/>
      <c r="HT89" s="12"/>
      <c r="HU89" s="12"/>
      <c r="HV89" s="12"/>
      <c r="HW89" s="12"/>
      <c r="HX89" s="12"/>
      <c r="HY89" s="12"/>
      <c r="HZ89" s="12"/>
      <c r="IA89" s="12"/>
      <c r="IB89" s="12"/>
      <c r="IC89" s="12"/>
      <c r="ID89" s="12"/>
      <c r="IE89" s="12"/>
      <c r="IF89" s="12"/>
      <c r="IG89" s="12"/>
      <c r="IH89" s="12"/>
      <c r="II89" s="12"/>
      <c r="IJ89" s="12"/>
      <c r="IK89" s="12"/>
      <c r="IL89" s="12"/>
      <c r="IM89" s="12"/>
      <c r="IN89" s="12"/>
      <c r="IO89" s="12"/>
      <c r="IP89" s="12"/>
      <c r="IQ89" s="12"/>
      <c r="IR89" s="12"/>
      <c r="IS89" s="12"/>
      <c r="IT89" s="12"/>
      <c r="IU89" s="12"/>
      <c r="IV89" s="12"/>
      <c r="IW89" s="12"/>
      <c r="IX89" s="12"/>
      <c r="IY89" s="12"/>
      <c r="IZ89" s="12"/>
      <c r="JA89" s="12"/>
      <c r="JB89" s="12"/>
      <c r="JC89" s="12"/>
      <c r="JD89" s="12"/>
      <c r="JE89" s="12"/>
      <c r="JF89" s="12"/>
      <c r="JG89" s="12"/>
      <c r="JH89" s="12"/>
      <c r="JI89" s="12"/>
      <c r="JJ89" s="12"/>
      <c r="JK89" s="12"/>
      <c r="JL89" s="12"/>
      <c r="JM89" s="12"/>
      <c r="JN89" s="12"/>
      <c r="JO89" s="12"/>
      <c r="JP89" s="12"/>
      <c r="JQ89" s="12"/>
      <c r="JR89" s="12"/>
      <c r="JS89" s="12"/>
      <c r="JT89" s="12"/>
      <c r="JU89" s="12"/>
      <c r="JV89" s="12"/>
      <c r="JW89" s="12"/>
      <c r="JX89" s="12"/>
      <c r="JY89" s="12"/>
      <c r="JZ89" s="12"/>
      <c r="KA89" s="12"/>
      <c r="KB89" s="12"/>
      <c r="KC89" s="12"/>
      <c r="KD89" s="12"/>
      <c r="KE89" s="12"/>
      <c r="KF89" s="12"/>
      <c r="KG89" s="12"/>
      <c r="KH89" s="12"/>
      <c r="KI89" s="12"/>
      <c r="KJ89" s="12"/>
      <c r="KK89" s="12"/>
      <c r="KL89" s="12"/>
      <c r="KM89" s="12"/>
      <c r="KN89" s="12"/>
      <c r="KO89" s="12"/>
      <c r="KP89" s="12"/>
      <c r="KQ89" s="12"/>
      <c r="KR89" s="12"/>
      <c r="KS89" s="12"/>
      <c r="KT89" s="12"/>
      <c r="KU89" s="12"/>
      <c r="KV89" s="12"/>
      <c r="KW89" s="12"/>
      <c r="KX89" s="12"/>
      <c r="KY89" s="12"/>
      <c r="KZ89" s="12"/>
      <c r="LA89" s="12"/>
      <c r="LB89" s="12"/>
      <c r="LC89" s="12"/>
      <c r="LD89" s="12"/>
      <c r="LE89" s="12"/>
      <c r="LF89" s="12"/>
      <c r="LG89" s="12"/>
      <c r="LH89" s="12"/>
      <c r="LI89" s="12"/>
      <c r="LJ89" s="12"/>
      <c r="LK89" s="12"/>
      <c r="LL89" s="12"/>
      <c r="LM89" s="12"/>
      <c r="LN89" s="12"/>
      <c r="LO89" s="12"/>
      <c r="LP89" s="12"/>
      <c r="LQ89" s="12"/>
      <c r="LR89" s="12"/>
      <c r="LS89" s="12"/>
      <c r="LT89" s="12"/>
      <c r="LU89" s="12"/>
      <c r="LV89" s="12"/>
      <c r="LW89" s="12"/>
      <c r="LX89" s="12"/>
      <c r="LY89" s="12"/>
      <c r="LZ89" s="12"/>
      <c r="MA89" s="12"/>
      <c r="MB89" s="12"/>
      <c r="MC89" s="12"/>
      <c r="MD89" s="12"/>
      <c r="ME89" s="12"/>
      <c r="MF89" s="12"/>
      <c r="MG89" s="12"/>
      <c r="MH89" s="12"/>
      <c r="MI89" s="12"/>
      <c r="MJ89" s="12"/>
      <c r="MK89" s="12"/>
      <c r="ML89" s="12"/>
      <c r="MM89" s="12"/>
      <c r="MN89" s="12"/>
      <c r="MO89" s="12"/>
      <c r="MP89" s="12"/>
      <c r="MQ89" s="12"/>
      <c r="MR89" s="12"/>
      <c r="MS89" s="12"/>
      <c r="MT89" s="12"/>
      <c r="MU89" s="12"/>
      <c r="MV89" s="12"/>
      <c r="MW89" s="12"/>
      <c r="MX89" s="12"/>
      <c r="MY89" s="12"/>
      <c r="MZ89" s="12"/>
      <c r="NA89" s="12"/>
      <c r="NB89" s="12"/>
      <c r="NC89" s="12"/>
      <c r="ND89" s="12"/>
      <c r="NE89" s="12"/>
      <c r="NF89" s="12"/>
      <c r="NG89" s="12"/>
      <c r="NH89" s="12"/>
      <c r="NI89" s="12"/>
      <c r="NJ89" s="12"/>
      <c r="NK89" s="12"/>
      <c r="NL89" s="12"/>
      <c r="NM89" s="12"/>
      <c r="NN89" s="12"/>
      <c r="NO89" s="12"/>
      <c r="NP89" s="12"/>
      <c r="NQ89" s="12"/>
      <c r="NR89" s="12"/>
      <c r="NS89" s="12"/>
      <c r="NT89" s="12"/>
      <c r="NU89" s="12"/>
      <c r="NV89" s="12"/>
      <c r="NW89" s="12"/>
      <c r="NX89" s="12"/>
      <c r="NY89" s="12"/>
      <c r="NZ89" s="12"/>
      <c r="OA89" s="12"/>
      <c r="OB89" s="12"/>
      <c r="OC89" s="12"/>
      <c r="OD89" s="12"/>
      <c r="OE89" s="12"/>
      <c r="OF89" s="12"/>
      <c r="OG89" s="12"/>
      <c r="OH89" s="12"/>
      <c r="OI89" s="12"/>
      <c r="OJ89" s="12"/>
      <c r="OK89" s="12"/>
      <c r="OL89" s="12"/>
      <c r="OM89" s="12"/>
      <c r="ON89" s="12"/>
      <c r="OO89" s="12"/>
      <c r="OP89" s="12"/>
      <c r="OQ89" s="12"/>
      <c r="OR89" s="12"/>
      <c r="OS89" s="12"/>
      <c r="OT89" s="12"/>
      <c r="OU89" s="12"/>
      <c r="OV89" s="12"/>
      <c r="OW89" s="12"/>
      <c r="OX89" s="12"/>
      <c r="OY89" s="12"/>
      <c r="OZ89" s="12"/>
      <c r="PA89" s="12"/>
      <c r="PB89" s="12"/>
      <c r="PC89" s="12"/>
      <c r="PD89" s="12"/>
      <c r="PE89" s="12"/>
      <c r="PF89" s="12"/>
      <c r="PG89" s="12"/>
      <c r="PH89" s="12"/>
      <c r="PI89" s="12"/>
      <c r="PJ89" s="12"/>
      <c r="PK89" s="12"/>
      <c r="PL89" s="12"/>
      <c r="PM89" s="12"/>
      <c r="PN89" s="12"/>
      <c r="PO89" s="12"/>
      <c r="PP89" s="12"/>
      <c r="PQ89" s="12"/>
      <c r="PR89" s="12"/>
      <c r="PS89" s="12"/>
      <c r="PT89" s="12"/>
      <c r="PU89" s="12"/>
      <c r="PV89" s="12"/>
      <c r="PW89" s="12"/>
      <c r="PX89" s="12"/>
      <c r="PY89" s="12"/>
      <c r="PZ89" s="12"/>
      <c r="QA89" s="12"/>
      <c r="QB89" s="12"/>
      <c r="QC89" s="12"/>
      <c r="QD89" s="12"/>
      <c r="QE89" s="12"/>
      <c r="QF89" s="12"/>
      <c r="QG89" s="12"/>
      <c r="QH89" s="12"/>
      <c r="QI89" s="12"/>
      <c r="QJ89" s="12"/>
      <c r="QK89" s="12"/>
      <c r="QL89" s="12"/>
      <c r="QM89" s="12"/>
      <c r="QN89" s="12"/>
      <c r="QO89" s="12"/>
      <c r="QP89" s="12"/>
      <c r="QQ89" s="12"/>
      <c r="QR89" s="12"/>
      <c r="QS89" s="12"/>
      <c r="QT89" s="12"/>
      <c r="QU89" s="12"/>
      <c r="QV89" s="12"/>
      <c r="QW89" s="12"/>
      <c r="QX89" s="12"/>
      <c r="QY89" s="12"/>
      <c r="QZ89" s="12"/>
      <c r="RA89" s="12"/>
      <c r="RB89" s="12"/>
      <c r="RC89" s="12"/>
      <c r="RD89" s="12"/>
      <c r="RE89" s="12"/>
      <c r="RF89" s="12"/>
      <c r="RG89" s="12"/>
      <c r="RH89" s="12"/>
      <c r="RI89" s="12"/>
      <c r="RJ89" s="12"/>
      <c r="RK89" s="12"/>
      <c r="RL89" s="12"/>
      <c r="RM89" s="12"/>
      <c r="RN89" s="12"/>
      <c r="RO89" s="12"/>
      <c r="RP89" s="12"/>
      <c r="RQ89" s="12"/>
      <c r="RR89" s="12"/>
      <c r="RS89" s="12"/>
      <c r="RT89" s="12"/>
      <c r="RU89" s="12"/>
      <c r="RV89" s="12"/>
      <c r="RW89" s="12"/>
      <c r="RX89" s="12"/>
      <c r="RY89" s="12"/>
      <c r="RZ89" s="12"/>
      <c r="SA89" s="12"/>
      <c r="SB89" s="12"/>
      <c r="SC89" s="12"/>
      <c r="SD89" s="12"/>
      <c r="SE89" s="12"/>
      <c r="SF89" s="12"/>
      <c r="SG89" s="12"/>
      <c r="SH89" s="12"/>
      <c r="SI89" s="12"/>
      <c r="SJ89" s="12"/>
      <c r="SK89" s="12"/>
      <c r="SL89" s="12"/>
      <c r="SM89" s="12"/>
      <c r="SN89" s="12"/>
      <c r="SO89" s="12"/>
      <c r="SP89" s="12"/>
      <c r="SQ89" s="12"/>
      <c r="SR89" s="12"/>
      <c r="SS89" s="12"/>
      <c r="ST89" s="12"/>
      <c r="SU89" s="12"/>
      <c r="SV89" s="12"/>
      <c r="SW89" s="12"/>
      <c r="SX89" s="12"/>
      <c r="SY89" s="12"/>
      <c r="SZ89" s="12"/>
      <c r="TA89" s="12"/>
      <c r="TB89" s="12"/>
      <c r="TC89" s="12"/>
      <c r="TD89" s="12"/>
      <c r="TE89" s="12"/>
      <c r="TF89" s="12"/>
      <c r="TG89" s="12"/>
      <c r="TH89" s="12"/>
      <c r="TI89" s="12"/>
      <c r="TJ89" s="12"/>
      <c r="TK89" s="12"/>
      <c r="TL89" s="12"/>
      <c r="TM89" s="12"/>
      <c r="TN89" s="12"/>
      <c r="TO89" s="12"/>
      <c r="TP89" s="12"/>
      <c r="TQ89" s="12"/>
      <c r="TR89" s="12"/>
      <c r="TS89" s="12"/>
      <c r="TT89" s="12"/>
      <c r="TU89" s="12"/>
      <c r="TV89" s="12"/>
      <c r="TW89" s="12"/>
      <c r="TX89" s="12"/>
      <c r="TY89" s="12"/>
      <c r="TZ89" s="12"/>
      <c r="UA89" s="12"/>
      <c r="UB89" s="12"/>
      <c r="UC89" s="12"/>
      <c r="UD89" s="12"/>
      <c r="UE89" s="12"/>
      <c r="UF89" s="12"/>
      <c r="UG89" s="12"/>
      <c r="UH89" s="12"/>
      <c r="UI89" s="12"/>
      <c r="UJ89" s="12"/>
      <c r="UK89" s="12"/>
      <c r="UL89" s="12"/>
      <c r="UM89" s="12"/>
      <c r="UN89" s="12"/>
      <c r="UO89" s="12"/>
      <c r="UP89" s="12"/>
      <c r="UQ89" s="12"/>
      <c r="UR89" s="12"/>
      <c r="US89" s="12"/>
      <c r="UT89" s="12"/>
      <c r="UU89" s="12"/>
      <c r="UV89" s="12"/>
      <c r="UW89" s="12"/>
      <c r="UX89" s="12"/>
      <c r="UY89" s="12"/>
      <c r="UZ89" s="12"/>
      <c r="VA89" s="12"/>
      <c r="VB89" s="12"/>
      <c r="VC89" s="12"/>
      <c r="VD89" s="12"/>
      <c r="VE89" s="12"/>
      <c r="VF89" s="12"/>
      <c r="VG89" s="12"/>
      <c r="VH89" s="12"/>
      <c r="VI89" s="12"/>
      <c r="VJ89" s="12"/>
      <c r="VK89" s="12"/>
      <c r="VL89" s="12"/>
      <c r="VM89" s="12"/>
      <c r="VN89" s="12"/>
      <c r="VO89" s="12"/>
      <c r="VP89" s="12"/>
      <c r="VQ89" s="12"/>
      <c r="VR89" s="12"/>
      <c r="VS89" s="12"/>
      <c r="VT89" s="12"/>
      <c r="VU89" s="12"/>
      <c r="VV89" s="12"/>
      <c r="VW89" s="12"/>
      <c r="VX89" s="12"/>
      <c r="VY89" s="12"/>
      <c r="VZ89" s="12"/>
      <c r="WA89" s="12"/>
      <c r="WB89" s="12"/>
      <c r="WC89" s="12"/>
      <c r="WD89" s="12"/>
      <c r="WE89" s="12"/>
      <c r="WF89" s="12"/>
      <c r="WG89" s="12"/>
      <c r="WH89" s="12"/>
      <c r="WI89" s="12"/>
      <c r="WJ89" s="12"/>
      <c r="WK89" s="12"/>
      <c r="WL89" s="12"/>
      <c r="WM89" s="12"/>
      <c r="WN89" s="12"/>
      <c r="WO89" s="12"/>
      <c r="WP89" s="12"/>
      <c r="WQ89" s="12"/>
      <c r="WR89" s="12"/>
      <c r="WS89" s="12"/>
      <c r="WT89" s="12"/>
      <c r="WU89" s="12"/>
      <c r="WV89" s="12"/>
      <c r="WW89" s="12"/>
      <c r="WX89" s="12"/>
      <c r="WY89" s="12"/>
      <c r="WZ89" s="12"/>
      <c r="XA89" s="12"/>
      <c r="XB89" s="12"/>
      <c r="XC89" s="12"/>
      <c r="XD89" s="12"/>
      <c r="XE89" s="12"/>
      <c r="XF89" s="12"/>
      <c r="XG89" s="12"/>
      <c r="XH89" s="12"/>
      <c r="XI89" s="12"/>
      <c r="XJ89" s="12"/>
      <c r="XK89" s="12"/>
      <c r="XL89" s="12"/>
      <c r="XM89" s="12"/>
      <c r="XN89" s="12"/>
      <c r="XO89" s="12"/>
      <c r="XP89" s="12"/>
      <c r="XQ89" s="12"/>
      <c r="XR89" s="12"/>
      <c r="XS89" s="12"/>
      <c r="XT89" s="12"/>
      <c r="XU89" s="12"/>
      <c r="XV89" s="12"/>
      <c r="XW89" s="12"/>
      <c r="XX89" s="12"/>
      <c r="XY89" s="12"/>
      <c r="XZ89" s="12"/>
      <c r="YA89" s="12"/>
      <c r="YB89" s="12"/>
      <c r="YC89" s="12"/>
      <c r="YD89" s="12"/>
      <c r="YE89" s="12"/>
      <c r="YF89" s="12"/>
      <c r="YG89" s="12"/>
      <c r="YH89" s="12"/>
      <c r="YI89" s="12"/>
      <c r="YJ89" s="12"/>
      <c r="YK89" s="12"/>
      <c r="YL89" s="12"/>
      <c r="YM89" s="12"/>
      <c r="YN89" s="12"/>
      <c r="YO89" s="12"/>
      <c r="YP89" s="12"/>
      <c r="YQ89" s="12"/>
      <c r="YR89" s="12"/>
      <c r="YS89" s="12"/>
      <c r="YT89" s="12"/>
      <c r="YU89" s="12"/>
      <c r="YV89" s="12"/>
      <c r="YW89" s="12"/>
      <c r="YX89" s="12"/>
      <c r="YY89" s="12"/>
      <c r="YZ89" s="12"/>
      <c r="ZA89" s="12"/>
      <c r="ZB89" s="12"/>
      <c r="ZC89" s="12"/>
      <c r="ZD89" s="12"/>
      <c r="ZE89" s="12"/>
      <c r="ZF89" s="12"/>
      <c r="ZG89" s="12"/>
      <c r="ZH89" s="12"/>
      <c r="ZI89" s="12"/>
      <c r="ZJ89" s="12"/>
      <c r="ZK89" s="12"/>
      <c r="ZL89" s="12"/>
      <c r="ZM89" s="12"/>
      <c r="ZN89" s="12"/>
      <c r="ZO89" s="12"/>
      <c r="ZP89" s="12"/>
      <c r="ZQ89" s="12"/>
      <c r="ZR89" s="12"/>
    </row>
    <row r="90" spans="1:694">
      <c r="A90" s="17"/>
      <c r="B90" s="18"/>
      <c r="C90" s="12"/>
      <c r="D90" s="12"/>
      <c r="E90" s="12"/>
      <c r="F90" s="12"/>
      <c r="G90" s="12"/>
      <c r="H90" s="11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12"/>
      <c r="CA90" s="12"/>
      <c r="CB90" s="12"/>
      <c r="CC90" s="12"/>
      <c r="CD90" s="12"/>
      <c r="CE90" s="12"/>
      <c r="CF90" s="12"/>
      <c r="CG90" s="12"/>
      <c r="CH90" s="12"/>
      <c r="CI90" s="12"/>
      <c r="CJ90" s="12"/>
      <c r="CK90" s="12"/>
      <c r="CL90" s="12"/>
      <c r="CM90" s="12"/>
      <c r="CN90" s="12"/>
      <c r="CO90" s="12"/>
      <c r="CP90" s="12"/>
      <c r="CQ90" s="12"/>
      <c r="CR90" s="12"/>
      <c r="CS90" s="12"/>
      <c r="CT90" s="12"/>
      <c r="CU90" s="12"/>
      <c r="CV90" s="12"/>
      <c r="CW90" s="12"/>
      <c r="CX90" s="12"/>
      <c r="CY90" s="12"/>
      <c r="CZ90" s="12"/>
      <c r="DA90" s="12"/>
      <c r="DB90" s="12"/>
      <c r="DC90" s="12"/>
      <c r="DD90" s="12"/>
      <c r="DE90" s="12"/>
      <c r="DF90" s="12"/>
      <c r="DG90" s="12"/>
      <c r="DH90" s="12"/>
      <c r="DI90" s="12"/>
      <c r="DJ90" s="12"/>
      <c r="DK90" s="12"/>
      <c r="DL90" s="12"/>
      <c r="DM90" s="12"/>
      <c r="DN90" s="12"/>
      <c r="DO90" s="12"/>
      <c r="DP90" s="12"/>
      <c r="DQ90" s="12"/>
      <c r="DR90" s="12"/>
      <c r="DS90" s="12"/>
      <c r="DT90" s="12"/>
      <c r="DU90" s="12"/>
      <c r="DV90" s="12"/>
      <c r="DW90" s="12"/>
      <c r="DX90" s="12"/>
      <c r="DY90" s="12"/>
      <c r="DZ90" s="12"/>
      <c r="EA90" s="12"/>
      <c r="EB90" s="12"/>
      <c r="EC90" s="12"/>
      <c r="ED90" s="12"/>
      <c r="EE90" s="12"/>
      <c r="EF90" s="12"/>
      <c r="EG90" s="12"/>
      <c r="EH90" s="12"/>
      <c r="EI90" s="12"/>
      <c r="EJ90" s="12"/>
      <c r="EK90" s="12"/>
      <c r="EL90" s="12"/>
      <c r="EM90" s="12"/>
      <c r="EN90" s="12"/>
      <c r="EO90" s="12"/>
      <c r="EP90" s="12"/>
      <c r="EQ90" s="12"/>
      <c r="ER90" s="12"/>
      <c r="ES90" s="12"/>
      <c r="ET90" s="12"/>
      <c r="EU90" s="12"/>
      <c r="EV90" s="12"/>
      <c r="EW90" s="12"/>
      <c r="EX90" s="12"/>
      <c r="EY90" s="12"/>
      <c r="EZ90" s="12"/>
      <c r="FA90" s="12"/>
      <c r="FB90" s="12"/>
      <c r="FC90" s="12"/>
      <c r="FD90" s="12"/>
      <c r="FE90" s="12"/>
      <c r="FF90" s="12"/>
      <c r="FG90" s="12"/>
      <c r="FH90" s="12"/>
      <c r="FI90" s="12"/>
      <c r="FJ90" s="12"/>
      <c r="FK90" s="12"/>
      <c r="FL90" s="12"/>
      <c r="FM90" s="12"/>
      <c r="FN90" s="12"/>
      <c r="FO90" s="12"/>
      <c r="FP90" s="12"/>
      <c r="FQ90" s="12"/>
      <c r="FR90" s="12"/>
      <c r="FS90" s="12"/>
      <c r="FT90" s="12"/>
      <c r="FU90" s="12"/>
      <c r="FV90" s="12"/>
      <c r="FW90" s="12"/>
      <c r="FX90" s="12"/>
      <c r="FY90" s="12"/>
      <c r="FZ90" s="12"/>
      <c r="GA90" s="12"/>
      <c r="GB90" s="12"/>
      <c r="GC90" s="12"/>
      <c r="GD90" s="12"/>
      <c r="GE90" s="12"/>
      <c r="GF90" s="12"/>
      <c r="GG90" s="12"/>
      <c r="GH90" s="12"/>
      <c r="GI90" s="12"/>
      <c r="GJ90" s="12"/>
      <c r="GK90" s="12"/>
      <c r="GL90" s="12"/>
      <c r="GM90" s="12"/>
      <c r="GN90" s="12"/>
      <c r="GO90" s="12"/>
      <c r="GP90" s="12"/>
      <c r="GQ90" s="12"/>
      <c r="GR90" s="12"/>
      <c r="GS90" s="12"/>
      <c r="GT90" s="12"/>
      <c r="GU90" s="12"/>
      <c r="GV90" s="12"/>
      <c r="GW90" s="12"/>
      <c r="GX90" s="12"/>
      <c r="GY90" s="12"/>
      <c r="GZ90" s="12"/>
      <c r="HA90" s="12"/>
      <c r="HB90" s="12"/>
      <c r="HC90" s="12"/>
      <c r="HD90" s="12"/>
      <c r="HE90" s="12"/>
      <c r="HF90" s="12"/>
      <c r="HG90" s="12"/>
      <c r="HH90" s="12"/>
      <c r="HI90" s="12"/>
      <c r="HJ90" s="12"/>
      <c r="HK90" s="12"/>
      <c r="HL90" s="12"/>
      <c r="HM90" s="12"/>
      <c r="HN90" s="12"/>
      <c r="HO90" s="12"/>
      <c r="HP90" s="12"/>
      <c r="HQ90" s="12"/>
      <c r="HR90" s="12"/>
      <c r="HS90" s="12"/>
      <c r="HT90" s="12"/>
      <c r="HU90" s="12"/>
      <c r="HV90" s="12"/>
      <c r="HW90" s="12"/>
      <c r="HX90" s="12"/>
      <c r="HY90" s="12"/>
      <c r="HZ90" s="12"/>
      <c r="IA90" s="12"/>
      <c r="IB90" s="12"/>
      <c r="IC90" s="12"/>
      <c r="ID90" s="12"/>
      <c r="IE90" s="12"/>
      <c r="IF90" s="12"/>
      <c r="IG90" s="12"/>
      <c r="IH90" s="12"/>
      <c r="II90" s="12"/>
      <c r="IJ90" s="12"/>
      <c r="IK90" s="12"/>
      <c r="IL90" s="12"/>
      <c r="IM90" s="12"/>
      <c r="IN90" s="12"/>
      <c r="IO90" s="12"/>
      <c r="IP90" s="12"/>
      <c r="IQ90" s="12"/>
      <c r="IR90" s="12"/>
      <c r="IS90" s="12"/>
      <c r="IT90" s="12"/>
      <c r="IU90" s="12"/>
      <c r="IV90" s="12"/>
      <c r="IW90" s="12"/>
      <c r="IX90" s="12"/>
      <c r="IY90" s="12"/>
      <c r="IZ90" s="12"/>
      <c r="JA90" s="12"/>
      <c r="JB90" s="12"/>
      <c r="JC90" s="12"/>
      <c r="JD90" s="12"/>
      <c r="JE90" s="12"/>
      <c r="JF90" s="12"/>
      <c r="JG90" s="12"/>
      <c r="JH90" s="12"/>
      <c r="JI90" s="12"/>
      <c r="JJ90" s="12"/>
      <c r="JK90" s="12"/>
      <c r="JL90" s="12"/>
      <c r="JM90" s="12"/>
      <c r="JN90" s="12"/>
      <c r="JO90" s="12"/>
      <c r="JP90" s="12"/>
      <c r="JQ90" s="12"/>
      <c r="JR90" s="12"/>
      <c r="JS90" s="12"/>
      <c r="JT90" s="12"/>
      <c r="JU90" s="12"/>
      <c r="JV90" s="12"/>
      <c r="JW90" s="12"/>
      <c r="JX90" s="12"/>
      <c r="JY90" s="12"/>
      <c r="JZ90" s="12"/>
      <c r="KA90" s="12"/>
      <c r="KB90" s="12"/>
      <c r="KC90" s="12"/>
      <c r="KD90" s="12"/>
      <c r="KE90" s="12"/>
      <c r="KF90" s="12"/>
      <c r="KG90" s="12"/>
      <c r="KH90" s="12"/>
      <c r="KI90" s="12"/>
      <c r="KJ90" s="12"/>
      <c r="KK90" s="12"/>
      <c r="KL90" s="12"/>
      <c r="KM90" s="12"/>
      <c r="KN90" s="12"/>
      <c r="KO90" s="12"/>
      <c r="KP90" s="12"/>
      <c r="KQ90" s="12"/>
      <c r="KR90" s="12"/>
      <c r="KS90" s="12"/>
      <c r="KT90" s="12"/>
      <c r="KU90" s="12"/>
      <c r="KV90" s="12"/>
      <c r="KW90" s="12"/>
      <c r="KX90" s="12"/>
      <c r="KY90" s="12"/>
      <c r="KZ90" s="12"/>
      <c r="LA90" s="12"/>
      <c r="LB90" s="12"/>
      <c r="LC90" s="12"/>
      <c r="LD90" s="12"/>
      <c r="LE90" s="12"/>
      <c r="LF90" s="12"/>
      <c r="LG90" s="12"/>
      <c r="LH90" s="12"/>
      <c r="LI90" s="12"/>
      <c r="LJ90" s="12"/>
      <c r="LK90" s="12"/>
      <c r="LL90" s="12"/>
      <c r="LM90" s="12"/>
      <c r="LN90" s="12"/>
      <c r="LO90" s="12"/>
      <c r="LP90" s="12"/>
      <c r="LQ90" s="12"/>
      <c r="LR90" s="12"/>
      <c r="LS90" s="12"/>
      <c r="LT90" s="12"/>
      <c r="LU90" s="12"/>
      <c r="LV90" s="12"/>
      <c r="LW90" s="12"/>
      <c r="LX90" s="12"/>
      <c r="LY90" s="12"/>
      <c r="LZ90" s="12"/>
      <c r="MA90" s="12"/>
      <c r="MB90" s="12"/>
      <c r="MC90" s="12"/>
      <c r="MD90" s="12"/>
      <c r="ME90" s="12"/>
      <c r="MF90" s="12"/>
      <c r="MG90" s="12"/>
      <c r="MH90" s="12"/>
      <c r="MI90" s="12"/>
      <c r="MJ90" s="12"/>
      <c r="MK90" s="12"/>
      <c r="ML90" s="12"/>
      <c r="MM90" s="12"/>
      <c r="MN90" s="12"/>
      <c r="MO90" s="12"/>
      <c r="MP90" s="12"/>
      <c r="MQ90" s="12"/>
      <c r="MR90" s="12"/>
      <c r="MS90" s="12"/>
      <c r="MT90" s="12"/>
      <c r="MU90" s="12"/>
      <c r="MV90" s="12"/>
      <c r="MW90" s="12"/>
      <c r="MX90" s="12"/>
      <c r="MY90" s="12"/>
      <c r="MZ90" s="12"/>
      <c r="NA90" s="12"/>
      <c r="NB90" s="12"/>
      <c r="NC90" s="12"/>
      <c r="ND90" s="12"/>
      <c r="NE90" s="12"/>
      <c r="NF90" s="12"/>
      <c r="NG90" s="12"/>
      <c r="NH90" s="12"/>
      <c r="NI90" s="12"/>
      <c r="NJ90" s="12"/>
      <c r="NK90" s="12"/>
      <c r="NL90" s="12"/>
      <c r="NM90" s="12"/>
      <c r="NN90" s="12"/>
      <c r="NO90" s="12"/>
      <c r="NP90" s="12"/>
      <c r="NQ90" s="12"/>
      <c r="NR90" s="12"/>
      <c r="NS90" s="12"/>
      <c r="NT90" s="12"/>
      <c r="NU90" s="12"/>
      <c r="NV90" s="12"/>
      <c r="NW90" s="12"/>
      <c r="NX90" s="12"/>
      <c r="NY90" s="12"/>
      <c r="NZ90" s="12"/>
      <c r="OA90" s="12"/>
      <c r="OB90" s="12"/>
      <c r="OC90" s="12"/>
      <c r="OD90" s="12"/>
      <c r="OE90" s="12"/>
      <c r="OF90" s="12"/>
      <c r="OG90" s="12"/>
      <c r="OH90" s="12"/>
      <c r="OI90" s="12"/>
      <c r="OJ90" s="12"/>
      <c r="OK90" s="12"/>
      <c r="OL90" s="12"/>
      <c r="OM90" s="12"/>
      <c r="ON90" s="12"/>
      <c r="OO90" s="12"/>
      <c r="OP90" s="12"/>
      <c r="OQ90" s="12"/>
      <c r="OR90" s="12"/>
      <c r="OS90" s="12"/>
      <c r="OT90" s="12"/>
      <c r="OU90" s="12"/>
      <c r="OV90" s="12"/>
      <c r="OW90" s="12"/>
      <c r="OX90" s="12"/>
      <c r="OY90" s="12"/>
      <c r="OZ90" s="12"/>
      <c r="PA90" s="12"/>
      <c r="PB90" s="12"/>
      <c r="PC90" s="12"/>
      <c r="PD90" s="12"/>
      <c r="PE90" s="12"/>
      <c r="PF90" s="12"/>
      <c r="PG90" s="12"/>
      <c r="PH90" s="12"/>
      <c r="PI90" s="12"/>
      <c r="PJ90" s="12"/>
      <c r="PK90" s="12"/>
      <c r="PL90" s="12"/>
      <c r="PM90" s="12"/>
      <c r="PN90" s="12"/>
      <c r="PO90" s="12"/>
      <c r="PP90" s="12"/>
      <c r="PQ90" s="12"/>
      <c r="PR90" s="12"/>
      <c r="PS90" s="12"/>
      <c r="PT90" s="12"/>
      <c r="PU90" s="12"/>
      <c r="PV90" s="12"/>
      <c r="PW90" s="12"/>
      <c r="PX90" s="12"/>
      <c r="PY90" s="12"/>
      <c r="PZ90" s="12"/>
      <c r="QA90" s="12"/>
      <c r="QB90" s="12"/>
      <c r="QC90" s="12"/>
      <c r="QD90" s="12"/>
      <c r="QE90" s="12"/>
      <c r="QF90" s="12"/>
      <c r="QG90" s="12"/>
      <c r="QH90" s="12"/>
      <c r="QI90" s="12"/>
      <c r="QJ90" s="12"/>
      <c r="QK90" s="12"/>
      <c r="QL90" s="12"/>
      <c r="QM90" s="12"/>
      <c r="QN90" s="12"/>
      <c r="QO90" s="12"/>
      <c r="QP90" s="12"/>
      <c r="QQ90" s="12"/>
      <c r="QR90" s="12"/>
      <c r="QS90" s="12"/>
      <c r="QT90" s="12"/>
      <c r="QU90" s="12"/>
      <c r="QV90" s="12"/>
      <c r="QW90" s="12"/>
      <c r="QX90" s="12"/>
      <c r="QY90" s="12"/>
      <c r="QZ90" s="12"/>
      <c r="RA90" s="12"/>
      <c r="RB90" s="12"/>
      <c r="RC90" s="12"/>
      <c r="RD90" s="12"/>
      <c r="RE90" s="12"/>
      <c r="RF90" s="12"/>
      <c r="RG90" s="12"/>
      <c r="RH90" s="12"/>
      <c r="RI90" s="12"/>
      <c r="RJ90" s="12"/>
      <c r="RK90" s="12"/>
      <c r="RL90" s="12"/>
      <c r="RM90" s="12"/>
      <c r="RN90" s="12"/>
      <c r="RO90" s="12"/>
      <c r="RP90" s="12"/>
      <c r="RQ90" s="12"/>
      <c r="RR90" s="12"/>
      <c r="RS90" s="12"/>
      <c r="RT90" s="12"/>
      <c r="RU90" s="12"/>
      <c r="RV90" s="12"/>
      <c r="RW90" s="12"/>
      <c r="RX90" s="12"/>
      <c r="RY90" s="12"/>
      <c r="RZ90" s="12"/>
      <c r="SA90" s="12"/>
      <c r="SB90" s="12"/>
      <c r="SC90" s="12"/>
      <c r="SD90" s="12"/>
      <c r="SE90" s="12"/>
      <c r="SF90" s="12"/>
      <c r="SG90" s="12"/>
      <c r="SH90" s="12"/>
      <c r="SI90" s="12"/>
      <c r="SJ90" s="12"/>
      <c r="SK90" s="12"/>
      <c r="SL90" s="12"/>
      <c r="SM90" s="12"/>
      <c r="SN90" s="12"/>
      <c r="SO90" s="12"/>
      <c r="SP90" s="12"/>
      <c r="SQ90" s="12"/>
      <c r="SR90" s="12"/>
      <c r="SS90" s="12"/>
      <c r="ST90" s="12"/>
      <c r="SU90" s="12"/>
      <c r="SV90" s="12"/>
      <c r="SW90" s="12"/>
      <c r="SX90" s="12"/>
      <c r="SY90" s="12"/>
      <c r="SZ90" s="12"/>
      <c r="TA90" s="12"/>
      <c r="TB90" s="12"/>
      <c r="TC90" s="12"/>
      <c r="TD90" s="12"/>
      <c r="TE90" s="12"/>
      <c r="TF90" s="12"/>
      <c r="TG90" s="12"/>
      <c r="TH90" s="12"/>
      <c r="TI90" s="12"/>
      <c r="TJ90" s="12"/>
      <c r="TK90" s="12"/>
      <c r="TL90" s="12"/>
      <c r="TM90" s="12"/>
      <c r="TN90" s="12"/>
      <c r="TO90" s="12"/>
      <c r="TP90" s="12"/>
      <c r="TQ90" s="12"/>
      <c r="TR90" s="12"/>
      <c r="TS90" s="12"/>
      <c r="TT90" s="12"/>
      <c r="TU90" s="12"/>
      <c r="TV90" s="12"/>
      <c r="TW90" s="12"/>
      <c r="TX90" s="12"/>
      <c r="TY90" s="12"/>
      <c r="TZ90" s="12"/>
      <c r="UA90" s="12"/>
      <c r="UB90" s="12"/>
      <c r="UC90" s="12"/>
      <c r="UD90" s="12"/>
      <c r="UE90" s="12"/>
      <c r="UF90" s="12"/>
      <c r="UG90" s="12"/>
      <c r="UH90" s="12"/>
      <c r="UI90" s="12"/>
      <c r="UJ90" s="12"/>
      <c r="UK90" s="12"/>
      <c r="UL90" s="12"/>
      <c r="UM90" s="12"/>
      <c r="UN90" s="12"/>
      <c r="UO90" s="12"/>
      <c r="UP90" s="12"/>
      <c r="UQ90" s="12"/>
      <c r="UR90" s="12"/>
      <c r="US90" s="12"/>
      <c r="UT90" s="12"/>
      <c r="UU90" s="12"/>
      <c r="UV90" s="12"/>
      <c r="UW90" s="12"/>
      <c r="UX90" s="12"/>
      <c r="UY90" s="12"/>
      <c r="UZ90" s="12"/>
      <c r="VA90" s="12"/>
      <c r="VB90" s="12"/>
      <c r="VC90" s="12"/>
      <c r="VD90" s="12"/>
      <c r="VE90" s="12"/>
      <c r="VF90" s="12"/>
      <c r="VG90" s="12"/>
      <c r="VH90" s="12"/>
      <c r="VI90" s="12"/>
      <c r="VJ90" s="12"/>
      <c r="VK90" s="12"/>
      <c r="VL90" s="12"/>
      <c r="VM90" s="12"/>
      <c r="VN90" s="12"/>
      <c r="VO90" s="12"/>
      <c r="VP90" s="12"/>
      <c r="VQ90" s="12"/>
      <c r="VR90" s="12"/>
      <c r="VS90" s="12"/>
      <c r="VT90" s="12"/>
      <c r="VU90" s="12"/>
      <c r="VV90" s="12"/>
      <c r="VW90" s="12"/>
      <c r="VX90" s="12"/>
      <c r="VY90" s="12"/>
      <c r="VZ90" s="12"/>
      <c r="WA90" s="12"/>
      <c r="WB90" s="12"/>
      <c r="WC90" s="12"/>
      <c r="WD90" s="12"/>
      <c r="WE90" s="12"/>
      <c r="WF90" s="12"/>
      <c r="WG90" s="12"/>
      <c r="WH90" s="12"/>
      <c r="WI90" s="12"/>
      <c r="WJ90" s="12"/>
      <c r="WK90" s="12"/>
      <c r="WL90" s="12"/>
      <c r="WM90" s="12"/>
      <c r="WN90" s="12"/>
      <c r="WO90" s="12"/>
      <c r="WP90" s="12"/>
      <c r="WQ90" s="12"/>
      <c r="WR90" s="12"/>
      <c r="WS90" s="12"/>
      <c r="WT90" s="12"/>
      <c r="WU90" s="12"/>
      <c r="WV90" s="12"/>
      <c r="WW90" s="12"/>
      <c r="WX90" s="12"/>
      <c r="WY90" s="12"/>
      <c r="WZ90" s="12"/>
      <c r="XA90" s="12"/>
      <c r="XB90" s="12"/>
      <c r="XC90" s="12"/>
      <c r="XD90" s="12"/>
      <c r="XE90" s="12"/>
      <c r="XF90" s="12"/>
      <c r="XG90" s="12"/>
      <c r="XH90" s="12"/>
      <c r="XI90" s="12"/>
      <c r="XJ90" s="12"/>
      <c r="XK90" s="12"/>
      <c r="XL90" s="12"/>
      <c r="XM90" s="12"/>
      <c r="XN90" s="12"/>
      <c r="XO90" s="12"/>
      <c r="XP90" s="12"/>
      <c r="XQ90" s="12"/>
      <c r="XR90" s="12"/>
      <c r="XS90" s="12"/>
      <c r="XT90" s="12"/>
      <c r="XU90" s="12"/>
      <c r="XV90" s="12"/>
      <c r="XW90" s="12"/>
      <c r="XX90" s="12"/>
      <c r="XY90" s="12"/>
      <c r="XZ90" s="12"/>
      <c r="YA90" s="12"/>
      <c r="YB90" s="12"/>
      <c r="YC90" s="12"/>
      <c r="YD90" s="12"/>
      <c r="YE90" s="12"/>
      <c r="YF90" s="12"/>
      <c r="YG90" s="12"/>
      <c r="YH90" s="12"/>
      <c r="YI90" s="12"/>
      <c r="YJ90" s="12"/>
      <c r="YK90" s="12"/>
      <c r="YL90" s="12"/>
      <c r="YM90" s="12"/>
      <c r="YN90" s="12"/>
      <c r="YO90" s="12"/>
      <c r="YP90" s="12"/>
      <c r="YQ90" s="12"/>
      <c r="YR90" s="12"/>
      <c r="YS90" s="12"/>
      <c r="YT90" s="12"/>
      <c r="YU90" s="12"/>
      <c r="YV90" s="12"/>
      <c r="YW90" s="12"/>
      <c r="YX90" s="12"/>
      <c r="YY90" s="12"/>
      <c r="YZ90" s="12"/>
      <c r="ZA90" s="12"/>
      <c r="ZB90" s="12"/>
      <c r="ZC90" s="12"/>
      <c r="ZD90" s="12"/>
      <c r="ZE90" s="12"/>
      <c r="ZF90" s="12"/>
      <c r="ZG90" s="12"/>
      <c r="ZH90" s="12"/>
      <c r="ZI90" s="12"/>
      <c r="ZJ90" s="12"/>
      <c r="ZK90" s="12"/>
      <c r="ZL90" s="12"/>
      <c r="ZM90" s="12"/>
      <c r="ZN90" s="12"/>
      <c r="ZO90" s="12"/>
      <c r="ZP90" s="12"/>
      <c r="ZQ90" s="12"/>
      <c r="ZR90" s="12"/>
    </row>
    <row r="91" spans="1:694">
      <c r="A91" s="17"/>
      <c r="B91" s="18"/>
      <c r="C91" s="12"/>
      <c r="D91" s="12"/>
      <c r="E91" s="12"/>
      <c r="F91" s="12"/>
      <c r="G91" s="12"/>
      <c r="H91" s="11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  <c r="BR91" s="12"/>
      <c r="BS91" s="12"/>
      <c r="BT91" s="12"/>
      <c r="BU91" s="12"/>
      <c r="BV91" s="12"/>
      <c r="BW91" s="12"/>
      <c r="BX91" s="12"/>
      <c r="BY91" s="12"/>
      <c r="BZ91" s="12"/>
      <c r="CA91" s="12"/>
      <c r="CB91" s="12"/>
      <c r="CC91" s="12"/>
      <c r="CD91" s="12"/>
      <c r="CE91" s="12"/>
      <c r="CF91" s="12"/>
      <c r="CG91" s="12"/>
      <c r="CH91" s="12"/>
      <c r="CI91" s="12"/>
      <c r="CJ91" s="12"/>
      <c r="CK91" s="12"/>
      <c r="CL91" s="12"/>
      <c r="CM91" s="12"/>
      <c r="CN91" s="12"/>
      <c r="CO91" s="12"/>
      <c r="CP91" s="12"/>
      <c r="CQ91" s="12"/>
      <c r="CR91" s="12"/>
      <c r="CS91" s="12"/>
      <c r="CT91" s="12"/>
      <c r="CU91" s="12"/>
      <c r="CV91" s="12"/>
      <c r="CW91" s="12"/>
      <c r="CX91" s="12"/>
      <c r="CY91" s="12"/>
      <c r="CZ91" s="12"/>
      <c r="DA91" s="12"/>
      <c r="DB91" s="12"/>
      <c r="DC91" s="12"/>
      <c r="DD91" s="12"/>
      <c r="DE91" s="12"/>
      <c r="DF91" s="12"/>
      <c r="DG91" s="12"/>
      <c r="DH91" s="12"/>
      <c r="DI91" s="12"/>
      <c r="DJ91" s="12"/>
      <c r="DK91" s="12"/>
      <c r="DL91" s="12"/>
      <c r="DM91" s="12"/>
      <c r="DN91" s="12"/>
      <c r="DO91" s="12"/>
      <c r="DP91" s="12"/>
      <c r="DQ91" s="12"/>
      <c r="DR91" s="12"/>
      <c r="DS91" s="12"/>
      <c r="DT91" s="12"/>
      <c r="DU91" s="12"/>
      <c r="DV91" s="12"/>
      <c r="DW91" s="12"/>
      <c r="DX91" s="12"/>
      <c r="DY91" s="12"/>
      <c r="DZ91" s="12"/>
      <c r="EA91" s="12"/>
      <c r="EB91" s="12"/>
      <c r="EC91" s="12"/>
      <c r="ED91" s="12"/>
      <c r="EE91" s="12"/>
      <c r="EF91" s="12"/>
      <c r="EG91" s="12"/>
      <c r="EH91" s="12"/>
      <c r="EI91" s="12"/>
      <c r="EJ91" s="12"/>
      <c r="EK91" s="12"/>
      <c r="EL91" s="12"/>
      <c r="EM91" s="12"/>
      <c r="EN91" s="12"/>
      <c r="EO91" s="12"/>
      <c r="EP91" s="12"/>
      <c r="EQ91" s="12"/>
      <c r="ER91" s="12"/>
      <c r="ES91" s="12"/>
      <c r="ET91" s="12"/>
      <c r="EU91" s="12"/>
      <c r="EV91" s="12"/>
      <c r="EW91" s="12"/>
      <c r="EX91" s="12"/>
      <c r="EY91" s="12"/>
      <c r="EZ91" s="12"/>
      <c r="FA91" s="12"/>
      <c r="FB91" s="12"/>
      <c r="FC91" s="12"/>
      <c r="FD91" s="12"/>
      <c r="FE91" s="12"/>
      <c r="FF91" s="12"/>
      <c r="FG91" s="12"/>
      <c r="FH91" s="12"/>
      <c r="FI91" s="12"/>
      <c r="FJ91" s="12"/>
      <c r="FK91" s="12"/>
      <c r="FL91" s="12"/>
      <c r="FM91" s="12"/>
      <c r="FN91" s="12"/>
      <c r="FO91" s="12"/>
      <c r="FP91" s="12"/>
      <c r="FQ91" s="12"/>
      <c r="FR91" s="12"/>
      <c r="FS91" s="12"/>
      <c r="FT91" s="12"/>
      <c r="FU91" s="12"/>
      <c r="FV91" s="12"/>
      <c r="FW91" s="12"/>
      <c r="FX91" s="12"/>
      <c r="FY91" s="12"/>
      <c r="FZ91" s="12"/>
      <c r="GA91" s="12"/>
      <c r="GB91" s="12"/>
      <c r="GC91" s="12"/>
      <c r="GD91" s="12"/>
      <c r="GE91" s="12"/>
      <c r="GF91" s="12"/>
      <c r="GG91" s="12"/>
      <c r="GH91" s="12"/>
      <c r="GI91" s="12"/>
      <c r="GJ91" s="12"/>
      <c r="GK91" s="12"/>
      <c r="GL91" s="12"/>
      <c r="GM91" s="12"/>
      <c r="GN91" s="12"/>
      <c r="GO91" s="12"/>
      <c r="GP91" s="12"/>
      <c r="GQ91" s="12"/>
      <c r="GR91" s="12"/>
      <c r="GS91" s="12"/>
      <c r="GT91" s="12"/>
      <c r="GU91" s="12"/>
      <c r="GV91" s="12"/>
      <c r="GW91" s="12"/>
      <c r="GX91" s="12"/>
      <c r="GY91" s="12"/>
      <c r="GZ91" s="12"/>
      <c r="HA91" s="12"/>
      <c r="HB91" s="12"/>
      <c r="HC91" s="12"/>
      <c r="HD91" s="12"/>
      <c r="HE91" s="12"/>
      <c r="HF91" s="12"/>
      <c r="HG91" s="12"/>
      <c r="HH91" s="12"/>
      <c r="HI91" s="12"/>
      <c r="HJ91" s="12"/>
      <c r="HK91" s="12"/>
      <c r="HL91" s="12"/>
      <c r="HM91" s="12"/>
      <c r="HN91" s="12"/>
      <c r="HO91" s="12"/>
      <c r="HP91" s="12"/>
      <c r="HQ91" s="12"/>
      <c r="HR91" s="12"/>
      <c r="HS91" s="12"/>
      <c r="HT91" s="12"/>
      <c r="HU91" s="12"/>
      <c r="HV91" s="12"/>
      <c r="HW91" s="12"/>
      <c r="HX91" s="12"/>
      <c r="HY91" s="12"/>
      <c r="HZ91" s="12"/>
      <c r="IA91" s="12"/>
      <c r="IB91" s="12"/>
      <c r="IC91" s="12"/>
      <c r="ID91" s="12"/>
      <c r="IE91" s="12"/>
      <c r="IF91" s="12"/>
      <c r="IG91" s="12"/>
      <c r="IH91" s="12"/>
      <c r="II91" s="12"/>
      <c r="IJ91" s="12"/>
      <c r="IK91" s="12"/>
      <c r="IL91" s="12"/>
      <c r="IM91" s="12"/>
      <c r="IN91" s="12"/>
      <c r="IO91" s="12"/>
      <c r="IP91" s="12"/>
      <c r="IQ91" s="12"/>
      <c r="IR91" s="12"/>
      <c r="IS91" s="12"/>
      <c r="IT91" s="12"/>
      <c r="IU91" s="12"/>
      <c r="IV91" s="12"/>
      <c r="IW91" s="12"/>
      <c r="IX91" s="12"/>
      <c r="IY91" s="12"/>
      <c r="IZ91" s="12"/>
      <c r="JA91" s="12"/>
      <c r="JB91" s="12"/>
      <c r="JC91" s="12"/>
      <c r="JD91" s="12"/>
      <c r="JE91" s="12"/>
      <c r="JF91" s="12"/>
      <c r="JG91" s="12"/>
      <c r="JH91" s="12"/>
      <c r="JI91" s="12"/>
      <c r="JJ91" s="12"/>
      <c r="JK91" s="12"/>
      <c r="JL91" s="12"/>
      <c r="JM91" s="12"/>
      <c r="JN91" s="12"/>
      <c r="JO91" s="12"/>
      <c r="JP91" s="12"/>
      <c r="JQ91" s="12"/>
      <c r="JR91" s="12"/>
      <c r="JS91" s="12"/>
      <c r="JT91" s="12"/>
      <c r="JU91" s="12"/>
      <c r="JV91" s="12"/>
      <c r="JW91" s="12"/>
      <c r="JX91" s="12"/>
      <c r="JY91" s="12"/>
      <c r="JZ91" s="12"/>
      <c r="KA91" s="12"/>
      <c r="KB91" s="12"/>
      <c r="KC91" s="12"/>
      <c r="KD91" s="12"/>
      <c r="KE91" s="12"/>
      <c r="KF91" s="12"/>
      <c r="KG91" s="12"/>
      <c r="KH91" s="12"/>
      <c r="KI91" s="12"/>
      <c r="KJ91" s="12"/>
      <c r="KK91" s="12"/>
      <c r="KL91" s="12"/>
      <c r="KM91" s="12"/>
      <c r="KN91" s="12"/>
      <c r="KO91" s="12"/>
      <c r="KP91" s="12"/>
      <c r="KQ91" s="12"/>
      <c r="KR91" s="12"/>
      <c r="KS91" s="12"/>
      <c r="KT91" s="12"/>
      <c r="KU91" s="12"/>
      <c r="KV91" s="12"/>
      <c r="KW91" s="12"/>
      <c r="KX91" s="12"/>
      <c r="KY91" s="12"/>
      <c r="KZ91" s="12"/>
      <c r="LA91" s="12"/>
      <c r="LB91" s="12"/>
      <c r="LC91" s="12"/>
      <c r="LD91" s="12"/>
      <c r="LE91" s="12"/>
      <c r="LF91" s="12"/>
      <c r="LG91" s="12"/>
      <c r="LH91" s="12"/>
      <c r="LI91" s="12"/>
      <c r="LJ91" s="12"/>
      <c r="LK91" s="12"/>
      <c r="LL91" s="12"/>
      <c r="LM91" s="12"/>
      <c r="LN91" s="12"/>
      <c r="LO91" s="12"/>
      <c r="LP91" s="12"/>
      <c r="LQ91" s="12"/>
      <c r="LR91" s="12"/>
      <c r="LS91" s="12"/>
      <c r="LT91" s="12"/>
      <c r="LU91" s="12"/>
      <c r="LV91" s="12"/>
      <c r="LW91" s="12"/>
      <c r="LX91" s="12"/>
      <c r="LY91" s="12"/>
      <c r="LZ91" s="12"/>
      <c r="MA91" s="12"/>
      <c r="MB91" s="12"/>
      <c r="MC91" s="12"/>
      <c r="MD91" s="12"/>
      <c r="ME91" s="12"/>
      <c r="MF91" s="12"/>
      <c r="MG91" s="12"/>
      <c r="MH91" s="12"/>
      <c r="MI91" s="12"/>
      <c r="MJ91" s="12"/>
      <c r="MK91" s="12"/>
      <c r="ML91" s="12"/>
      <c r="MM91" s="12"/>
      <c r="MN91" s="12"/>
      <c r="MO91" s="12"/>
      <c r="MP91" s="12"/>
      <c r="MQ91" s="12"/>
      <c r="MR91" s="12"/>
      <c r="MS91" s="12"/>
      <c r="MT91" s="12"/>
      <c r="MU91" s="12"/>
      <c r="MV91" s="12"/>
      <c r="MW91" s="12"/>
      <c r="MX91" s="12"/>
      <c r="MY91" s="12"/>
      <c r="MZ91" s="12"/>
      <c r="NA91" s="12"/>
      <c r="NB91" s="12"/>
      <c r="NC91" s="12"/>
      <c r="ND91" s="12"/>
      <c r="NE91" s="12"/>
      <c r="NF91" s="12"/>
      <c r="NG91" s="12"/>
      <c r="NH91" s="12"/>
      <c r="NI91" s="12"/>
      <c r="NJ91" s="12"/>
      <c r="NK91" s="12"/>
      <c r="NL91" s="12"/>
      <c r="NM91" s="12"/>
      <c r="NN91" s="12"/>
      <c r="NO91" s="12"/>
      <c r="NP91" s="12"/>
      <c r="NQ91" s="12"/>
      <c r="NR91" s="12"/>
      <c r="NS91" s="12"/>
      <c r="NT91" s="12"/>
      <c r="NU91" s="12"/>
      <c r="NV91" s="12"/>
      <c r="NW91" s="12"/>
      <c r="NX91" s="12"/>
      <c r="NY91" s="12"/>
      <c r="NZ91" s="12"/>
      <c r="OA91" s="12"/>
      <c r="OB91" s="12"/>
      <c r="OC91" s="12"/>
      <c r="OD91" s="12"/>
      <c r="OE91" s="12"/>
      <c r="OF91" s="12"/>
      <c r="OG91" s="12"/>
      <c r="OH91" s="12"/>
      <c r="OI91" s="12"/>
      <c r="OJ91" s="12"/>
      <c r="OK91" s="12"/>
      <c r="OL91" s="12"/>
      <c r="OM91" s="12"/>
      <c r="ON91" s="12"/>
      <c r="OO91" s="12"/>
      <c r="OP91" s="12"/>
      <c r="OQ91" s="12"/>
      <c r="OR91" s="12"/>
      <c r="OS91" s="12"/>
      <c r="OT91" s="12"/>
      <c r="OU91" s="12"/>
      <c r="OV91" s="12"/>
      <c r="OW91" s="12"/>
      <c r="OX91" s="12"/>
      <c r="OY91" s="12"/>
      <c r="OZ91" s="12"/>
      <c r="PA91" s="12"/>
      <c r="PB91" s="12"/>
      <c r="PC91" s="12"/>
      <c r="PD91" s="12"/>
      <c r="PE91" s="12"/>
      <c r="PF91" s="12"/>
      <c r="PG91" s="12"/>
      <c r="PH91" s="12"/>
      <c r="PI91" s="12"/>
      <c r="PJ91" s="12"/>
      <c r="PK91" s="12"/>
      <c r="PL91" s="12"/>
      <c r="PM91" s="12"/>
      <c r="PN91" s="12"/>
      <c r="PO91" s="12"/>
      <c r="PP91" s="12"/>
      <c r="PQ91" s="12"/>
      <c r="PR91" s="12"/>
      <c r="PS91" s="12"/>
      <c r="PT91" s="12"/>
      <c r="PU91" s="12"/>
      <c r="PV91" s="12"/>
      <c r="PW91" s="12"/>
      <c r="PX91" s="12"/>
      <c r="PY91" s="12"/>
      <c r="PZ91" s="12"/>
      <c r="QA91" s="12"/>
      <c r="QB91" s="12"/>
      <c r="QC91" s="12"/>
      <c r="QD91" s="12"/>
      <c r="QE91" s="12"/>
      <c r="QF91" s="12"/>
      <c r="QG91" s="12"/>
      <c r="QH91" s="12"/>
      <c r="QI91" s="12"/>
      <c r="QJ91" s="12"/>
      <c r="QK91" s="12"/>
      <c r="QL91" s="12"/>
      <c r="QM91" s="12"/>
      <c r="QN91" s="12"/>
      <c r="QO91" s="12"/>
      <c r="QP91" s="12"/>
      <c r="QQ91" s="12"/>
      <c r="QR91" s="12"/>
      <c r="QS91" s="12"/>
      <c r="QT91" s="12"/>
      <c r="QU91" s="12"/>
      <c r="QV91" s="12"/>
      <c r="QW91" s="12"/>
      <c r="QX91" s="12"/>
      <c r="QY91" s="12"/>
      <c r="QZ91" s="12"/>
      <c r="RA91" s="12"/>
      <c r="RB91" s="12"/>
      <c r="RC91" s="12"/>
      <c r="RD91" s="12"/>
      <c r="RE91" s="12"/>
      <c r="RF91" s="12"/>
      <c r="RG91" s="12"/>
      <c r="RH91" s="12"/>
      <c r="RI91" s="12"/>
      <c r="RJ91" s="12"/>
      <c r="RK91" s="12"/>
      <c r="RL91" s="12"/>
      <c r="RM91" s="12"/>
      <c r="RN91" s="12"/>
      <c r="RO91" s="12"/>
      <c r="RP91" s="12"/>
      <c r="RQ91" s="12"/>
      <c r="RR91" s="12"/>
      <c r="RS91" s="12"/>
      <c r="RT91" s="12"/>
      <c r="RU91" s="12"/>
      <c r="RV91" s="12"/>
      <c r="RW91" s="12"/>
      <c r="RX91" s="12"/>
      <c r="RY91" s="12"/>
      <c r="RZ91" s="12"/>
      <c r="SA91" s="12"/>
      <c r="SB91" s="12"/>
      <c r="SC91" s="12"/>
      <c r="SD91" s="12"/>
      <c r="SE91" s="12"/>
      <c r="SF91" s="12"/>
      <c r="SG91" s="12"/>
      <c r="SH91" s="12"/>
      <c r="SI91" s="12"/>
      <c r="SJ91" s="12"/>
      <c r="SK91" s="12"/>
      <c r="SL91" s="12"/>
      <c r="SM91" s="12"/>
      <c r="SN91" s="12"/>
      <c r="SO91" s="12"/>
      <c r="SP91" s="12"/>
      <c r="SQ91" s="12"/>
      <c r="SR91" s="12"/>
      <c r="SS91" s="12"/>
      <c r="ST91" s="12"/>
      <c r="SU91" s="12"/>
      <c r="SV91" s="12"/>
      <c r="SW91" s="12"/>
      <c r="SX91" s="12"/>
      <c r="SY91" s="12"/>
      <c r="SZ91" s="12"/>
      <c r="TA91" s="12"/>
      <c r="TB91" s="12"/>
      <c r="TC91" s="12"/>
      <c r="TD91" s="12"/>
      <c r="TE91" s="12"/>
      <c r="TF91" s="12"/>
      <c r="TG91" s="12"/>
      <c r="TH91" s="12"/>
      <c r="TI91" s="12"/>
      <c r="TJ91" s="12"/>
      <c r="TK91" s="12"/>
      <c r="TL91" s="12"/>
      <c r="TM91" s="12"/>
      <c r="TN91" s="12"/>
      <c r="TO91" s="12"/>
      <c r="TP91" s="12"/>
      <c r="TQ91" s="12"/>
      <c r="TR91" s="12"/>
      <c r="TS91" s="12"/>
      <c r="TT91" s="12"/>
      <c r="TU91" s="12"/>
      <c r="TV91" s="12"/>
      <c r="TW91" s="12"/>
      <c r="TX91" s="12"/>
      <c r="TY91" s="12"/>
      <c r="TZ91" s="12"/>
      <c r="UA91" s="12"/>
      <c r="UB91" s="12"/>
      <c r="UC91" s="12"/>
      <c r="UD91" s="12"/>
      <c r="UE91" s="12"/>
      <c r="UF91" s="12"/>
      <c r="UG91" s="12"/>
      <c r="UH91" s="12"/>
      <c r="UI91" s="12"/>
      <c r="UJ91" s="12"/>
      <c r="UK91" s="12"/>
      <c r="UL91" s="12"/>
      <c r="UM91" s="12"/>
      <c r="UN91" s="12"/>
      <c r="UO91" s="12"/>
      <c r="UP91" s="12"/>
      <c r="UQ91" s="12"/>
      <c r="UR91" s="12"/>
      <c r="US91" s="12"/>
      <c r="UT91" s="12"/>
      <c r="UU91" s="12"/>
      <c r="UV91" s="12"/>
      <c r="UW91" s="12"/>
      <c r="UX91" s="12"/>
      <c r="UY91" s="12"/>
      <c r="UZ91" s="12"/>
      <c r="VA91" s="12"/>
      <c r="VB91" s="12"/>
      <c r="VC91" s="12"/>
      <c r="VD91" s="12"/>
      <c r="VE91" s="12"/>
      <c r="VF91" s="12"/>
      <c r="VG91" s="12"/>
      <c r="VH91" s="12"/>
      <c r="VI91" s="12"/>
      <c r="VJ91" s="12"/>
      <c r="VK91" s="12"/>
      <c r="VL91" s="12"/>
      <c r="VM91" s="12"/>
      <c r="VN91" s="12"/>
      <c r="VO91" s="12"/>
      <c r="VP91" s="12"/>
      <c r="VQ91" s="12"/>
      <c r="VR91" s="12"/>
      <c r="VS91" s="12"/>
      <c r="VT91" s="12"/>
      <c r="VU91" s="12"/>
      <c r="VV91" s="12"/>
      <c r="VW91" s="12"/>
      <c r="VX91" s="12"/>
      <c r="VY91" s="12"/>
      <c r="VZ91" s="12"/>
      <c r="WA91" s="12"/>
      <c r="WB91" s="12"/>
      <c r="WC91" s="12"/>
      <c r="WD91" s="12"/>
      <c r="WE91" s="12"/>
      <c r="WF91" s="12"/>
      <c r="WG91" s="12"/>
      <c r="WH91" s="12"/>
      <c r="WI91" s="12"/>
      <c r="WJ91" s="12"/>
      <c r="WK91" s="12"/>
      <c r="WL91" s="12"/>
      <c r="WM91" s="12"/>
      <c r="WN91" s="12"/>
      <c r="WO91" s="12"/>
      <c r="WP91" s="12"/>
      <c r="WQ91" s="12"/>
      <c r="WR91" s="12"/>
      <c r="WS91" s="12"/>
      <c r="WT91" s="12"/>
      <c r="WU91" s="12"/>
      <c r="WV91" s="12"/>
      <c r="WW91" s="12"/>
      <c r="WX91" s="12"/>
      <c r="WY91" s="12"/>
      <c r="WZ91" s="12"/>
      <c r="XA91" s="12"/>
      <c r="XB91" s="12"/>
      <c r="XC91" s="12"/>
      <c r="XD91" s="12"/>
      <c r="XE91" s="12"/>
      <c r="XF91" s="12"/>
      <c r="XG91" s="12"/>
      <c r="XH91" s="12"/>
      <c r="XI91" s="12"/>
      <c r="XJ91" s="12"/>
      <c r="XK91" s="12"/>
      <c r="XL91" s="12"/>
      <c r="XM91" s="12"/>
      <c r="XN91" s="12"/>
      <c r="XO91" s="12"/>
      <c r="XP91" s="12"/>
      <c r="XQ91" s="12"/>
      <c r="XR91" s="12"/>
      <c r="XS91" s="12"/>
      <c r="XT91" s="12"/>
      <c r="XU91" s="12"/>
      <c r="XV91" s="12"/>
      <c r="XW91" s="12"/>
      <c r="XX91" s="12"/>
      <c r="XY91" s="12"/>
      <c r="XZ91" s="12"/>
      <c r="YA91" s="12"/>
      <c r="YB91" s="12"/>
      <c r="YC91" s="12"/>
      <c r="YD91" s="12"/>
      <c r="YE91" s="12"/>
      <c r="YF91" s="12"/>
      <c r="YG91" s="12"/>
      <c r="YH91" s="12"/>
      <c r="YI91" s="12"/>
      <c r="YJ91" s="12"/>
      <c r="YK91" s="12"/>
      <c r="YL91" s="12"/>
      <c r="YM91" s="12"/>
      <c r="YN91" s="12"/>
      <c r="YO91" s="12"/>
      <c r="YP91" s="12"/>
      <c r="YQ91" s="12"/>
      <c r="YR91" s="12"/>
      <c r="YS91" s="12"/>
      <c r="YT91" s="12"/>
      <c r="YU91" s="12"/>
      <c r="YV91" s="12"/>
      <c r="YW91" s="12"/>
      <c r="YX91" s="12"/>
      <c r="YY91" s="12"/>
      <c r="YZ91" s="12"/>
      <c r="ZA91" s="12"/>
      <c r="ZB91" s="12"/>
      <c r="ZC91" s="12"/>
      <c r="ZD91" s="12"/>
      <c r="ZE91" s="12"/>
      <c r="ZF91" s="12"/>
      <c r="ZG91" s="12"/>
      <c r="ZH91" s="12"/>
      <c r="ZI91" s="12"/>
      <c r="ZJ91" s="12"/>
      <c r="ZK91" s="12"/>
      <c r="ZL91" s="12"/>
      <c r="ZM91" s="12"/>
      <c r="ZN91" s="12"/>
      <c r="ZO91" s="12"/>
      <c r="ZP91" s="12"/>
      <c r="ZQ91" s="12"/>
      <c r="ZR91" s="12"/>
    </row>
    <row r="92" spans="1:694">
      <c r="A92" s="17"/>
      <c r="B92" s="18"/>
      <c r="C92" s="12"/>
      <c r="D92" s="12"/>
      <c r="E92" s="12"/>
      <c r="F92" s="12"/>
      <c r="G92" s="12"/>
      <c r="H92" s="11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12"/>
      <c r="BN92" s="12"/>
      <c r="BO92" s="12"/>
      <c r="BP92" s="12"/>
      <c r="BQ92" s="12"/>
      <c r="BR92" s="12"/>
      <c r="BS92" s="12"/>
      <c r="BT92" s="12"/>
      <c r="BU92" s="12"/>
      <c r="BV92" s="12"/>
      <c r="BW92" s="12"/>
      <c r="BX92" s="12"/>
      <c r="BY92" s="12"/>
      <c r="BZ92" s="12"/>
      <c r="CA92" s="12"/>
      <c r="CB92" s="12"/>
      <c r="CC92" s="12"/>
      <c r="CD92" s="12"/>
      <c r="CE92" s="12"/>
      <c r="CF92" s="12"/>
      <c r="CG92" s="12"/>
      <c r="CH92" s="12"/>
      <c r="CI92" s="12"/>
      <c r="CJ92" s="12"/>
      <c r="CK92" s="12"/>
      <c r="CL92" s="12"/>
      <c r="CM92" s="12"/>
      <c r="CN92" s="12"/>
      <c r="CO92" s="12"/>
      <c r="CP92" s="12"/>
      <c r="CQ92" s="12"/>
      <c r="CR92" s="12"/>
      <c r="CS92" s="12"/>
      <c r="CT92" s="12"/>
      <c r="CU92" s="12"/>
      <c r="CV92" s="12"/>
      <c r="CW92" s="12"/>
      <c r="CX92" s="12"/>
      <c r="CY92" s="12"/>
      <c r="CZ92" s="12"/>
      <c r="DA92" s="12"/>
      <c r="DB92" s="12"/>
      <c r="DC92" s="12"/>
      <c r="DD92" s="12"/>
      <c r="DE92" s="12"/>
      <c r="DF92" s="12"/>
      <c r="DG92" s="12"/>
      <c r="DH92" s="12"/>
      <c r="DI92" s="12"/>
      <c r="DJ92" s="12"/>
      <c r="DK92" s="12"/>
      <c r="DL92" s="12"/>
      <c r="DM92" s="12"/>
      <c r="DN92" s="12"/>
      <c r="DO92" s="12"/>
      <c r="DP92" s="12"/>
      <c r="DQ92" s="12"/>
      <c r="DR92" s="12"/>
      <c r="DS92" s="12"/>
      <c r="DT92" s="12"/>
      <c r="DU92" s="12"/>
      <c r="DV92" s="12"/>
      <c r="DW92" s="12"/>
      <c r="DX92" s="12"/>
      <c r="DY92" s="12"/>
      <c r="DZ92" s="12"/>
      <c r="EA92" s="12"/>
      <c r="EB92" s="12"/>
      <c r="EC92" s="12"/>
      <c r="ED92" s="12"/>
      <c r="EE92" s="12"/>
      <c r="EF92" s="12"/>
      <c r="EG92" s="12"/>
      <c r="EH92" s="12"/>
      <c r="EI92" s="12"/>
      <c r="EJ92" s="12"/>
      <c r="EK92" s="12"/>
      <c r="EL92" s="12"/>
      <c r="EM92" s="12"/>
      <c r="EN92" s="12"/>
      <c r="EO92" s="12"/>
      <c r="EP92" s="12"/>
      <c r="EQ92" s="12"/>
      <c r="ER92" s="12"/>
      <c r="ES92" s="12"/>
      <c r="ET92" s="12"/>
      <c r="EU92" s="12"/>
      <c r="EV92" s="12"/>
      <c r="EW92" s="12"/>
      <c r="EX92" s="12"/>
      <c r="EY92" s="12"/>
      <c r="EZ92" s="12"/>
      <c r="FA92" s="12"/>
      <c r="FB92" s="12"/>
      <c r="FC92" s="12"/>
      <c r="FD92" s="12"/>
      <c r="FE92" s="12"/>
      <c r="FF92" s="12"/>
      <c r="FG92" s="12"/>
      <c r="FH92" s="12"/>
      <c r="FI92" s="12"/>
      <c r="FJ92" s="12"/>
      <c r="FK92" s="12"/>
      <c r="FL92" s="12"/>
      <c r="FM92" s="12"/>
      <c r="FN92" s="12"/>
      <c r="FO92" s="12"/>
      <c r="FP92" s="12"/>
      <c r="FQ92" s="12"/>
      <c r="FR92" s="12"/>
      <c r="FS92" s="12"/>
      <c r="FT92" s="12"/>
      <c r="FU92" s="12"/>
      <c r="FV92" s="12"/>
      <c r="FW92" s="12"/>
      <c r="FX92" s="12"/>
      <c r="FY92" s="12"/>
      <c r="FZ92" s="12"/>
      <c r="GA92" s="12"/>
      <c r="GB92" s="12"/>
      <c r="GC92" s="12"/>
      <c r="GD92" s="12"/>
      <c r="GE92" s="12"/>
      <c r="GF92" s="12"/>
      <c r="GG92" s="12"/>
      <c r="GH92" s="12"/>
      <c r="GI92" s="12"/>
      <c r="GJ92" s="12"/>
      <c r="GK92" s="12"/>
      <c r="GL92" s="12"/>
      <c r="GM92" s="12"/>
      <c r="GN92" s="12"/>
      <c r="GO92" s="12"/>
      <c r="GP92" s="12"/>
      <c r="GQ92" s="12"/>
      <c r="GR92" s="12"/>
      <c r="GS92" s="12"/>
      <c r="GT92" s="12"/>
      <c r="GU92" s="12"/>
      <c r="GV92" s="12"/>
      <c r="GW92" s="12"/>
      <c r="GX92" s="12"/>
      <c r="GY92" s="12"/>
      <c r="GZ92" s="12"/>
      <c r="HA92" s="12"/>
      <c r="HB92" s="12"/>
      <c r="HC92" s="12"/>
      <c r="HD92" s="12"/>
      <c r="HE92" s="12"/>
      <c r="HF92" s="12"/>
      <c r="HG92" s="12"/>
      <c r="HH92" s="12"/>
      <c r="HI92" s="12"/>
      <c r="HJ92" s="12"/>
      <c r="HK92" s="12"/>
      <c r="HL92" s="12"/>
      <c r="HM92" s="12"/>
      <c r="HN92" s="12"/>
      <c r="HO92" s="12"/>
      <c r="HP92" s="12"/>
      <c r="HQ92" s="12"/>
      <c r="HR92" s="12"/>
      <c r="HS92" s="12"/>
      <c r="HT92" s="12"/>
      <c r="HU92" s="12"/>
      <c r="HV92" s="12"/>
      <c r="HW92" s="12"/>
      <c r="HX92" s="12"/>
      <c r="HY92" s="12"/>
      <c r="HZ92" s="12"/>
      <c r="IA92" s="12"/>
      <c r="IB92" s="12"/>
      <c r="IC92" s="12"/>
      <c r="ID92" s="12"/>
      <c r="IE92" s="12"/>
      <c r="IF92" s="12"/>
      <c r="IG92" s="12"/>
      <c r="IH92" s="12"/>
      <c r="II92" s="12"/>
      <c r="IJ92" s="12"/>
      <c r="IK92" s="12"/>
      <c r="IL92" s="12"/>
      <c r="IM92" s="12"/>
      <c r="IN92" s="12"/>
      <c r="IO92" s="12"/>
      <c r="IP92" s="12"/>
      <c r="IQ92" s="12"/>
      <c r="IR92" s="12"/>
      <c r="IS92" s="12"/>
      <c r="IT92" s="12"/>
      <c r="IU92" s="12"/>
      <c r="IV92" s="12"/>
      <c r="IW92" s="12"/>
      <c r="IX92" s="12"/>
      <c r="IY92" s="12"/>
      <c r="IZ92" s="12"/>
      <c r="JA92" s="12"/>
      <c r="JB92" s="12"/>
      <c r="JC92" s="12"/>
      <c r="JD92" s="12"/>
      <c r="JE92" s="12"/>
      <c r="JF92" s="12"/>
      <c r="JG92" s="12"/>
      <c r="JH92" s="12"/>
      <c r="JI92" s="12"/>
      <c r="JJ92" s="12"/>
      <c r="JK92" s="12"/>
      <c r="JL92" s="12"/>
      <c r="JM92" s="12"/>
      <c r="JN92" s="12"/>
      <c r="JO92" s="12"/>
      <c r="JP92" s="12"/>
      <c r="JQ92" s="12"/>
      <c r="JR92" s="12"/>
      <c r="JS92" s="12"/>
      <c r="JT92" s="12"/>
      <c r="JU92" s="12"/>
      <c r="JV92" s="12"/>
      <c r="JW92" s="12"/>
      <c r="JX92" s="12"/>
      <c r="JY92" s="12"/>
      <c r="JZ92" s="12"/>
      <c r="KA92" s="12"/>
      <c r="KB92" s="12"/>
      <c r="KC92" s="12"/>
      <c r="KD92" s="12"/>
      <c r="KE92" s="12"/>
      <c r="KF92" s="12"/>
      <c r="KG92" s="12"/>
      <c r="KH92" s="12"/>
      <c r="KI92" s="12"/>
      <c r="KJ92" s="12"/>
      <c r="KK92" s="12"/>
      <c r="KL92" s="12"/>
      <c r="KM92" s="12"/>
      <c r="KN92" s="12"/>
      <c r="KO92" s="12"/>
      <c r="KP92" s="12"/>
      <c r="KQ92" s="12"/>
      <c r="KR92" s="12"/>
      <c r="KS92" s="12"/>
      <c r="KT92" s="12"/>
      <c r="KU92" s="12"/>
      <c r="KV92" s="12"/>
      <c r="KW92" s="12"/>
      <c r="KX92" s="12"/>
      <c r="KY92" s="12"/>
      <c r="KZ92" s="12"/>
      <c r="LA92" s="12"/>
      <c r="LB92" s="12"/>
      <c r="LC92" s="12"/>
      <c r="LD92" s="12"/>
      <c r="LE92" s="12"/>
      <c r="LF92" s="12"/>
      <c r="LG92" s="12"/>
      <c r="LH92" s="12"/>
      <c r="LI92" s="12"/>
      <c r="LJ92" s="12"/>
      <c r="LK92" s="12"/>
      <c r="LL92" s="12"/>
      <c r="LM92" s="12"/>
      <c r="LN92" s="12"/>
      <c r="LO92" s="12"/>
      <c r="LP92" s="12"/>
      <c r="LQ92" s="12"/>
      <c r="LR92" s="12"/>
      <c r="LS92" s="12"/>
      <c r="LT92" s="12"/>
      <c r="LU92" s="12"/>
      <c r="LV92" s="12"/>
      <c r="LW92" s="12"/>
      <c r="LX92" s="12"/>
      <c r="LY92" s="12"/>
      <c r="LZ92" s="12"/>
      <c r="MA92" s="12"/>
      <c r="MB92" s="12"/>
      <c r="MC92" s="12"/>
      <c r="MD92" s="12"/>
      <c r="ME92" s="12"/>
      <c r="MF92" s="12"/>
      <c r="MG92" s="12"/>
      <c r="MH92" s="12"/>
      <c r="MI92" s="12"/>
      <c r="MJ92" s="12"/>
      <c r="MK92" s="12"/>
      <c r="ML92" s="12"/>
      <c r="MM92" s="12"/>
      <c r="MN92" s="12"/>
      <c r="MO92" s="12"/>
      <c r="MP92" s="12"/>
      <c r="MQ92" s="12"/>
      <c r="MR92" s="12"/>
      <c r="MS92" s="12"/>
      <c r="MT92" s="12"/>
      <c r="MU92" s="12"/>
      <c r="MV92" s="12"/>
      <c r="MW92" s="12"/>
      <c r="MX92" s="12"/>
      <c r="MY92" s="12"/>
      <c r="MZ92" s="12"/>
      <c r="NA92" s="12"/>
      <c r="NB92" s="12"/>
      <c r="NC92" s="12"/>
      <c r="ND92" s="12"/>
      <c r="NE92" s="12"/>
      <c r="NF92" s="12"/>
      <c r="NG92" s="12"/>
      <c r="NH92" s="12"/>
      <c r="NI92" s="12"/>
      <c r="NJ92" s="12"/>
      <c r="NK92" s="12"/>
      <c r="NL92" s="12"/>
      <c r="NM92" s="12"/>
      <c r="NN92" s="12"/>
      <c r="NO92" s="12"/>
      <c r="NP92" s="12"/>
      <c r="NQ92" s="12"/>
      <c r="NR92" s="12"/>
      <c r="NS92" s="12"/>
      <c r="NT92" s="12"/>
      <c r="NU92" s="12"/>
      <c r="NV92" s="12"/>
      <c r="NW92" s="12"/>
      <c r="NX92" s="12"/>
      <c r="NY92" s="12"/>
      <c r="NZ92" s="12"/>
      <c r="OA92" s="12"/>
      <c r="OB92" s="12"/>
      <c r="OC92" s="12"/>
      <c r="OD92" s="12"/>
      <c r="OE92" s="12"/>
      <c r="OF92" s="12"/>
      <c r="OG92" s="12"/>
      <c r="OH92" s="12"/>
      <c r="OI92" s="12"/>
      <c r="OJ92" s="12"/>
      <c r="OK92" s="12"/>
      <c r="OL92" s="12"/>
      <c r="OM92" s="12"/>
      <c r="ON92" s="12"/>
      <c r="OO92" s="12"/>
      <c r="OP92" s="12"/>
      <c r="OQ92" s="12"/>
      <c r="OR92" s="12"/>
      <c r="OS92" s="12"/>
      <c r="OT92" s="12"/>
      <c r="OU92" s="12"/>
      <c r="OV92" s="12"/>
      <c r="OW92" s="12"/>
      <c r="OX92" s="12"/>
      <c r="OY92" s="12"/>
      <c r="OZ92" s="12"/>
      <c r="PA92" s="12"/>
      <c r="PB92" s="12"/>
      <c r="PC92" s="12"/>
      <c r="PD92" s="12"/>
      <c r="PE92" s="12"/>
      <c r="PF92" s="12"/>
      <c r="PG92" s="12"/>
      <c r="PH92" s="12"/>
      <c r="PI92" s="12"/>
      <c r="PJ92" s="12"/>
      <c r="PK92" s="12"/>
      <c r="PL92" s="12"/>
      <c r="PM92" s="12"/>
      <c r="PN92" s="12"/>
      <c r="PO92" s="12"/>
      <c r="PP92" s="12"/>
      <c r="PQ92" s="12"/>
      <c r="PR92" s="12"/>
      <c r="PS92" s="12"/>
      <c r="PT92" s="12"/>
      <c r="PU92" s="12"/>
      <c r="PV92" s="12"/>
      <c r="PW92" s="12"/>
      <c r="PX92" s="12"/>
      <c r="PY92" s="12"/>
      <c r="PZ92" s="12"/>
      <c r="QA92" s="12"/>
      <c r="QB92" s="12"/>
      <c r="QC92" s="12"/>
      <c r="QD92" s="12"/>
      <c r="QE92" s="12"/>
      <c r="QF92" s="12"/>
      <c r="QG92" s="12"/>
      <c r="QH92" s="12"/>
      <c r="QI92" s="12"/>
      <c r="QJ92" s="12"/>
      <c r="QK92" s="12"/>
      <c r="QL92" s="12"/>
      <c r="QM92" s="12"/>
      <c r="QN92" s="12"/>
      <c r="QO92" s="12"/>
      <c r="QP92" s="12"/>
      <c r="QQ92" s="12"/>
      <c r="QR92" s="12"/>
      <c r="QS92" s="12"/>
      <c r="QT92" s="12"/>
      <c r="QU92" s="12"/>
      <c r="QV92" s="12"/>
      <c r="QW92" s="12"/>
      <c r="QX92" s="12"/>
      <c r="QY92" s="12"/>
      <c r="QZ92" s="12"/>
      <c r="RA92" s="12"/>
      <c r="RB92" s="12"/>
      <c r="RC92" s="12"/>
      <c r="RD92" s="12"/>
      <c r="RE92" s="12"/>
      <c r="RF92" s="12"/>
      <c r="RG92" s="12"/>
      <c r="RH92" s="12"/>
      <c r="RI92" s="12"/>
      <c r="RJ92" s="12"/>
      <c r="RK92" s="12"/>
      <c r="RL92" s="12"/>
      <c r="RM92" s="12"/>
      <c r="RN92" s="12"/>
      <c r="RO92" s="12"/>
      <c r="RP92" s="12"/>
      <c r="RQ92" s="12"/>
      <c r="RR92" s="12"/>
      <c r="RS92" s="12"/>
      <c r="RT92" s="12"/>
      <c r="RU92" s="12"/>
      <c r="RV92" s="12"/>
      <c r="RW92" s="12"/>
      <c r="RX92" s="12"/>
      <c r="RY92" s="12"/>
      <c r="RZ92" s="12"/>
      <c r="SA92" s="12"/>
      <c r="SB92" s="12"/>
      <c r="SC92" s="12"/>
      <c r="SD92" s="12"/>
      <c r="SE92" s="12"/>
      <c r="SF92" s="12"/>
      <c r="SG92" s="12"/>
      <c r="SH92" s="12"/>
      <c r="SI92" s="12"/>
      <c r="SJ92" s="12"/>
      <c r="SK92" s="12"/>
      <c r="SL92" s="12"/>
      <c r="SM92" s="12"/>
      <c r="SN92" s="12"/>
      <c r="SO92" s="12"/>
      <c r="SP92" s="12"/>
      <c r="SQ92" s="12"/>
      <c r="SR92" s="12"/>
      <c r="SS92" s="12"/>
      <c r="ST92" s="12"/>
      <c r="SU92" s="12"/>
      <c r="SV92" s="12"/>
      <c r="SW92" s="12"/>
      <c r="SX92" s="12"/>
      <c r="SY92" s="12"/>
      <c r="SZ92" s="12"/>
      <c r="TA92" s="12"/>
      <c r="TB92" s="12"/>
      <c r="TC92" s="12"/>
      <c r="TD92" s="12"/>
      <c r="TE92" s="12"/>
      <c r="TF92" s="12"/>
      <c r="TG92" s="12"/>
      <c r="TH92" s="12"/>
      <c r="TI92" s="12"/>
      <c r="TJ92" s="12"/>
      <c r="TK92" s="12"/>
      <c r="TL92" s="12"/>
      <c r="TM92" s="12"/>
      <c r="TN92" s="12"/>
      <c r="TO92" s="12"/>
      <c r="TP92" s="12"/>
      <c r="TQ92" s="12"/>
      <c r="TR92" s="12"/>
      <c r="TS92" s="12"/>
      <c r="TT92" s="12"/>
      <c r="TU92" s="12"/>
      <c r="TV92" s="12"/>
      <c r="TW92" s="12"/>
      <c r="TX92" s="12"/>
      <c r="TY92" s="12"/>
      <c r="TZ92" s="12"/>
      <c r="UA92" s="12"/>
      <c r="UB92" s="12"/>
      <c r="UC92" s="12"/>
      <c r="UD92" s="12"/>
      <c r="UE92" s="12"/>
      <c r="UF92" s="12"/>
      <c r="UG92" s="12"/>
      <c r="UH92" s="12"/>
      <c r="UI92" s="12"/>
      <c r="UJ92" s="12"/>
      <c r="UK92" s="12"/>
      <c r="UL92" s="12"/>
      <c r="UM92" s="12"/>
      <c r="UN92" s="12"/>
      <c r="UO92" s="12"/>
      <c r="UP92" s="12"/>
      <c r="UQ92" s="12"/>
      <c r="UR92" s="12"/>
      <c r="US92" s="12"/>
      <c r="UT92" s="12"/>
      <c r="UU92" s="12"/>
      <c r="UV92" s="12"/>
      <c r="UW92" s="12"/>
      <c r="UX92" s="12"/>
      <c r="UY92" s="12"/>
      <c r="UZ92" s="12"/>
      <c r="VA92" s="12"/>
      <c r="VB92" s="12"/>
      <c r="VC92" s="12"/>
      <c r="VD92" s="12"/>
      <c r="VE92" s="12"/>
      <c r="VF92" s="12"/>
      <c r="VG92" s="12"/>
      <c r="VH92" s="12"/>
      <c r="VI92" s="12"/>
      <c r="VJ92" s="12"/>
      <c r="VK92" s="12"/>
      <c r="VL92" s="12"/>
      <c r="VM92" s="12"/>
      <c r="VN92" s="12"/>
      <c r="VO92" s="12"/>
      <c r="VP92" s="12"/>
      <c r="VQ92" s="12"/>
      <c r="VR92" s="12"/>
      <c r="VS92" s="12"/>
      <c r="VT92" s="12"/>
      <c r="VU92" s="12"/>
      <c r="VV92" s="12"/>
      <c r="VW92" s="12"/>
      <c r="VX92" s="12"/>
      <c r="VY92" s="12"/>
      <c r="VZ92" s="12"/>
      <c r="WA92" s="12"/>
      <c r="WB92" s="12"/>
      <c r="WC92" s="12"/>
      <c r="WD92" s="12"/>
      <c r="WE92" s="12"/>
      <c r="WF92" s="12"/>
      <c r="WG92" s="12"/>
      <c r="WH92" s="12"/>
      <c r="WI92" s="12"/>
      <c r="WJ92" s="12"/>
      <c r="WK92" s="12"/>
      <c r="WL92" s="12"/>
      <c r="WM92" s="12"/>
      <c r="WN92" s="12"/>
      <c r="WO92" s="12"/>
      <c r="WP92" s="12"/>
      <c r="WQ92" s="12"/>
      <c r="WR92" s="12"/>
      <c r="WS92" s="12"/>
      <c r="WT92" s="12"/>
      <c r="WU92" s="12"/>
      <c r="WV92" s="12"/>
      <c r="WW92" s="12"/>
      <c r="WX92" s="12"/>
      <c r="WY92" s="12"/>
      <c r="WZ92" s="12"/>
      <c r="XA92" s="12"/>
      <c r="XB92" s="12"/>
      <c r="XC92" s="12"/>
      <c r="XD92" s="12"/>
      <c r="XE92" s="12"/>
      <c r="XF92" s="12"/>
      <c r="XG92" s="12"/>
      <c r="XH92" s="12"/>
      <c r="XI92" s="12"/>
      <c r="XJ92" s="12"/>
      <c r="XK92" s="12"/>
      <c r="XL92" s="12"/>
      <c r="XM92" s="12"/>
      <c r="XN92" s="12"/>
      <c r="XO92" s="12"/>
      <c r="XP92" s="12"/>
      <c r="XQ92" s="12"/>
      <c r="XR92" s="12"/>
      <c r="XS92" s="12"/>
      <c r="XT92" s="12"/>
      <c r="XU92" s="12"/>
      <c r="XV92" s="12"/>
      <c r="XW92" s="12"/>
      <c r="XX92" s="12"/>
      <c r="XY92" s="12"/>
      <c r="XZ92" s="12"/>
      <c r="YA92" s="12"/>
      <c r="YB92" s="12"/>
      <c r="YC92" s="12"/>
      <c r="YD92" s="12"/>
      <c r="YE92" s="12"/>
      <c r="YF92" s="12"/>
      <c r="YG92" s="12"/>
      <c r="YH92" s="12"/>
      <c r="YI92" s="12"/>
      <c r="YJ92" s="12"/>
      <c r="YK92" s="12"/>
      <c r="YL92" s="12"/>
      <c r="YM92" s="12"/>
      <c r="YN92" s="12"/>
      <c r="YO92" s="12"/>
      <c r="YP92" s="12"/>
      <c r="YQ92" s="12"/>
      <c r="YR92" s="12"/>
      <c r="YS92" s="12"/>
      <c r="YT92" s="12"/>
      <c r="YU92" s="12"/>
      <c r="YV92" s="12"/>
      <c r="YW92" s="12"/>
      <c r="YX92" s="12"/>
      <c r="YY92" s="12"/>
      <c r="YZ92" s="12"/>
      <c r="ZA92" s="12"/>
      <c r="ZB92" s="12"/>
      <c r="ZC92" s="12"/>
      <c r="ZD92" s="12"/>
      <c r="ZE92" s="12"/>
      <c r="ZF92" s="12"/>
      <c r="ZG92" s="12"/>
      <c r="ZH92" s="12"/>
      <c r="ZI92" s="12"/>
      <c r="ZJ92" s="12"/>
      <c r="ZK92" s="12"/>
      <c r="ZL92" s="12"/>
      <c r="ZM92" s="12"/>
      <c r="ZN92" s="12"/>
      <c r="ZO92" s="12"/>
      <c r="ZP92" s="12"/>
      <c r="ZQ92" s="12"/>
      <c r="ZR92" s="12"/>
    </row>
    <row r="93" spans="1:694">
      <c r="A93" s="17"/>
      <c r="B93" s="18"/>
      <c r="C93" s="12"/>
      <c r="D93" s="12"/>
      <c r="E93" s="12"/>
      <c r="F93" s="12"/>
      <c r="G93" s="12"/>
      <c r="H93" s="11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12"/>
      <c r="BN93" s="12"/>
      <c r="BO93" s="12"/>
      <c r="BP93" s="12"/>
      <c r="BQ93" s="12"/>
      <c r="BR93" s="12"/>
      <c r="BS93" s="12"/>
      <c r="BT93" s="12"/>
      <c r="BU93" s="12"/>
      <c r="BV93" s="12"/>
      <c r="BW93" s="12"/>
      <c r="BX93" s="12"/>
      <c r="BY93" s="12"/>
      <c r="BZ93" s="12"/>
      <c r="CA93" s="12"/>
      <c r="CB93" s="12"/>
      <c r="CC93" s="12"/>
      <c r="CD93" s="12"/>
      <c r="CE93" s="12"/>
      <c r="CF93" s="12"/>
      <c r="CG93" s="12"/>
      <c r="CH93" s="12"/>
      <c r="CI93" s="12"/>
      <c r="CJ93" s="12"/>
      <c r="CK93" s="12"/>
      <c r="CL93" s="12"/>
      <c r="CM93" s="12"/>
      <c r="CN93" s="12"/>
      <c r="CO93" s="12"/>
      <c r="CP93" s="12"/>
      <c r="CQ93" s="12"/>
      <c r="CR93" s="12"/>
      <c r="CS93" s="12"/>
      <c r="CT93" s="12"/>
      <c r="CU93" s="12"/>
      <c r="CV93" s="12"/>
      <c r="CW93" s="12"/>
      <c r="CX93" s="12"/>
      <c r="CY93" s="12"/>
      <c r="CZ93" s="12"/>
      <c r="DA93" s="12"/>
      <c r="DB93" s="12"/>
      <c r="DC93" s="12"/>
      <c r="DD93" s="12"/>
      <c r="DE93" s="12"/>
      <c r="DF93" s="12"/>
      <c r="DG93" s="12"/>
      <c r="DH93" s="12"/>
      <c r="DI93" s="12"/>
      <c r="DJ93" s="12"/>
      <c r="DK93" s="12"/>
      <c r="DL93" s="12"/>
      <c r="DM93" s="12"/>
      <c r="DN93" s="12"/>
      <c r="DO93" s="12"/>
      <c r="DP93" s="12"/>
      <c r="DQ93" s="12"/>
      <c r="DR93" s="12"/>
      <c r="DS93" s="12"/>
      <c r="DT93" s="12"/>
      <c r="DU93" s="12"/>
      <c r="DV93" s="12"/>
      <c r="DW93" s="12"/>
      <c r="DX93" s="12"/>
      <c r="DY93" s="12"/>
      <c r="DZ93" s="12"/>
      <c r="EA93" s="12"/>
      <c r="EB93" s="12"/>
      <c r="EC93" s="12"/>
      <c r="ED93" s="12"/>
      <c r="EE93" s="12"/>
      <c r="EF93" s="12"/>
      <c r="EG93" s="12"/>
      <c r="EH93" s="12"/>
      <c r="EI93" s="12"/>
      <c r="EJ93" s="12"/>
      <c r="EK93" s="12"/>
      <c r="EL93" s="12"/>
      <c r="EM93" s="12"/>
      <c r="EN93" s="12"/>
      <c r="EO93" s="12"/>
      <c r="EP93" s="12"/>
      <c r="EQ93" s="12"/>
      <c r="ER93" s="12"/>
      <c r="ES93" s="12"/>
      <c r="ET93" s="12"/>
      <c r="EU93" s="12"/>
      <c r="EV93" s="12"/>
      <c r="EW93" s="12"/>
      <c r="EX93" s="12"/>
      <c r="EY93" s="12"/>
      <c r="EZ93" s="12"/>
      <c r="FA93" s="12"/>
      <c r="FB93" s="12"/>
      <c r="FC93" s="12"/>
      <c r="FD93" s="12"/>
      <c r="FE93" s="12"/>
      <c r="FF93" s="12"/>
      <c r="FG93" s="12"/>
      <c r="FH93" s="12"/>
      <c r="FI93" s="12"/>
      <c r="FJ93" s="12"/>
      <c r="FK93" s="12"/>
      <c r="FL93" s="12"/>
      <c r="FM93" s="12"/>
      <c r="FN93" s="12"/>
      <c r="FO93" s="12"/>
      <c r="FP93" s="12"/>
      <c r="FQ93" s="12"/>
      <c r="FR93" s="12"/>
      <c r="FS93" s="12"/>
      <c r="FT93" s="12"/>
      <c r="FU93" s="12"/>
      <c r="FV93" s="12"/>
      <c r="FW93" s="12"/>
      <c r="FX93" s="12"/>
      <c r="FY93" s="12"/>
      <c r="FZ93" s="12"/>
      <c r="GA93" s="12"/>
      <c r="GB93" s="12"/>
      <c r="GC93" s="12"/>
      <c r="GD93" s="12"/>
      <c r="GE93" s="12"/>
      <c r="GF93" s="12"/>
      <c r="GG93" s="12"/>
      <c r="GH93" s="12"/>
      <c r="GI93" s="12"/>
      <c r="GJ93" s="12"/>
      <c r="GK93" s="12"/>
      <c r="GL93" s="12"/>
      <c r="GM93" s="12"/>
      <c r="GN93" s="12"/>
      <c r="GO93" s="12"/>
      <c r="GP93" s="12"/>
      <c r="GQ93" s="12"/>
      <c r="GR93" s="12"/>
      <c r="GS93" s="12"/>
      <c r="GT93" s="12"/>
      <c r="GU93" s="12"/>
      <c r="GV93" s="12"/>
      <c r="GW93" s="12"/>
      <c r="GX93" s="12"/>
      <c r="GY93" s="12"/>
      <c r="GZ93" s="12"/>
      <c r="HA93" s="12"/>
      <c r="HB93" s="12"/>
      <c r="HC93" s="12"/>
      <c r="HD93" s="12"/>
      <c r="HE93" s="12"/>
      <c r="HF93" s="12"/>
      <c r="HG93" s="12"/>
      <c r="HH93" s="12"/>
      <c r="HI93" s="12"/>
      <c r="HJ93" s="12"/>
      <c r="HK93" s="12"/>
      <c r="HL93" s="12"/>
      <c r="HM93" s="12"/>
      <c r="HN93" s="12"/>
      <c r="HO93" s="12"/>
      <c r="HP93" s="12"/>
      <c r="HQ93" s="12"/>
      <c r="HR93" s="12"/>
      <c r="HS93" s="12"/>
      <c r="HT93" s="12"/>
      <c r="HU93" s="12"/>
      <c r="HV93" s="12"/>
      <c r="HW93" s="12"/>
      <c r="HX93" s="12"/>
      <c r="HY93" s="12"/>
      <c r="HZ93" s="12"/>
      <c r="IA93" s="12"/>
      <c r="IB93" s="12"/>
      <c r="IC93" s="12"/>
      <c r="ID93" s="12"/>
      <c r="IE93" s="12"/>
      <c r="IF93" s="12"/>
      <c r="IG93" s="12"/>
      <c r="IH93" s="12"/>
      <c r="II93" s="12"/>
      <c r="IJ93" s="12"/>
      <c r="IK93" s="12"/>
      <c r="IL93" s="12"/>
      <c r="IM93" s="12"/>
      <c r="IN93" s="12"/>
      <c r="IO93" s="12"/>
      <c r="IP93" s="12"/>
      <c r="IQ93" s="12"/>
      <c r="IR93" s="12"/>
      <c r="IS93" s="12"/>
      <c r="IT93" s="12"/>
      <c r="IU93" s="12"/>
      <c r="IV93" s="12"/>
      <c r="IW93" s="12"/>
      <c r="IX93" s="12"/>
      <c r="IY93" s="12"/>
      <c r="IZ93" s="12"/>
      <c r="JA93" s="12"/>
      <c r="JB93" s="12"/>
      <c r="JC93" s="12"/>
      <c r="JD93" s="12"/>
      <c r="JE93" s="12"/>
      <c r="JF93" s="12"/>
      <c r="JG93" s="12"/>
      <c r="JH93" s="12"/>
      <c r="JI93" s="12"/>
      <c r="JJ93" s="12"/>
      <c r="JK93" s="12"/>
      <c r="JL93" s="12"/>
      <c r="JM93" s="12"/>
      <c r="JN93" s="12"/>
      <c r="JO93" s="12"/>
      <c r="JP93" s="12"/>
      <c r="JQ93" s="12"/>
      <c r="JR93" s="12"/>
      <c r="JS93" s="12"/>
      <c r="JT93" s="12"/>
      <c r="JU93" s="12"/>
      <c r="JV93" s="12"/>
      <c r="JW93" s="12"/>
      <c r="JX93" s="12"/>
      <c r="JY93" s="12"/>
      <c r="JZ93" s="12"/>
      <c r="KA93" s="12"/>
      <c r="KB93" s="12"/>
      <c r="KC93" s="12"/>
      <c r="KD93" s="12"/>
      <c r="KE93" s="12"/>
      <c r="KF93" s="12"/>
      <c r="KG93" s="12"/>
      <c r="KH93" s="12"/>
      <c r="KI93" s="12"/>
      <c r="KJ93" s="12"/>
      <c r="KK93" s="12"/>
      <c r="KL93" s="12"/>
      <c r="KM93" s="12"/>
      <c r="KN93" s="12"/>
      <c r="KO93" s="12"/>
      <c r="KP93" s="12"/>
      <c r="KQ93" s="12"/>
      <c r="KR93" s="12"/>
      <c r="KS93" s="12"/>
      <c r="KT93" s="12"/>
      <c r="KU93" s="12"/>
      <c r="KV93" s="12"/>
      <c r="KW93" s="12"/>
      <c r="KX93" s="12"/>
      <c r="KY93" s="12"/>
      <c r="KZ93" s="12"/>
      <c r="LA93" s="12"/>
      <c r="LB93" s="12"/>
      <c r="LC93" s="12"/>
      <c r="LD93" s="12"/>
      <c r="LE93" s="12"/>
      <c r="LF93" s="12"/>
      <c r="LG93" s="12"/>
      <c r="LH93" s="12"/>
      <c r="LI93" s="12"/>
      <c r="LJ93" s="12"/>
      <c r="LK93" s="12"/>
      <c r="LL93" s="12"/>
      <c r="LM93" s="12"/>
      <c r="LN93" s="12"/>
      <c r="LO93" s="12"/>
      <c r="LP93" s="12"/>
      <c r="LQ93" s="12"/>
      <c r="LR93" s="12"/>
      <c r="LS93" s="12"/>
      <c r="LT93" s="12"/>
      <c r="LU93" s="12"/>
      <c r="LV93" s="12"/>
      <c r="LW93" s="12"/>
      <c r="LX93" s="12"/>
      <c r="LY93" s="12"/>
      <c r="LZ93" s="12"/>
      <c r="MA93" s="12"/>
      <c r="MB93" s="12"/>
      <c r="MC93" s="12"/>
      <c r="MD93" s="12"/>
      <c r="ME93" s="12"/>
      <c r="MF93" s="12"/>
      <c r="MG93" s="12"/>
      <c r="MH93" s="12"/>
      <c r="MI93" s="12"/>
      <c r="MJ93" s="12"/>
      <c r="MK93" s="12"/>
      <c r="ML93" s="12"/>
      <c r="MM93" s="12"/>
      <c r="MN93" s="12"/>
      <c r="MO93" s="12"/>
      <c r="MP93" s="12"/>
      <c r="MQ93" s="12"/>
      <c r="MR93" s="12"/>
      <c r="MS93" s="12"/>
      <c r="MT93" s="12"/>
      <c r="MU93" s="12"/>
      <c r="MV93" s="12"/>
      <c r="MW93" s="12"/>
      <c r="MX93" s="12"/>
      <c r="MY93" s="12"/>
      <c r="MZ93" s="12"/>
      <c r="NA93" s="12"/>
      <c r="NB93" s="12"/>
      <c r="NC93" s="12"/>
      <c r="ND93" s="12"/>
      <c r="NE93" s="12"/>
      <c r="NF93" s="12"/>
      <c r="NG93" s="12"/>
      <c r="NH93" s="12"/>
      <c r="NI93" s="12"/>
      <c r="NJ93" s="12"/>
      <c r="NK93" s="12"/>
      <c r="NL93" s="12"/>
      <c r="NM93" s="12"/>
      <c r="NN93" s="12"/>
      <c r="NO93" s="12"/>
      <c r="NP93" s="12"/>
      <c r="NQ93" s="12"/>
      <c r="NR93" s="12"/>
      <c r="NS93" s="12"/>
      <c r="NT93" s="12"/>
      <c r="NU93" s="12"/>
      <c r="NV93" s="12"/>
      <c r="NW93" s="12"/>
      <c r="NX93" s="12"/>
      <c r="NY93" s="12"/>
      <c r="NZ93" s="12"/>
      <c r="OA93" s="12"/>
      <c r="OB93" s="12"/>
      <c r="OC93" s="12"/>
      <c r="OD93" s="12"/>
      <c r="OE93" s="12"/>
      <c r="OF93" s="12"/>
      <c r="OG93" s="12"/>
      <c r="OH93" s="12"/>
      <c r="OI93" s="12"/>
      <c r="OJ93" s="12"/>
      <c r="OK93" s="12"/>
      <c r="OL93" s="12"/>
      <c r="OM93" s="12"/>
      <c r="ON93" s="12"/>
      <c r="OO93" s="12"/>
      <c r="OP93" s="12"/>
      <c r="OQ93" s="12"/>
      <c r="OR93" s="12"/>
      <c r="OS93" s="12"/>
      <c r="OT93" s="12"/>
      <c r="OU93" s="12"/>
      <c r="OV93" s="12"/>
      <c r="OW93" s="12"/>
      <c r="OX93" s="12"/>
      <c r="OY93" s="12"/>
      <c r="OZ93" s="12"/>
      <c r="PA93" s="12"/>
      <c r="PB93" s="12"/>
      <c r="PC93" s="12"/>
      <c r="PD93" s="12"/>
      <c r="PE93" s="12"/>
      <c r="PF93" s="12"/>
      <c r="PG93" s="12"/>
      <c r="PH93" s="12"/>
      <c r="PI93" s="12"/>
      <c r="PJ93" s="12"/>
      <c r="PK93" s="12"/>
      <c r="PL93" s="12"/>
      <c r="PM93" s="12"/>
      <c r="PN93" s="12"/>
      <c r="PO93" s="12"/>
      <c r="PP93" s="12"/>
      <c r="PQ93" s="12"/>
      <c r="PR93" s="12"/>
      <c r="PS93" s="12"/>
      <c r="PT93" s="12"/>
      <c r="PU93" s="12"/>
      <c r="PV93" s="12"/>
      <c r="PW93" s="12"/>
      <c r="PX93" s="12"/>
      <c r="PY93" s="12"/>
      <c r="PZ93" s="12"/>
      <c r="QA93" s="12"/>
      <c r="QB93" s="12"/>
      <c r="QC93" s="12"/>
      <c r="QD93" s="12"/>
      <c r="QE93" s="12"/>
      <c r="QF93" s="12"/>
      <c r="QG93" s="12"/>
      <c r="QH93" s="12"/>
      <c r="QI93" s="12"/>
      <c r="QJ93" s="12"/>
      <c r="QK93" s="12"/>
      <c r="QL93" s="12"/>
      <c r="QM93" s="12"/>
      <c r="QN93" s="12"/>
      <c r="QO93" s="12"/>
      <c r="QP93" s="12"/>
      <c r="QQ93" s="12"/>
      <c r="QR93" s="12"/>
      <c r="QS93" s="12"/>
      <c r="QT93" s="12"/>
      <c r="QU93" s="12"/>
      <c r="QV93" s="12"/>
      <c r="QW93" s="12"/>
      <c r="QX93" s="12"/>
      <c r="QY93" s="12"/>
      <c r="QZ93" s="12"/>
      <c r="RA93" s="12"/>
      <c r="RB93" s="12"/>
      <c r="RC93" s="12"/>
      <c r="RD93" s="12"/>
      <c r="RE93" s="12"/>
      <c r="RF93" s="12"/>
      <c r="RG93" s="12"/>
      <c r="RH93" s="12"/>
      <c r="RI93" s="12"/>
      <c r="RJ93" s="12"/>
      <c r="RK93" s="12"/>
      <c r="RL93" s="12"/>
      <c r="RM93" s="12"/>
      <c r="RN93" s="12"/>
      <c r="RO93" s="12"/>
      <c r="RP93" s="12"/>
      <c r="RQ93" s="12"/>
      <c r="RR93" s="12"/>
      <c r="RS93" s="12"/>
      <c r="RT93" s="12"/>
      <c r="RU93" s="12"/>
      <c r="RV93" s="12"/>
      <c r="RW93" s="12"/>
      <c r="RX93" s="12"/>
      <c r="RY93" s="12"/>
      <c r="RZ93" s="12"/>
      <c r="SA93" s="12"/>
      <c r="SB93" s="12"/>
      <c r="SC93" s="12"/>
      <c r="SD93" s="12"/>
      <c r="SE93" s="12"/>
      <c r="SF93" s="12"/>
      <c r="SG93" s="12"/>
      <c r="SH93" s="12"/>
      <c r="SI93" s="12"/>
      <c r="SJ93" s="12"/>
      <c r="SK93" s="12"/>
      <c r="SL93" s="12"/>
      <c r="SM93" s="12"/>
      <c r="SN93" s="12"/>
      <c r="SO93" s="12"/>
      <c r="SP93" s="12"/>
      <c r="SQ93" s="12"/>
      <c r="SR93" s="12"/>
      <c r="SS93" s="12"/>
      <c r="ST93" s="12"/>
      <c r="SU93" s="12"/>
      <c r="SV93" s="12"/>
      <c r="SW93" s="12"/>
      <c r="SX93" s="12"/>
      <c r="SY93" s="12"/>
      <c r="SZ93" s="12"/>
      <c r="TA93" s="12"/>
      <c r="TB93" s="12"/>
      <c r="TC93" s="12"/>
      <c r="TD93" s="12"/>
      <c r="TE93" s="12"/>
      <c r="TF93" s="12"/>
      <c r="TG93" s="12"/>
      <c r="TH93" s="12"/>
      <c r="TI93" s="12"/>
      <c r="TJ93" s="12"/>
      <c r="TK93" s="12"/>
      <c r="TL93" s="12"/>
      <c r="TM93" s="12"/>
      <c r="TN93" s="12"/>
      <c r="TO93" s="12"/>
      <c r="TP93" s="12"/>
      <c r="TQ93" s="12"/>
      <c r="TR93" s="12"/>
      <c r="TS93" s="12"/>
      <c r="TT93" s="12"/>
      <c r="TU93" s="12"/>
      <c r="TV93" s="12"/>
      <c r="TW93" s="12"/>
      <c r="TX93" s="12"/>
      <c r="TY93" s="12"/>
      <c r="TZ93" s="12"/>
      <c r="UA93" s="12"/>
      <c r="UB93" s="12"/>
      <c r="UC93" s="12"/>
      <c r="UD93" s="12"/>
      <c r="UE93" s="12"/>
      <c r="UF93" s="12"/>
      <c r="UG93" s="12"/>
      <c r="UH93" s="12"/>
      <c r="UI93" s="12"/>
      <c r="UJ93" s="12"/>
      <c r="UK93" s="12"/>
      <c r="UL93" s="12"/>
      <c r="UM93" s="12"/>
      <c r="UN93" s="12"/>
      <c r="UO93" s="12"/>
      <c r="UP93" s="12"/>
      <c r="UQ93" s="12"/>
      <c r="UR93" s="12"/>
      <c r="US93" s="12"/>
      <c r="UT93" s="12"/>
      <c r="UU93" s="12"/>
      <c r="UV93" s="12"/>
      <c r="UW93" s="12"/>
      <c r="UX93" s="12"/>
      <c r="UY93" s="12"/>
      <c r="UZ93" s="12"/>
      <c r="VA93" s="12"/>
      <c r="VB93" s="12"/>
      <c r="VC93" s="12"/>
      <c r="VD93" s="12"/>
      <c r="VE93" s="12"/>
      <c r="VF93" s="12"/>
      <c r="VG93" s="12"/>
      <c r="VH93" s="12"/>
      <c r="VI93" s="12"/>
      <c r="VJ93" s="12"/>
      <c r="VK93" s="12"/>
      <c r="VL93" s="12"/>
      <c r="VM93" s="12"/>
      <c r="VN93" s="12"/>
      <c r="VO93" s="12"/>
      <c r="VP93" s="12"/>
      <c r="VQ93" s="12"/>
      <c r="VR93" s="12"/>
      <c r="VS93" s="12"/>
      <c r="VT93" s="12"/>
      <c r="VU93" s="12"/>
      <c r="VV93" s="12"/>
      <c r="VW93" s="12"/>
      <c r="VX93" s="12"/>
      <c r="VY93" s="12"/>
      <c r="VZ93" s="12"/>
      <c r="WA93" s="12"/>
      <c r="WB93" s="12"/>
      <c r="WC93" s="12"/>
      <c r="WD93" s="12"/>
      <c r="WE93" s="12"/>
      <c r="WF93" s="12"/>
      <c r="WG93" s="12"/>
      <c r="WH93" s="12"/>
      <c r="WI93" s="12"/>
      <c r="WJ93" s="12"/>
      <c r="WK93" s="12"/>
      <c r="WL93" s="12"/>
      <c r="WM93" s="12"/>
      <c r="WN93" s="12"/>
      <c r="WO93" s="12"/>
      <c r="WP93" s="12"/>
      <c r="WQ93" s="12"/>
      <c r="WR93" s="12"/>
      <c r="WS93" s="12"/>
      <c r="WT93" s="12"/>
      <c r="WU93" s="12"/>
      <c r="WV93" s="12"/>
      <c r="WW93" s="12"/>
      <c r="WX93" s="12"/>
      <c r="WY93" s="12"/>
      <c r="WZ93" s="12"/>
      <c r="XA93" s="12"/>
      <c r="XB93" s="12"/>
      <c r="XC93" s="12"/>
      <c r="XD93" s="12"/>
      <c r="XE93" s="12"/>
      <c r="XF93" s="12"/>
      <c r="XG93" s="12"/>
      <c r="XH93" s="12"/>
      <c r="XI93" s="12"/>
      <c r="XJ93" s="12"/>
      <c r="XK93" s="12"/>
      <c r="XL93" s="12"/>
      <c r="XM93" s="12"/>
      <c r="XN93" s="12"/>
      <c r="XO93" s="12"/>
      <c r="XP93" s="12"/>
      <c r="XQ93" s="12"/>
      <c r="XR93" s="12"/>
      <c r="XS93" s="12"/>
      <c r="XT93" s="12"/>
      <c r="XU93" s="12"/>
      <c r="XV93" s="12"/>
      <c r="XW93" s="12"/>
      <c r="XX93" s="12"/>
      <c r="XY93" s="12"/>
      <c r="XZ93" s="12"/>
      <c r="YA93" s="12"/>
      <c r="YB93" s="12"/>
      <c r="YC93" s="12"/>
      <c r="YD93" s="12"/>
      <c r="YE93" s="12"/>
      <c r="YF93" s="12"/>
      <c r="YG93" s="12"/>
      <c r="YH93" s="12"/>
      <c r="YI93" s="12"/>
      <c r="YJ93" s="12"/>
      <c r="YK93" s="12"/>
      <c r="YL93" s="12"/>
      <c r="YM93" s="12"/>
      <c r="YN93" s="12"/>
      <c r="YO93" s="12"/>
      <c r="YP93" s="12"/>
      <c r="YQ93" s="12"/>
      <c r="YR93" s="12"/>
      <c r="YS93" s="12"/>
      <c r="YT93" s="12"/>
      <c r="YU93" s="12"/>
      <c r="YV93" s="12"/>
      <c r="YW93" s="12"/>
      <c r="YX93" s="12"/>
      <c r="YY93" s="12"/>
      <c r="YZ93" s="12"/>
      <c r="ZA93" s="12"/>
      <c r="ZB93" s="12"/>
      <c r="ZC93" s="12"/>
      <c r="ZD93" s="12"/>
      <c r="ZE93" s="12"/>
      <c r="ZF93" s="12"/>
      <c r="ZG93" s="12"/>
      <c r="ZH93" s="12"/>
      <c r="ZI93" s="12"/>
      <c r="ZJ93" s="12"/>
      <c r="ZK93" s="12"/>
      <c r="ZL93" s="12"/>
      <c r="ZM93" s="12"/>
      <c r="ZN93" s="12"/>
      <c r="ZO93" s="12"/>
      <c r="ZP93" s="12"/>
      <c r="ZQ93" s="12"/>
      <c r="ZR93" s="12"/>
    </row>
    <row r="94" spans="1:694">
      <c r="A94" s="17"/>
      <c r="B94" s="18"/>
      <c r="C94" s="12"/>
      <c r="D94" s="12"/>
      <c r="E94" s="12"/>
      <c r="F94" s="12"/>
      <c r="G94" s="12"/>
      <c r="H94" s="11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  <c r="BY94" s="12"/>
      <c r="BZ94" s="12"/>
      <c r="CA94" s="12"/>
      <c r="CB94" s="12"/>
      <c r="CC94" s="12"/>
      <c r="CD94" s="12"/>
      <c r="CE94" s="12"/>
      <c r="CF94" s="12"/>
      <c r="CG94" s="12"/>
      <c r="CH94" s="12"/>
      <c r="CI94" s="12"/>
      <c r="CJ94" s="12"/>
      <c r="CK94" s="12"/>
      <c r="CL94" s="12"/>
      <c r="CM94" s="12"/>
      <c r="CN94" s="12"/>
      <c r="CO94" s="12"/>
      <c r="CP94" s="12"/>
      <c r="CQ94" s="12"/>
      <c r="CR94" s="12"/>
      <c r="CS94" s="12"/>
      <c r="CT94" s="12"/>
      <c r="CU94" s="12"/>
      <c r="CV94" s="12"/>
      <c r="CW94" s="12"/>
      <c r="CX94" s="12"/>
      <c r="CY94" s="12"/>
      <c r="CZ94" s="12"/>
      <c r="DA94" s="12"/>
      <c r="DB94" s="12"/>
      <c r="DC94" s="12"/>
      <c r="DD94" s="12"/>
      <c r="DE94" s="12"/>
      <c r="DF94" s="12"/>
      <c r="DG94" s="12"/>
      <c r="DH94" s="12"/>
      <c r="DI94" s="12"/>
      <c r="DJ94" s="12"/>
      <c r="DK94" s="12"/>
      <c r="DL94" s="12"/>
      <c r="DM94" s="12"/>
      <c r="DN94" s="12"/>
      <c r="DO94" s="12"/>
      <c r="DP94" s="12"/>
      <c r="DQ94" s="12"/>
      <c r="DR94" s="12"/>
      <c r="DS94" s="12"/>
      <c r="DT94" s="12"/>
      <c r="DU94" s="12"/>
      <c r="DV94" s="12"/>
      <c r="DW94" s="12"/>
      <c r="DX94" s="12"/>
      <c r="DY94" s="12"/>
      <c r="DZ94" s="12"/>
      <c r="EA94" s="12"/>
      <c r="EB94" s="12"/>
      <c r="EC94" s="12"/>
      <c r="ED94" s="12"/>
      <c r="EE94" s="12"/>
      <c r="EF94" s="12"/>
      <c r="EG94" s="12"/>
      <c r="EH94" s="12"/>
      <c r="EI94" s="12"/>
      <c r="EJ94" s="12"/>
      <c r="EK94" s="12"/>
      <c r="EL94" s="12"/>
      <c r="EM94" s="12"/>
      <c r="EN94" s="12"/>
      <c r="EO94" s="12"/>
      <c r="EP94" s="12"/>
      <c r="EQ94" s="12"/>
      <c r="ER94" s="12"/>
      <c r="ES94" s="12"/>
      <c r="ET94" s="12"/>
      <c r="EU94" s="12"/>
      <c r="EV94" s="12"/>
      <c r="EW94" s="12"/>
      <c r="EX94" s="12"/>
      <c r="EY94" s="12"/>
      <c r="EZ94" s="12"/>
      <c r="FA94" s="12"/>
      <c r="FB94" s="12"/>
      <c r="FC94" s="12"/>
      <c r="FD94" s="12"/>
      <c r="FE94" s="12"/>
      <c r="FF94" s="12"/>
      <c r="FG94" s="12"/>
      <c r="FH94" s="12"/>
      <c r="FI94" s="12"/>
      <c r="FJ94" s="12"/>
      <c r="FK94" s="12"/>
      <c r="FL94" s="12"/>
      <c r="FM94" s="12"/>
      <c r="FN94" s="12"/>
      <c r="FO94" s="12"/>
      <c r="FP94" s="12"/>
      <c r="FQ94" s="12"/>
      <c r="FR94" s="12"/>
      <c r="FS94" s="12"/>
      <c r="FT94" s="12"/>
      <c r="FU94" s="12"/>
      <c r="FV94" s="12"/>
      <c r="FW94" s="12"/>
      <c r="FX94" s="12"/>
      <c r="FY94" s="12"/>
      <c r="FZ94" s="12"/>
      <c r="GA94" s="12"/>
      <c r="GB94" s="12"/>
      <c r="GC94" s="12"/>
      <c r="GD94" s="12"/>
      <c r="GE94" s="12"/>
      <c r="GF94" s="12"/>
      <c r="GG94" s="12"/>
      <c r="GH94" s="12"/>
      <c r="GI94" s="12"/>
      <c r="GJ94" s="12"/>
      <c r="GK94" s="12"/>
      <c r="GL94" s="12"/>
      <c r="GM94" s="12"/>
      <c r="GN94" s="12"/>
      <c r="GO94" s="12"/>
      <c r="GP94" s="12"/>
      <c r="GQ94" s="12"/>
      <c r="GR94" s="12"/>
      <c r="GS94" s="12"/>
      <c r="GT94" s="12"/>
      <c r="GU94" s="12"/>
      <c r="GV94" s="12"/>
      <c r="GW94" s="12"/>
      <c r="GX94" s="12"/>
      <c r="GY94" s="12"/>
      <c r="GZ94" s="12"/>
      <c r="HA94" s="12"/>
      <c r="HB94" s="12"/>
      <c r="HC94" s="12"/>
      <c r="HD94" s="12"/>
      <c r="HE94" s="12"/>
      <c r="HF94" s="12"/>
      <c r="HG94" s="12"/>
      <c r="HH94" s="12"/>
      <c r="HI94" s="12"/>
      <c r="HJ94" s="12"/>
      <c r="HK94" s="12"/>
      <c r="HL94" s="12"/>
      <c r="HM94" s="12"/>
      <c r="HN94" s="12"/>
      <c r="HO94" s="12"/>
      <c r="HP94" s="12"/>
      <c r="HQ94" s="12"/>
      <c r="HR94" s="12"/>
      <c r="HS94" s="12"/>
      <c r="HT94" s="12"/>
      <c r="HU94" s="12"/>
      <c r="HV94" s="12"/>
      <c r="HW94" s="12"/>
      <c r="HX94" s="12"/>
      <c r="HY94" s="12"/>
      <c r="HZ94" s="12"/>
      <c r="IA94" s="12"/>
      <c r="IB94" s="12"/>
      <c r="IC94" s="12"/>
      <c r="ID94" s="12"/>
      <c r="IE94" s="12"/>
      <c r="IF94" s="12"/>
      <c r="IG94" s="12"/>
      <c r="IH94" s="12"/>
      <c r="II94" s="12"/>
      <c r="IJ94" s="12"/>
      <c r="IK94" s="12"/>
      <c r="IL94" s="12"/>
      <c r="IM94" s="12"/>
      <c r="IN94" s="12"/>
      <c r="IO94" s="12"/>
      <c r="IP94" s="12"/>
      <c r="IQ94" s="12"/>
      <c r="IR94" s="12"/>
      <c r="IS94" s="12"/>
      <c r="IT94" s="12"/>
      <c r="IU94" s="12"/>
      <c r="IV94" s="12"/>
      <c r="IW94" s="12"/>
      <c r="IX94" s="12"/>
      <c r="IY94" s="12"/>
      <c r="IZ94" s="12"/>
      <c r="JA94" s="12"/>
      <c r="JB94" s="12"/>
      <c r="JC94" s="12"/>
      <c r="JD94" s="12"/>
      <c r="JE94" s="12"/>
      <c r="JF94" s="12"/>
      <c r="JG94" s="12"/>
      <c r="JH94" s="12"/>
      <c r="JI94" s="12"/>
      <c r="JJ94" s="12"/>
      <c r="JK94" s="12"/>
      <c r="JL94" s="12"/>
      <c r="JM94" s="12"/>
      <c r="JN94" s="12"/>
      <c r="JO94" s="12"/>
      <c r="JP94" s="12"/>
      <c r="JQ94" s="12"/>
      <c r="JR94" s="12"/>
      <c r="JS94" s="12"/>
      <c r="JT94" s="12"/>
      <c r="JU94" s="12"/>
      <c r="JV94" s="12"/>
      <c r="JW94" s="12"/>
      <c r="JX94" s="12"/>
      <c r="JY94" s="12"/>
      <c r="JZ94" s="12"/>
      <c r="KA94" s="12"/>
      <c r="KB94" s="12"/>
      <c r="KC94" s="12"/>
      <c r="KD94" s="12"/>
      <c r="KE94" s="12"/>
      <c r="KF94" s="12"/>
      <c r="KG94" s="12"/>
      <c r="KH94" s="12"/>
      <c r="KI94" s="12"/>
      <c r="KJ94" s="12"/>
      <c r="KK94" s="12"/>
      <c r="KL94" s="12"/>
      <c r="KM94" s="12"/>
      <c r="KN94" s="12"/>
      <c r="KO94" s="12"/>
      <c r="KP94" s="12"/>
      <c r="KQ94" s="12"/>
      <c r="KR94" s="12"/>
      <c r="KS94" s="12"/>
      <c r="KT94" s="12"/>
      <c r="KU94" s="12"/>
      <c r="KV94" s="12"/>
      <c r="KW94" s="12"/>
      <c r="KX94" s="12"/>
      <c r="KY94" s="12"/>
      <c r="KZ94" s="12"/>
      <c r="LA94" s="12"/>
      <c r="LB94" s="12"/>
      <c r="LC94" s="12"/>
      <c r="LD94" s="12"/>
      <c r="LE94" s="12"/>
      <c r="LF94" s="12"/>
      <c r="LG94" s="12"/>
      <c r="LH94" s="12"/>
      <c r="LI94" s="12"/>
      <c r="LJ94" s="12"/>
      <c r="LK94" s="12"/>
      <c r="LL94" s="12"/>
      <c r="LM94" s="12"/>
      <c r="LN94" s="12"/>
      <c r="LO94" s="12"/>
      <c r="LP94" s="12"/>
      <c r="LQ94" s="12"/>
      <c r="LR94" s="12"/>
      <c r="LS94" s="12"/>
      <c r="LT94" s="12"/>
      <c r="LU94" s="12"/>
      <c r="LV94" s="12"/>
      <c r="LW94" s="12"/>
      <c r="LX94" s="12"/>
      <c r="LY94" s="12"/>
      <c r="LZ94" s="12"/>
      <c r="MA94" s="12"/>
      <c r="MB94" s="12"/>
      <c r="MC94" s="12"/>
      <c r="MD94" s="12"/>
      <c r="ME94" s="12"/>
      <c r="MF94" s="12"/>
      <c r="MG94" s="12"/>
      <c r="MH94" s="12"/>
      <c r="MI94" s="12"/>
      <c r="MJ94" s="12"/>
      <c r="MK94" s="12"/>
      <c r="ML94" s="12"/>
      <c r="MM94" s="12"/>
      <c r="MN94" s="12"/>
      <c r="MO94" s="12"/>
      <c r="MP94" s="12"/>
      <c r="MQ94" s="12"/>
      <c r="MR94" s="12"/>
      <c r="MS94" s="12"/>
      <c r="MT94" s="12"/>
      <c r="MU94" s="12"/>
      <c r="MV94" s="12"/>
      <c r="MW94" s="12"/>
      <c r="MX94" s="12"/>
      <c r="MY94" s="12"/>
      <c r="MZ94" s="12"/>
      <c r="NA94" s="12"/>
      <c r="NB94" s="12"/>
      <c r="NC94" s="12"/>
      <c r="ND94" s="12"/>
      <c r="NE94" s="12"/>
      <c r="NF94" s="12"/>
      <c r="NG94" s="12"/>
      <c r="NH94" s="12"/>
      <c r="NI94" s="12"/>
      <c r="NJ94" s="12"/>
      <c r="NK94" s="12"/>
      <c r="NL94" s="12"/>
      <c r="NM94" s="12"/>
      <c r="NN94" s="12"/>
      <c r="NO94" s="12"/>
      <c r="NP94" s="12"/>
      <c r="NQ94" s="12"/>
      <c r="NR94" s="12"/>
      <c r="NS94" s="12"/>
      <c r="NT94" s="12"/>
      <c r="NU94" s="12"/>
      <c r="NV94" s="12"/>
      <c r="NW94" s="12"/>
      <c r="NX94" s="12"/>
      <c r="NY94" s="12"/>
      <c r="NZ94" s="12"/>
      <c r="OA94" s="12"/>
      <c r="OB94" s="12"/>
      <c r="OC94" s="12"/>
      <c r="OD94" s="12"/>
      <c r="OE94" s="12"/>
      <c r="OF94" s="12"/>
      <c r="OG94" s="12"/>
      <c r="OH94" s="12"/>
      <c r="OI94" s="12"/>
      <c r="OJ94" s="12"/>
      <c r="OK94" s="12"/>
      <c r="OL94" s="12"/>
      <c r="OM94" s="12"/>
      <c r="ON94" s="12"/>
      <c r="OO94" s="12"/>
      <c r="OP94" s="12"/>
      <c r="OQ94" s="12"/>
      <c r="OR94" s="12"/>
      <c r="OS94" s="12"/>
      <c r="OT94" s="12"/>
      <c r="OU94" s="12"/>
      <c r="OV94" s="12"/>
      <c r="OW94" s="12"/>
      <c r="OX94" s="12"/>
      <c r="OY94" s="12"/>
      <c r="OZ94" s="12"/>
      <c r="PA94" s="12"/>
      <c r="PB94" s="12"/>
      <c r="PC94" s="12"/>
      <c r="PD94" s="12"/>
      <c r="PE94" s="12"/>
      <c r="PF94" s="12"/>
      <c r="PG94" s="12"/>
      <c r="PH94" s="12"/>
      <c r="PI94" s="12"/>
      <c r="PJ94" s="12"/>
      <c r="PK94" s="12"/>
      <c r="PL94" s="12"/>
      <c r="PM94" s="12"/>
      <c r="PN94" s="12"/>
      <c r="PO94" s="12"/>
      <c r="PP94" s="12"/>
      <c r="PQ94" s="12"/>
      <c r="PR94" s="12"/>
      <c r="PS94" s="12"/>
      <c r="PT94" s="12"/>
      <c r="PU94" s="12"/>
      <c r="PV94" s="12"/>
      <c r="PW94" s="12"/>
      <c r="PX94" s="12"/>
      <c r="PY94" s="12"/>
      <c r="PZ94" s="12"/>
      <c r="QA94" s="12"/>
      <c r="QB94" s="12"/>
      <c r="QC94" s="12"/>
      <c r="QD94" s="12"/>
      <c r="QE94" s="12"/>
      <c r="QF94" s="12"/>
      <c r="QG94" s="12"/>
      <c r="QH94" s="12"/>
      <c r="QI94" s="12"/>
      <c r="QJ94" s="12"/>
      <c r="QK94" s="12"/>
      <c r="QL94" s="12"/>
      <c r="QM94" s="12"/>
      <c r="QN94" s="12"/>
      <c r="QO94" s="12"/>
      <c r="QP94" s="12"/>
      <c r="QQ94" s="12"/>
      <c r="QR94" s="12"/>
      <c r="QS94" s="12"/>
      <c r="QT94" s="12"/>
      <c r="QU94" s="12"/>
      <c r="QV94" s="12"/>
      <c r="QW94" s="12"/>
      <c r="QX94" s="12"/>
      <c r="QY94" s="12"/>
      <c r="QZ94" s="12"/>
      <c r="RA94" s="12"/>
      <c r="RB94" s="12"/>
      <c r="RC94" s="12"/>
      <c r="RD94" s="12"/>
      <c r="RE94" s="12"/>
      <c r="RF94" s="12"/>
      <c r="RG94" s="12"/>
      <c r="RH94" s="12"/>
      <c r="RI94" s="12"/>
      <c r="RJ94" s="12"/>
      <c r="RK94" s="12"/>
      <c r="RL94" s="12"/>
      <c r="RM94" s="12"/>
      <c r="RN94" s="12"/>
      <c r="RO94" s="12"/>
      <c r="RP94" s="12"/>
      <c r="RQ94" s="12"/>
      <c r="RR94" s="12"/>
      <c r="RS94" s="12"/>
      <c r="RT94" s="12"/>
      <c r="RU94" s="12"/>
      <c r="RV94" s="12"/>
      <c r="RW94" s="12"/>
      <c r="RX94" s="12"/>
      <c r="RY94" s="12"/>
      <c r="RZ94" s="12"/>
      <c r="SA94" s="12"/>
      <c r="SB94" s="12"/>
      <c r="SC94" s="12"/>
      <c r="SD94" s="12"/>
      <c r="SE94" s="12"/>
      <c r="SF94" s="12"/>
      <c r="SG94" s="12"/>
      <c r="SH94" s="12"/>
      <c r="SI94" s="12"/>
      <c r="SJ94" s="12"/>
      <c r="SK94" s="12"/>
      <c r="SL94" s="12"/>
      <c r="SM94" s="12"/>
      <c r="SN94" s="12"/>
      <c r="SO94" s="12"/>
      <c r="SP94" s="12"/>
      <c r="SQ94" s="12"/>
      <c r="SR94" s="12"/>
      <c r="SS94" s="12"/>
      <c r="ST94" s="12"/>
      <c r="SU94" s="12"/>
      <c r="SV94" s="12"/>
      <c r="SW94" s="12"/>
      <c r="SX94" s="12"/>
      <c r="SY94" s="12"/>
      <c r="SZ94" s="12"/>
      <c r="TA94" s="12"/>
      <c r="TB94" s="12"/>
      <c r="TC94" s="12"/>
      <c r="TD94" s="12"/>
      <c r="TE94" s="12"/>
      <c r="TF94" s="12"/>
      <c r="TG94" s="12"/>
      <c r="TH94" s="12"/>
      <c r="TI94" s="12"/>
      <c r="TJ94" s="12"/>
      <c r="TK94" s="12"/>
      <c r="TL94" s="12"/>
      <c r="TM94" s="12"/>
      <c r="TN94" s="12"/>
      <c r="TO94" s="12"/>
      <c r="TP94" s="12"/>
      <c r="TQ94" s="12"/>
      <c r="TR94" s="12"/>
      <c r="TS94" s="12"/>
      <c r="TT94" s="12"/>
      <c r="TU94" s="12"/>
      <c r="TV94" s="12"/>
      <c r="TW94" s="12"/>
      <c r="TX94" s="12"/>
      <c r="TY94" s="12"/>
      <c r="TZ94" s="12"/>
      <c r="UA94" s="12"/>
      <c r="UB94" s="12"/>
      <c r="UC94" s="12"/>
      <c r="UD94" s="12"/>
      <c r="UE94" s="12"/>
      <c r="UF94" s="12"/>
      <c r="UG94" s="12"/>
      <c r="UH94" s="12"/>
      <c r="UI94" s="12"/>
      <c r="UJ94" s="12"/>
      <c r="UK94" s="12"/>
      <c r="UL94" s="12"/>
      <c r="UM94" s="12"/>
      <c r="UN94" s="12"/>
      <c r="UO94" s="12"/>
      <c r="UP94" s="12"/>
      <c r="UQ94" s="12"/>
      <c r="UR94" s="12"/>
      <c r="US94" s="12"/>
      <c r="UT94" s="12"/>
      <c r="UU94" s="12"/>
      <c r="UV94" s="12"/>
      <c r="UW94" s="12"/>
      <c r="UX94" s="12"/>
      <c r="UY94" s="12"/>
      <c r="UZ94" s="12"/>
      <c r="VA94" s="12"/>
      <c r="VB94" s="12"/>
      <c r="VC94" s="12"/>
      <c r="VD94" s="12"/>
      <c r="VE94" s="12"/>
      <c r="VF94" s="12"/>
      <c r="VG94" s="12"/>
      <c r="VH94" s="12"/>
      <c r="VI94" s="12"/>
      <c r="VJ94" s="12"/>
      <c r="VK94" s="12"/>
      <c r="VL94" s="12"/>
      <c r="VM94" s="12"/>
      <c r="VN94" s="12"/>
      <c r="VO94" s="12"/>
      <c r="VP94" s="12"/>
      <c r="VQ94" s="12"/>
      <c r="VR94" s="12"/>
      <c r="VS94" s="12"/>
      <c r="VT94" s="12"/>
      <c r="VU94" s="12"/>
      <c r="VV94" s="12"/>
      <c r="VW94" s="12"/>
      <c r="VX94" s="12"/>
      <c r="VY94" s="12"/>
      <c r="VZ94" s="12"/>
      <c r="WA94" s="12"/>
      <c r="WB94" s="12"/>
      <c r="WC94" s="12"/>
      <c r="WD94" s="12"/>
      <c r="WE94" s="12"/>
      <c r="WF94" s="12"/>
      <c r="WG94" s="12"/>
      <c r="WH94" s="12"/>
      <c r="WI94" s="12"/>
      <c r="WJ94" s="12"/>
      <c r="WK94" s="12"/>
      <c r="WL94" s="12"/>
      <c r="WM94" s="12"/>
      <c r="WN94" s="12"/>
      <c r="WO94" s="12"/>
      <c r="WP94" s="12"/>
      <c r="WQ94" s="12"/>
      <c r="WR94" s="12"/>
      <c r="WS94" s="12"/>
      <c r="WT94" s="12"/>
      <c r="WU94" s="12"/>
      <c r="WV94" s="12"/>
      <c r="WW94" s="12"/>
      <c r="WX94" s="12"/>
      <c r="WY94" s="12"/>
      <c r="WZ94" s="12"/>
      <c r="XA94" s="12"/>
      <c r="XB94" s="12"/>
      <c r="XC94" s="12"/>
      <c r="XD94" s="12"/>
      <c r="XE94" s="12"/>
      <c r="XF94" s="12"/>
      <c r="XG94" s="12"/>
      <c r="XH94" s="12"/>
      <c r="XI94" s="12"/>
      <c r="XJ94" s="12"/>
      <c r="XK94" s="12"/>
      <c r="XL94" s="12"/>
      <c r="XM94" s="12"/>
      <c r="XN94" s="12"/>
      <c r="XO94" s="12"/>
      <c r="XP94" s="12"/>
      <c r="XQ94" s="12"/>
      <c r="XR94" s="12"/>
      <c r="XS94" s="12"/>
      <c r="XT94" s="12"/>
      <c r="XU94" s="12"/>
      <c r="XV94" s="12"/>
      <c r="XW94" s="12"/>
      <c r="XX94" s="12"/>
      <c r="XY94" s="12"/>
      <c r="XZ94" s="12"/>
      <c r="YA94" s="12"/>
      <c r="YB94" s="12"/>
      <c r="YC94" s="12"/>
      <c r="YD94" s="12"/>
      <c r="YE94" s="12"/>
      <c r="YF94" s="12"/>
      <c r="YG94" s="12"/>
      <c r="YH94" s="12"/>
      <c r="YI94" s="12"/>
      <c r="YJ94" s="12"/>
      <c r="YK94" s="12"/>
      <c r="YL94" s="12"/>
      <c r="YM94" s="12"/>
      <c r="YN94" s="12"/>
      <c r="YO94" s="12"/>
      <c r="YP94" s="12"/>
      <c r="YQ94" s="12"/>
      <c r="YR94" s="12"/>
      <c r="YS94" s="12"/>
      <c r="YT94" s="12"/>
      <c r="YU94" s="12"/>
      <c r="YV94" s="12"/>
      <c r="YW94" s="12"/>
      <c r="YX94" s="12"/>
      <c r="YY94" s="12"/>
      <c r="YZ94" s="12"/>
      <c r="ZA94" s="12"/>
      <c r="ZB94" s="12"/>
      <c r="ZC94" s="12"/>
      <c r="ZD94" s="12"/>
      <c r="ZE94" s="12"/>
      <c r="ZF94" s="12"/>
      <c r="ZG94" s="12"/>
      <c r="ZH94" s="12"/>
      <c r="ZI94" s="12"/>
      <c r="ZJ94" s="12"/>
      <c r="ZK94" s="12"/>
      <c r="ZL94" s="12"/>
      <c r="ZM94" s="12"/>
      <c r="ZN94" s="12"/>
      <c r="ZO94" s="12"/>
      <c r="ZP94" s="12"/>
      <c r="ZQ94" s="12"/>
      <c r="ZR94" s="12"/>
    </row>
    <row r="95" spans="1:694">
      <c r="A95" s="17"/>
      <c r="B95" s="18"/>
      <c r="C95" s="12"/>
      <c r="D95" s="12"/>
      <c r="E95" s="12"/>
      <c r="F95" s="12"/>
      <c r="G95" s="12"/>
      <c r="H95" s="11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  <c r="BR95" s="12"/>
      <c r="BS95" s="12"/>
      <c r="BT95" s="12"/>
      <c r="BU95" s="12"/>
      <c r="BV95" s="12"/>
      <c r="BW95" s="12"/>
      <c r="BX95" s="12"/>
      <c r="BY95" s="12"/>
      <c r="BZ95" s="12"/>
      <c r="CA95" s="12"/>
      <c r="CB95" s="12"/>
      <c r="CC95" s="12"/>
      <c r="CD95" s="12"/>
      <c r="CE95" s="12"/>
      <c r="CF95" s="12"/>
      <c r="CG95" s="12"/>
      <c r="CH95" s="12"/>
      <c r="CI95" s="12"/>
      <c r="CJ95" s="12"/>
      <c r="CK95" s="12"/>
      <c r="CL95" s="12"/>
      <c r="CM95" s="12"/>
      <c r="CN95" s="12"/>
      <c r="CO95" s="12"/>
      <c r="CP95" s="12"/>
      <c r="CQ95" s="12"/>
      <c r="CR95" s="12"/>
      <c r="CS95" s="12"/>
      <c r="CT95" s="12"/>
      <c r="CU95" s="12"/>
      <c r="CV95" s="12"/>
      <c r="CW95" s="12"/>
      <c r="CX95" s="12"/>
      <c r="CY95" s="12"/>
      <c r="CZ95" s="12"/>
      <c r="DA95" s="12"/>
      <c r="DB95" s="12"/>
      <c r="DC95" s="12"/>
      <c r="DD95" s="12"/>
      <c r="DE95" s="12"/>
      <c r="DF95" s="12"/>
      <c r="DG95" s="12"/>
      <c r="DH95" s="12"/>
      <c r="DI95" s="12"/>
      <c r="DJ95" s="12"/>
      <c r="DK95" s="12"/>
      <c r="DL95" s="12"/>
      <c r="DM95" s="12"/>
      <c r="DN95" s="12"/>
      <c r="DO95" s="12"/>
      <c r="DP95" s="12"/>
      <c r="DQ95" s="12"/>
      <c r="DR95" s="12"/>
      <c r="DS95" s="12"/>
      <c r="DT95" s="12"/>
      <c r="DU95" s="12"/>
      <c r="DV95" s="12"/>
      <c r="DW95" s="12"/>
      <c r="DX95" s="12"/>
      <c r="DY95" s="12"/>
      <c r="DZ95" s="12"/>
      <c r="EA95" s="12"/>
      <c r="EB95" s="12"/>
      <c r="EC95" s="12"/>
      <c r="ED95" s="12"/>
      <c r="EE95" s="12"/>
      <c r="EF95" s="12"/>
      <c r="EG95" s="12"/>
      <c r="EH95" s="12"/>
      <c r="EI95" s="12"/>
      <c r="EJ95" s="12"/>
      <c r="EK95" s="12"/>
      <c r="EL95" s="12"/>
      <c r="EM95" s="12"/>
      <c r="EN95" s="12"/>
      <c r="EO95" s="12"/>
      <c r="EP95" s="12"/>
      <c r="EQ95" s="12"/>
      <c r="ER95" s="12"/>
      <c r="ES95" s="12"/>
      <c r="ET95" s="12"/>
      <c r="EU95" s="12"/>
      <c r="EV95" s="12"/>
      <c r="EW95" s="12"/>
      <c r="EX95" s="12"/>
      <c r="EY95" s="12"/>
      <c r="EZ95" s="12"/>
      <c r="FA95" s="12"/>
      <c r="FB95" s="12"/>
      <c r="FC95" s="12"/>
      <c r="FD95" s="12"/>
      <c r="FE95" s="12"/>
      <c r="FF95" s="12"/>
      <c r="FG95" s="12"/>
      <c r="FH95" s="12"/>
      <c r="FI95" s="12"/>
      <c r="FJ95" s="12"/>
      <c r="FK95" s="12"/>
      <c r="FL95" s="12"/>
      <c r="FM95" s="12"/>
      <c r="FN95" s="12"/>
      <c r="FO95" s="12"/>
      <c r="FP95" s="12"/>
      <c r="FQ95" s="12"/>
      <c r="FR95" s="12"/>
      <c r="FS95" s="12"/>
      <c r="FT95" s="12"/>
      <c r="FU95" s="12"/>
      <c r="FV95" s="12"/>
      <c r="FW95" s="12"/>
      <c r="FX95" s="12"/>
      <c r="FY95" s="12"/>
      <c r="FZ95" s="12"/>
      <c r="GA95" s="12"/>
      <c r="GB95" s="12"/>
      <c r="GC95" s="12"/>
      <c r="GD95" s="12"/>
      <c r="GE95" s="12"/>
      <c r="GF95" s="12"/>
      <c r="GG95" s="12"/>
      <c r="GH95" s="12"/>
      <c r="GI95" s="12"/>
      <c r="GJ95" s="12"/>
      <c r="GK95" s="12"/>
      <c r="GL95" s="12"/>
      <c r="GM95" s="12"/>
      <c r="GN95" s="12"/>
      <c r="GO95" s="12"/>
      <c r="GP95" s="12"/>
      <c r="GQ95" s="12"/>
      <c r="GR95" s="12"/>
      <c r="GS95" s="12"/>
      <c r="GT95" s="12"/>
      <c r="GU95" s="12"/>
      <c r="GV95" s="12"/>
      <c r="GW95" s="12"/>
      <c r="GX95" s="12"/>
      <c r="GY95" s="12"/>
      <c r="GZ95" s="12"/>
      <c r="HA95" s="12"/>
      <c r="HB95" s="12"/>
      <c r="HC95" s="12"/>
      <c r="HD95" s="12"/>
      <c r="HE95" s="12"/>
      <c r="HF95" s="12"/>
      <c r="HG95" s="12"/>
      <c r="HH95" s="12"/>
      <c r="HI95" s="12"/>
      <c r="HJ95" s="12"/>
      <c r="HK95" s="12"/>
      <c r="HL95" s="12"/>
      <c r="HM95" s="12"/>
      <c r="HN95" s="12"/>
      <c r="HO95" s="12"/>
      <c r="HP95" s="12"/>
      <c r="HQ95" s="12"/>
      <c r="HR95" s="12"/>
      <c r="HS95" s="12"/>
      <c r="HT95" s="12"/>
      <c r="HU95" s="12"/>
      <c r="HV95" s="12"/>
      <c r="HW95" s="12"/>
      <c r="HX95" s="12"/>
      <c r="HY95" s="12"/>
      <c r="HZ95" s="12"/>
      <c r="IA95" s="12"/>
      <c r="IB95" s="12"/>
      <c r="IC95" s="12"/>
      <c r="ID95" s="12"/>
      <c r="IE95" s="12"/>
      <c r="IF95" s="12"/>
      <c r="IG95" s="12"/>
      <c r="IH95" s="12"/>
      <c r="II95" s="12"/>
      <c r="IJ95" s="12"/>
      <c r="IK95" s="12"/>
      <c r="IL95" s="12"/>
      <c r="IM95" s="12"/>
      <c r="IN95" s="12"/>
      <c r="IO95" s="12"/>
      <c r="IP95" s="12"/>
      <c r="IQ95" s="12"/>
      <c r="IR95" s="12"/>
      <c r="IS95" s="12"/>
      <c r="IT95" s="12"/>
      <c r="IU95" s="12"/>
      <c r="IV95" s="12"/>
      <c r="IW95" s="12"/>
      <c r="IX95" s="12"/>
      <c r="IY95" s="12"/>
      <c r="IZ95" s="12"/>
      <c r="JA95" s="12"/>
      <c r="JB95" s="12"/>
      <c r="JC95" s="12"/>
      <c r="JD95" s="12"/>
      <c r="JE95" s="12"/>
      <c r="JF95" s="12"/>
      <c r="JG95" s="12"/>
      <c r="JH95" s="12"/>
      <c r="JI95" s="12"/>
      <c r="JJ95" s="12"/>
      <c r="JK95" s="12"/>
      <c r="JL95" s="12"/>
      <c r="JM95" s="12"/>
      <c r="JN95" s="12"/>
      <c r="JO95" s="12"/>
      <c r="JP95" s="12"/>
      <c r="JQ95" s="12"/>
      <c r="JR95" s="12"/>
      <c r="JS95" s="12"/>
      <c r="JT95" s="12"/>
      <c r="JU95" s="12"/>
      <c r="JV95" s="12"/>
      <c r="JW95" s="12"/>
      <c r="JX95" s="12"/>
      <c r="JY95" s="12"/>
      <c r="JZ95" s="12"/>
      <c r="KA95" s="12"/>
      <c r="KB95" s="12"/>
      <c r="KC95" s="12"/>
      <c r="KD95" s="12"/>
      <c r="KE95" s="12"/>
      <c r="KF95" s="12"/>
      <c r="KG95" s="12"/>
      <c r="KH95" s="12"/>
      <c r="KI95" s="12"/>
      <c r="KJ95" s="12"/>
      <c r="KK95" s="12"/>
      <c r="KL95" s="12"/>
      <c r="KM95" s="12"/>
      <c r="KN95" s="12"/>
      <c r="KO95" s="12"/>
      <c r="KP95" s="12"/>
      <c r="KQ95" s="12"/>
      <c r="KR95" s="12"/>
      <c r="KS95" s="12"/>
      <c r="KT95" s="12"/>
      <c r="KU95" s="12"/>
      <c r="KV95" s="12"/>
      <c r="KW95" s="12"/>
      <c r="KX95" s="12"/>
      <c r="KY95" s="12"/>
      <c r="KZ95" s="12"/>
      <c r="LA95" s="12"/>
      <c r="LB95" s="12"/>
      <c r="LC95" s="12"/>
      <c r="LD95" s="12"/>
      <c r="LE95" s="12"/>
      <c r="LF95" s="12"/>
      <c r="LG95" s="12"/>
      <c r="LH95" s="12"/>
      <c r="LI95" s="12"/>
      <c r="LJ95" s="12"/>
      <c r="LK95" s="12"/>
      <c r="LL95" s="12"/>
      <c r="LM95" s="12"/>
      <c r="LN95" s="12"/>
      <c r="LO95" s="12"/>
      <c r="LP95" s="12"/>
      <c r="LQ95" s="12"/>
      <c r="LR95" s="12"/>
      <c r="LS95" s="12"/>
      <c r="LT95" s="12"/>
      <c r="LU95" s="12"/>
      <c r="LV95" s="12"/>
      <c r="LW95" s="12"/>
      <c r="LX95" s="12"/>
      <c r="LY95" s="12"/>
      <c r="LZ95" s="12"/>
      <c r="MA95" s="12"/>
      <c r="MB95" s="12"/>
      <c r="MC95" s="12"/>
      <c r="MD95" s="12"/>
      <c r="ME95" s="12"/>
      <c r="MF95" s="12"/>
      <c r="MG95" s="12"/>
      <c r="MH95" s="12"/>
      <c r="MI95" s="12"/>
      <c r="MJ95" s="12"/>
      <c r="MK95" s="12"/>
      <c r="ML95" s="12"/>
      <c r="MM95" s="12"/>
      <c r="MN95" s="12"/>
      <c r="MO95" s="12"/>
      <c r="MP95" s="12"/>
      <c r="MQ95" s="12"/>
      <c r="MR95" s="12"/>
      <c r="MS95" s="12"/>
      <c r="MT95" s="12"/>
      <c r="MU95" s="12"/>
      <c r="MV95" s="12"/>
      <c r="MW95" s="12"/>
      <c r="MX95" s="12"/>
      <c r="MY95" s="12"/>
      <c r="MZ95" s="12"/>
      <c r="NA95" s="12"/>
      <c r="NB95" s="12"/>
      <c r="NC95" s="12"/>
      <c r="ND95" s="12"/>
      <c r="NE95" s="12"/>
      <c r="NF95" s="12"/>
      <c r="NG95" s="12"/>
      <c r="NH95" s="12"/>
      <c r="NI95" s="12"/>
      <c r="NJ95" s="12"/>
      <c r="NK95" s="12"/>
      <c r="NL95" s="12"/>
      <c r="NM95" s="12"/>
      <c r="NN95" s="12"/>
      <c r="NO95" s="12"/>
      <c r="NP95" s="12"/>
      <c r="NQ95" s="12"/>
      <c r="NR95" s="12"/>
      <c r="NS95" s="12"/>
      <c r="NT95" s="12"/>
      <c r="NU95" s="12"/>
      <c r="NV95" s="12"/>
      <c r="NW95" s="12"/>
      <c r="NX95" s="12"/>
      <c r="NY95" s="12"/>
      <c r="NZ95" s="12"/>
      <c r="OA95" s="12"/>
      <c r="OB95" s="12"/>
      <c r="OC95" s="12"/>
      <c r="OD95" s="12"/>
      <c r="OE95" s="12"/>
      <c r="OF95" s="12"/>
      <c r="OG95" s="12"/>
      <c r="OH95" s="12"/>
      <c r="OI95" s="12"/>
      <c r="OJ95" s="12"/>
      <c r="OK95" s="12"/>
      <c r="OL95" s="12"/>
      <c r="OM95" s="12"/>
      <c r="ON95" s="12"/>
      <c r="OO95" s="12"/>
      <c r="OP95" s="12"/>
      <c r="OQ95" s="12"/>
      <c r="OR95" s="12"/>
      <c r="OS95" s="12"/>
      <c r="OT95" s="12"/>
      <c r="OU95" s="12"/>
      <c r="OV95" s="12"/>
      <c r="OW95" s="12"/>
      <c r="OX95" s="12"/>
      <c r="OY95" s="12"/>
      <c r="OZ95" s="12"/>
      <c r="PA95" s="12"/>
      <c r="PB95" s="12"/>
      <c r="PC95" s="12"/>
      <c r="PD95" s="12"/>
      <c r="PE95" s="12"/>
      <c r="PF95" s="12"/>
      <c r="PG95" s="12"/>
      <c r="PH95" s="12"/>
      <c r="PI95" s="12"/>
      <c r="PJ95" s="12"/>
      <c r="PK95" s="12"/>
      <c r="PL95" s="12"/>
      <c r="PM95" s="12"/>
      <c r="PN95" s="12"/>
      <c r="PO95" s="12"/>
      <c r="PP95" s="12"/>
      <c r="PQ95" s="12"/>
      <c r="PR95" s="12"/>
      <c r="PS95" s="12"/>
      <c r="PT95" s="12"/>
      <c r="PU95" s="12"/>
      <c r="PV95" s="12"/>
      <c r="PW95" s="12"/>
      <c r="PX95" s="12"/>
      <c r="PY95" s="12"/>
      <c r="PZ95" s="12"/>
      <c r="QA95" s="12"/>
      <c r="QB95" s="12"/>
      <c r="QC95" s="12"/>
      <c r="QD95" s="12"/>
      <c r="QE95" s="12"/>
      <c r="QF95" s="12"/>
      <c r="QG95" s="12"/>
      <c r="QH95" s="12"/>
      <c r="QI95" s="12"/>
      <c r="QJ95" s="12"/>
      <c r="QK95" s="12"/>
      <c r="QL95" s="12"/>
      <c r="QM95" s="12"/>
      <c r="QN95" s="12"/>
      <c r="QO95" s="12"/>
      <c r="QP95" s="12"/>
      <c r="QQ95" s="12"/>
      <c r="QR95" s="12"/>
      <c r="QS95" s="12"/>
      <c r="QT95" s="12"/>
      <c r="QU95" s="12"/>
      <c r="QV95" s="12"/>
      <c r="QW95" s="12"/>
      <c r="QX95" s="12"/>
      <c r="QY95" s="12"/>
      <c r="QZ95" s="12"/>
      <c r="RA95" s="12"/>
      <c r="RB95" s="12"/>
      <c r="RC95" s="12"/>
      <c r="RD95" s="12"/>
      <c r="RE95" s="12"/>
      <c r="RF95" s="12"/>
      <c r="RG95" s="12"/>
      <c r="RH95" s="12"/>
      <c r="RI95" s="12"/>
      <c r="RJ95" s="12"/>
      <c r="RK95" s="12"/>
      <c r="RL95" s="12"/>
      <c r="RM95" s="12"/>
      <c r="RN95" s="12"/>
      <c r="RO95" s="12"/>
      <c r="RP95" s="12"/>
      <c r="RQ95" s="12"/>
      <c r="RR95" s="12"/>
      <c r="RS95" s="12"/>
      <c r="RT95" s="12"/>
      <c r="RU95" s="12"/>
      <c r="RV95" s="12"/>
      <c r="RW95" s="12"/>
      <c r="RX95" s="12"/>
      <c r="RY95" s="12"/>
      <c r="RZ95" s="12"/>
      <c r="SA95" s="12"/>
      <c r="SB95" s="12"/>
      <c r="SC95" s="12"/>
      <c r="SD95" s="12"/>
      <c r="SE95" s="12"/>
      <c r="SF95" s="12"/>
      <c r="SG95" s="12"/>
      <c r="SH95" s="12"/>
      <c r="SI95" s="12"/>
      <c r="SJ95" s="12"/>
      <c r="SK95" s="12"/>
      <c r="SL95" s="12"/>
      <c r="SM95" s="12"/>
      <c r="SN95" s="12"/>
      <c r="SO95" s="12"/>
      <c r="SP95" s="12"/>
      <c r="SQ95" s="12"/>
      <c r="SR95" s="12"/>
      <c r="SS95" s="12"/>
      <c r="ST95" s="12"/>
      <c r="SU95" s="12"/>
      <c r="SV95" s="12"/>
      <c r="SW95" s="12"/>
      <c r="SX95" s="12"/>
      <c r="SY95" s="12"/>
      <c r="SZ95" s="12"/>
      <c r="TA95" s="12"/>
      <c r="TB95" s="12"/>
      <c r="TC95" s="12"/>
      <c r="TD95" s="12"/>
      <c r="TE95" s="12"/>
      <c r="TF95" s="12"/>
      <c r="TG95" s="12"/>
      <c r="TH95" s="12"/>
      <c r="TI95" s="12"/>
      <c r="TJ95" s="12"/>
      <c r="TK95" s="12"/>
      <c r="TL95" s="12"/>
      <c r="TM95" s="12"/>
      <c r="TN95" s="12"/>
      <c r="TO95" s="12"/>
      <c r="TP95" s="12"/>
      <c r="TQ95" s="12"/>
      <c r="TR95" s="12"/>
      <c r="TS95" s="12"/>
      <c r="TT95" s="12"/>
      <c r="TU95" s="12"/>
      <c r="TV95" s="12"/>
      <c r="TW95" s="12"/>
      <c r="TX95" s="12"/>
      <c r="TY95" s="12"/>
      <c r="TZ95" s="12"/>
      <c r="UA95" s="12"/>
      <c r="UB95" s="12"/>
      <c r="UC95" s="12"/>
      <c r="UD95" s="12"/>
      <c r="UE95" s="12"/>
      <c r="UF95" s="12"/>
      <c r="UG95" s="12"/>
      <c r="UH95" s="12"/>
      <c r="UI95" s="12"/>
      <c r="UJ95" s="12"/>
      <c r="UK95" s="12"/>
      <c r="UL95" s="12"/>
      <c r="UM95" s="12"/>
      <c r="UN95" s="12"/>
      <c r="UO95" s="12"/>
      <c r="UP95" s="12"/>
      <c r="UQ95" s="12"/>
      <c r="UR95" s="12"/>
      <c r="US95" s="12"/>
      <c r="UT95" s="12"/>
      <c r="UU95" s="12"/>
      <c r="UV95" s="12"/>
      <c r="UW95" s="12"/>
      <c r="UX95" s="12"/>
      <c r="UY95" s="12"/>
      <c r="UZ95" s="12"/>
      <c r="VA95" s="12"/>
      <c r="VB95" s="12"/>
      <c r="VC95" s="12"/>
      <c r="VD95" s="12"/>
      <c r="VE95" s="12"/>
      <c r="VF95" s="12"/>
      <c r="VG95" s="12"/>
      <c r="VH95" s="12"/>
      <c r="VI95" s="12"/>
      <c r="VJ95" s="12"/>
      <c r="VK95" s="12"/>
      <c r="VL95" s="12"/>
      <c r="VM95" s="12"/>
      <c r="VN95" s="12"/>
      <c r="VO95" s="12"/>
      <c r="VP95" s="12"/>
      <c r="VQ95" s="12"/>
      <c r="VR95" s="12"/>
      <c r="VS95" s="12"/>
      <c r="VT95" s="12"/>
      <c r="VU95" s="12"/>
      <c r="VV95" s="12"/>
      <c r="VW95" s="12"/>
      <c r="VX95" s="12"/>
      <c r="VY95" s="12"/>
      <c r="VZ95" s="12"/>
      <c r="WA95" s="12"/>
      <c r="WB95" s="12"/>
      <c r="WC95" s="12"/>
      <c r="WD95" s="12"/>
      <c r="WE95" s="12"/>
      <c r="WF95" s="12"/>
      <c r="WG95" s="12"/>
      <c r="WH95" s="12"/>
      <c r="WI95" s="12"/>
      <c r="WJ95" s="12"/>
      <c r="WK95" s="12"/>
      <c r="WL95" s="12"/>
      <c r="WM95" s="12"/>
      <c r="WN95" s="12"/>
      <c r="WO95" s="12"/>
      <c r="WP95" s="12"/>
      <c r="WQ95" s="12"/>
      <c r="WR95" s="12"/>
      <c r="WS95" s="12"/>
      <c r="WT95" s="12"/>
      <c r="WU95" s="12"/>
      <c r="WV95" s="12"/>
      <c r="WW95" s="12"/>
      <c r="WX95" s="12"/>
      <c r="WY95" s="12"/>
      <c r="WZ95" s="12"/>
      <c r="XA95" s="12"/>
      <c r="XB95" s="12"/>
      <c r="XC95" s="12"/>
      <c r="XD95" s="12"/>
      <c r="XE95" s="12"/>
      <c r="XF95" s="12"/>
      <c r="XG95" s="12"/>
      <c r="XH95" s="12"/>
      <c r="XI95" s="12"/>
      <c r="XJ95" s="12"/>
      <c r="XK95" s="12"/>
      <c r="XL95" s="12"/>
      <c r="XM95" s="12"/>
      <c r="XN95" s="12"/>
      <c r="XO95" s="12"/>
      <c r="XP95" s="12"/>
      <c r="XQ95" s="12"/>
      <c r="XR95" s="12"/>
      <c r="XS95" s="12"/>
      <c r="XT95" s="12"/>
      <c r="XU95" s="12"/>
      <c r="XV95" s="12"/>
      <c r="XW95" s="12"/>
      <c r="XX95" s="12"/>
      <c r="XY95" s="12"/>
      <c r="XZ95" s="12"/>
      <c r="YA95" s="12"/>
      <c r="YB95" s="12"/>
      <c r="YC95" s="12"/>
      <c r="YD95" s="12"/>
      <c r="YE95" s="12"/>
      <c r="YF95" s="12"/>
      <c r="YG95" s="12"/>
      <c r="YH95" s="12"/>
      <c r="YI95" s="12"/>
      <c r="YJ95" s="12"/>
      <c r="YK95" s="12"/>
      <c r="YL95" s="12"/>
      <c r="YM95" s="12"/>
      <c r="YN95" s="12"/>
      <c r="YO95" s="12"/>
      <c r="YP95" s="12"/>
      <c r="YQ95" s="12"/>
      <c r="YR95" s="12"/>
      <c r="YS95" s="12"/>
      <c r="YT95" s="12"/>
      <c r="YU95" s="12"/>
      <c r="YV95" s="12"/>
      <c r="YW95" s="12"/>
      <c r="YX95" s="12"/>
      <c r="YY95" s="12"/>
      <c r="YZ95" s="12"/>
      <c r="ZA95" s="12"/>
      <c r="ZB95" s="12"/>
      <c r="ZC95" s="12"/>
      <c r="ZD95" s="12"/>
      <c r="ZE95" s="12"/>
      <c r="ZF95" s="12"/>
      <c r="ZG95" s="12"/>
      <c r="ZH95" s="12"/>
      <c r="ZI95" s="12"/>
      <c r="ZJ95" s="12"/>
      <c r="ZK95" s="12"/>
      <c r="ZL95" s="12"/>
      <c r="ZM95" s="12"/>
      <c r="ZN95" s="12"/>
      <c r="ZO95" s="12"/>
      <c r="ZP95" s="12"/>
      <c r="ZQ95" s="12"/>
      <c r="ZR95" s="12"/>
    </row>
    <row r="96" spans="1:694">
      <c r="A96" s="17"/>
      <c r="B96" s="18"/>
      <c r="C96" s="12"/>
      <c r="D96" s="12"/>
      <c r="E96" s="12"/>
      <c r="F96" s="12"/>
      <c r="G96" s="12"/>
      <c r="H96" s="11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12"/>
      <c r="BN96" s="12"/>
      <c r="BO96" s="12"/>
      <c r="BP96" s="12"/>
      <c r="BQ96" s="12"/>
      <c r="BR96" s="12"/>
      <c r="BS96" s="12"/>
      <c r="BT96" s="12"/>
      <c r="BU96" s="12"/>
      <c r="BV96" s="12"/>
      <c r="BW96" s="12"/>
      <c r="BX96" s="12"/>
      <c r="BY96" s="12"/>
      <c r="BZ96" s="12"/>
      <c r="CA96" s="12"/>
      <c r="CB96" s="12"/>
      <c r="CC96" s="12"/>
      <c r="CD96" s="12"/>
      <c r="CE96" s="12"/>
      <c r="CF96" s="12"/>
      <c r="CG96" s="12"/>
      <c r="CH96" s="12"/>
      <c r="CI96" s="12"/>
      <c r="CJ96" s="12"/>
      <c r="CK96" s="12"/>
      <c r="CL96" s="12"/>
      <c r="CM96" s="12"/>
      <c r="CN96" s="12"/>
      <c r="CO96" s="12"/>
      <c r="CP96" s="12"/>
      <c r="CQ96" s="12"/>
      <c r="CR96" s="12"/>
      <c r="CS96" s="12"/>
      <c r="CT96" s="12"/>
      <c r="CU96" s="12"/>
      <c r="CV96" s="12"/>
      <c r="CW96" s="12"/>
      <c r="CX96" s="12"/>
      <c r="CY96" s="12"/>
      <c r="CZ96" s="12"/>
      <c r="DA96" s="12"/>
      <c r="DB96" s="12"/>
      <c r="DC96" s="12"/>
      <c r="DD96" s="12"/>
      <c r="DE96" s="12"/>
      <c r="DF96" s="12"/>
      <c r="DG96" s="12"/>
      <c r="DH96" s="12"/>
      <c r="DI96" s="12"/>
      <c r="DJ96" s="12"/>
      <c r="DK96" s="12"/>
      <c r="DL96" s="12"/>
      <c r="DM96" s="12"/>
      <c r="DN96" s="12"/>
      <c r="DO96" s="12"/>
      <c r="DP96" s="12"/>
      <c r="DQ96" s="12"/>
      <c r="DR96" s="12"/>
      <c r="DS96" s="12"/>
      <c r="DT96" s="12"/>
      <c r="DU96" s="12"/>
      <c r="DV96" s="12"/>
      <c r="DW96" s="12"/>
      <c r="DX96" s="12"/>
      <c r="DY96" s="12"/>
      <c r="DZ96" s="12"/>
      <c r="EA96" s="12"/>
      <c r="EB96" s="12"/>
      <c r="EC96" s="12"/>
      <c r="ED96" s="12"/>
      <c r="EE96" s="12"/>
      <c r="EF96" s="12"/>
      <c r="EG96" s="12"/>
      <c r="EH96" s="12"/>
      <c r="EI96" s="12"/>
      <c r="EJ96" s="12"/>
      <c r="EK96" s="12"/>
      <c r="EL96" s="12"/>
      <c r="EM96" s="12"/>
      <c r="EN96" s="12"/>
      <c r="EO96" s="12"/>
      <c r="EP96" s="12"/>
      <c r="EQ96" s="12"/>
      <c r="ER96" s="12"/>
      <c r="ES96" s="12"/>
      <c r="ET96" s="12"/>
      <c r="EU96" s="12"/>
      <c r="EV96" s="12"/>
      <c r="EW96" s="12"/>
      <c r="EX96" s="12"/>
      <c r="EY96" s="12"/>
      <c r="EZ96" s="12"/>
      <c r="FA96" s="12"/>
      <c r="FB96" s="12"/>
      <c r="FC96" s="12"/>
      <c r="FD96" s="12"/>
      <c r="FE96" s="12"/>
      <c r="FF96" s="12"/>
      <c r="FG96" s="12"/>
      <c r="FH96" s="12"/>
      <c r="FI96" s="12"/>
      <c r="FJ96" s="12"/>
      <c r="FK96" s="12"/>
      <c r="FL96" s="12"/>
      <c r="FM96" s="12"/>
      <c r="FN96" s="12"/>
      <c r="FO96" s="12"/>
      <c r="FP96" s="12"/>
      <c r="FQ96" s="12"/>
      <c r="FR96" s="12"/>
      <c r="FS96" s="12"/>
      <c r="FT96" s="12"/>
      <c r="FU96" s="12"/>
      <c r="FV96" s="12"/>
      <c r="FW96" s="12"/>
      <c r="FX96" s="12"/>
      <c r="FY96" s="12"/>
      <c r="FZ96" s="12"/>
      <c r="GA96" s="12"/>
      <c r="GB96" s="12"/>
      <c r="GC96" s="12"/>
      <c r="GD96" s="12"/>
      <c r="GE96" s="12"/>
      <c r="GF96" s="12"/>
      <c r="GG96" s="12"/>
      <c r="GH96" s="12"/>
      <c r="GI96" s="12"/>
      <c r="GJ96" s="12"/>
      <c r="GK96" s="12"/>
      <c r="GL96" s="12"/>
      <c r="GM96" s="12"/>
      <c r="GN96" s="12"/>
      <c r="GO96" s="12"/>
      <c r="GP96" s="12"/>
      <c r="GQ96" s="12"/>
      <c r="GR96" s="12"/>
      <c r="GS96" s="12"/>
      <c r="GT96" s="12"/>
      <c r="GU96" s="12"/>
      <c r="GV96" s="12"/>
      <c r="GW96" s="12"/>
      <c r="GX96" s="12"/>
      <c r="GY96" s="12"/>
      <c r="GZ96" s="12"/>
      <c r="HA96" s="12"/>
      <c r="HB96" s="12"/>
      <c r="HC96" s="12"/>
      <c r="HD96" s="12"/>
      <c r="HE96" s="12"/>
      <c r="HF96" s="12"/>
      <c r="HG96" s="12"/>
      <c r="HH96" s="12"/>
      <c r="HI96" s="12"/>
      <c r="HJ96" s="12"/>
      <c r="HK96" s="12"/>
      <c r="HL96" s="12"/>
      <c r="HM96" s="12"/>
      <c r="HN96" s="12"/>
      <c r="HO96" s="12"/>
      <c r="HP96" s="12"/>
      <c r="HQ96" s="12"/>
      <c r="HR96" s="12"/>
      <c r="HS96" s="12"/>
      <c r="HT96" s="12"/>
      <c r="HU96" s="12"/>
      <c r="HV96" s="12"/>
      <c r="HW96" s="12"/>
      <c r="HX96" s="12"/>
      <c r="HY96" s="12"/>
      <c r="HZ96" s="12"/>
      <c r="IA96" s="12"/>
      <c r="IB96" s="12"/>
      <c r="IC96" s="12"/>
      <c r="ID96" s="12"/>
      <c r="IE96" s="12"/>
      <c r="IF96" s="12"/>
      <c r="IG96" s="12"/>
      <c r="IH96" s="12"/>
      <c r="II96" s="12"/>
      <c r="IJ96" s="12"/>
      <c r="IK96" s="12"/>
      <c r="IL96" s="12"/>
      <c r="IM96" s="12"/>
      <c r="IN96" s="12"/>
      <c r="IO96" s="12"/>
      <c r="IP96" s="12"/>
      <c r="IQ96" s="12"/>
      <c r="IR96" s="12"/>
      <c r="IS96" s="12"/>
      <c r="IT96" s="12"/>
      <c r="IU96" s="12"/>
      <c r="IV96" s="12"/>
      <c r="IW96" s="12"/>
      <c r="IX96" s="12"/>
      <c r="IY96" s="12"/>
      <c r="IZ96" s="12"/>
      <c r="JA96" s="12"/>
      <c r="JB96" s="12"/>
      <c r="JC96" s="12"/>
      <c r="JD96" s="12"/>
      <c r="JE96" s="12"/>
      <c r="JF96" s="12"/>
      <c r="JG96" s="12"/>
      <c r="JH96" s="12"/>
      <c r="JI96" s="12"/>
      <c r="JJ96" s="12"/>
      <c r="JK96" s="12"/>
      <c r="JL96" s="12"/>
      <c r="JM96" s="12"/>
      <c r="JN96" s="12"/>
      <c r="JO96" s="12"/>
      <c r="JP96" s="12"/>
      <c r="JQ96" s="12"/>
      <c r="JR96" s="12"/>
      <c r="JS96" s="12"/>
      <c r="JT96" s="12"/>
      <c r="JU96" s="12"/>
      <c r="JV96" s="12"/>
      <c r="JW96" s="12"/>
      <c r="JX96" s="12"/>
      <c r="JY96" s="12"/>
      <c r="JZ96" s="12"/>
      <c r="KA96" s="12"/>
      <c r="KB96" s="12"/>
      <c r="KC96" s="12"/>
      <c r="KD96" s="12"/>
      <c r="KE96" s="12"/>
      <c r="KF96" s="12"/>
      <c r="KG96" s="12"/>
      <c r="KH96" s="12"/>
      <c r="KI96" s="12"/>
      <c r="KJ96" s="12"/>
      <c r="KK96" s="12"/>
      <c r="KL96" s="12"/>
      <c r="KM96" s="12"/>
      <c r="KN96" s="12"/>
      <c r="KO96" s="12"/>
      <c r="KP96" s="12"/>
      <c r="KQ96" s="12"/>
      <c r="KR96" s="12"/>
      <c r="KS96" s="12"/>
      <c r="KT96" s="12"/>
      <c r="KU96" s="12"/>
      <c r="KV96" s="12"/>
      <c r="KW96" s="12"/>
      <c r="KX96" s="12"/>
      <c r="KY96" s="12"/>
      <c r="KZ96" s="12"/>
      <c r="LA96" s="12"/>
      <c r="LB96" s="12"/>
      <c r="LC96" s="12"/>
      <c r="LD96" s="12"/>
      <c r="LE96" s="12"/>
      <c r="LF96" s="12"/>
      <c r="LG96" s="12"/>
      <c r="LH96" s="12"/>
      <c r="LI96" s="12"/>
      <c r="LJ96" s="12"/>
      <c r="LK96" s="12"/>
      <c r="LL96" s="12"/>
      <c r="LM96" s="12"/>
      <c r="LN96" s="12"/>
      <c r="LO96" s="12"/>
      <c r="LP96" s="12"/>
      <c r="LQ96" s="12"/>
      <c r="LR96" s="12"/>
      <c r="LS96" s="12"/>
      <c r="LT96" s="12"/>
      <c r="LU96" s="12"/>
      <c r="LV96" s="12"/>
      <c r="LW96" s="12"/>
      <c r="LX96" s="12"/>
      <c r="LY96" s="12"/>
      <c r="LZ96" s="12"/>
      <c r="MA96" s="12"/>
      <c r="MB96" s="12"/>
      <c r="MC96" s="12"/>
      <c r="MD96" s="12"/>
      <c r="ME96" s="12"/>
      <c r="MF96" s="12"/>
      <c r="MG96" s="12"/>
      <c r="MH96" s="12"/>
      <c r="MI96" s="12"/>
      <c r="MJ96" s="12"/>
      <c r="MK96" s="12"/>
      <c r="ML96" s="12"/>
      <c r="MM96" s="12"/>
      <c r="MN96" s="12"/>
      <c r="MO96" s="12"/>
      <c r="MP96" s="12"/>
      <c r="MQ96" s="12"/>
      <c r="MR96" s="12"/>
      <c r="MS96" s="12"/>
      <c r="MT96" s="12"/>
      <c r="MU96" s="12"/>
      <c r="MV96" s="12"/>
      <c r="MW96" s="12"/>
      <c r="MX96" s="12"/>
      <c r="MY96" s="12"/>
      <c r="MZ96" s="12"/>
      <c r="NA96" s="12"/>
      <c r="NB96" s="12"/>
      <c r="NC96" s="12"/>
      <c r="ND96" s="12"/>
      <c r="NE96" s="12"/>
      <c r="NF96" s="12"/>
      <c r="NG96" s="12"/>
      <c r="NH96" s="12"/>
      <c r="NI96" s="12"/>
      <c r="NJ96" s="12"/>
      <c r="NK96" s="12"/>
      <c r="NL96" s="12"/>
      <c r="NM96" s="12"/>
      <c r="NN96" s="12"/>
      <c r="NO96" s="12"/>
      <c r="NP96" s="12"/>
      <c r="NQ96" s="12"/>
      <c r="NR96" s="12"/>
      <c r="NS96" s="12"/>
      <c r="NT96" s="12"/>
      <c r="NU96" s="12"/>
      <c r="NV96" s="12"/>
      <c r="NW96" s="12"/>
      <c r="NX96" s="12"/>
      <c r="NY96" s="12"/>
      <c r="NZ96" s="12"/>
      <c r="OA96" s="12"/>
      <c r="OB96" s="12"/>
      <c r="OC96" s="12"/>
      <c r="OD96" s="12"/>
      <c r="OE96" s="12"/>
      <c r="OF96" s="12"/>
      <c r="OG96" s="12"/>
      <c r="OH96" s="12"/>
      <c r="OI96" s="12"/>
      <c r="OJ96" s="12"/>
      <c r="OK96" s="12"/>
      <c r="OL96" s="12"/>
      <c r="OM96" s="12"/>
      <c r="ON96" s="12"/>
      <c r="OO96" s="12"/>
      <c r="OP96" s="12"/>
      <c r="OQ96" s="12"/>
      <c r="OR96" s="12"/>
      <c r="OS96" s="12"/>
      <c r="OT96" s="12"/>
      <c r="OU96" s="12"/>
      <c r="OV96" s="12"/>
      <c r="OW96" s="12"/>
      <c r="OX96" s="12"/>
      <c r="OY96" s="12"/>
      <c r="OZ96" s="12"/>
      <c r="PA96" s="12"/>
      <c r="PB96" s="12"/>
      <c r="PC96" s="12"/>
      <c r="PD96" s="12"/>
      <c r="PE96" s="12"/>
      <c r="PF96" s="12"/>
      <c r="PG96" s="12"/>
      <c r="PH96" s="12"/>
      <c r="PI96" s="12"/>
      <c r="PJ96" s="12"/>
      <c r="PK96" s="12"/>
      <c r="PL96" s="12"/>
      <c r="PM96" s="12"/>
      <c r="PN96" s="12"/>
      <c r="PO96" s="12"/>
      <c r="PP96" s="12"/>
      <c r="PQ96" s="12"/>
      <c r="PR96" s="12"/>
      <c r="PS96" s="12"/>
      <c r="PT96" s="12"/>
      <c r="PU96" s="12"/>
      <c r="PV96" s="12"/>
      <c r="PW96" s="12"/>
      <c r="PX96" s="12"/>
      <c r="PY96" s="12"/>
      <c r="PZ96" s="12"/>
      <c r="QA96" s="12"/>
      <c r="QB96" s="12"/>
      <c r="QC96" s="12"/>
      <c r="QD96" s="12"/>
      <c r="QE96" s="12"/>
      <c r="QF96" s="12"/>
      <c r="QG96" s="12"/>
      <c r="QH96" s="12"/>
      <c r="QI96" s="12"/>
      <c r="QJ96" s="12"/>
      <c r="QK96" s="12"/>
      <c r="QL96" s="12"/>
      <c r="QM96" s="12"/>
      <c r="QN96" s="12"/>
      <c r="QO96" s="12"/>
      <c r="QP96" s="12"/>
      <c r="QQ96" s="12"/>
      <c r="QR96" s="12"/>
      <c r="QS96" s="12"/>
      <c r="QT96" s="12"/>
      <c r="QU96" s="12"/>
      <c r="QV96" s="12"/>
      <c r="QW96" s="12"/>
      <c r="QX96" s="12"/>
      <c r="QY96" s="12"/>
      <c r="QZ96" s="12"/>
      <c r="RA96" s="12"/>
      <c r="RB96" s="12"/>
      <c r="RC96" s="12"/>
      <c r="RD96" s="12"/>
      <c r="RE96" s="12"/>
      <c r="RF96" s="12"/>
      <c r="RG96" s="12"/>
      <c r="RH96" s="12"/>
      <c r="RI96" s="12"/>
      <c r="RJ96" s="12"/>
      <c r="RK96" s="12"/>
      <c r="RL96" s="12"/>
      <c r="RM96" s="12"/>
      <c r="RN96" s="12"/>
      <c r="RO96" s="12"/>
      <c r="RP96" s="12"/>
      <c r="RQ96" s="12"/>
      <c r="RR96" s="12"/>
      <c r="RS96" s="12"/>
      <c r="RT96" s="12"/>
      <c r="RU96" s="12"/>
      <c r="RV96" s="12"/>
      <c r="RW96" s="12"/>
      <c r="RX96" s="12"/>
      <c r="RY96" s="12"/>
      <c r="RZ96" s="12"/>
      <c r="SA96" s="12"/>
      <c r="SB96" s="12"/>
      <c r="SC96" s="12"/>
      <c r="SD96" s="12"/>
      <c r="SE96" s="12"/>
      <c r="SF96" s="12"/>
      <c r="SG96" s="12"/>
      <c r="SH96" s="12"/>
      <c r="SI96" s="12"/>
      <c r="SJ96" s="12"/>
      <c r="SK96" s="12"/>
      <c r="SL96" s="12"/>
      <c r="SM96" s="12"/>
      <c r="SN96" s="12"/>
      <c r="SO96" s="12"/>
      <c r="SP96" s="12"/>
      <c r="SQ96" s="12"/>
      <c r="SR96" s="12"/>
      <c r="SS96" s="12"/>
      <c r="ST96" s="12"/>
      <c r="SU96" s="12"/>
      <c r="SV96" s="12"/>
      <c r="SW96" s="12"/>
      <c r="SX96" s="12"/>
      <c r="SY96" s="12"/>
      <c r="SZ96" s="12"/>
      <c r="TA96" s="12"/>
      <c r="TB96" s="12"/>
      <c r="TC96" s="12"/>
      <c r="TD96" s="12"/>
      <c r="TE96" s="12"/>
      <c r="TF96" s="12"/>
      <c r="TG96" s="12"/>
      <c r="TH96" s="12"/>
      <c r="TI96" s="12"/>
      <c r="TJ96" s="12"/>
      <c r="TK96" s="12"/>
      <c r="TL96" s="12"/>
      <c r="TM96" s="12"/>
      <c r="TN96" s="12"/>
      <c r="TO96" s="12"/>
      <c r="TP96" s="12"/>
      <c r="TQ96" s="12"/>
      <c r="TR96" s="12"/>
      <c r="TS96" s="12"/>
      <c r="TT96" s="12"/>
      <c r="TU96" s="12"/>
      <c r="TV96" s="12"/>
      <c r="TW96" s="12"/>
      <c r="TX96" s="12"/>
      <c r="TY96" s="12"/>
      <c r="TZ96" s="12"/>
      <c r="UA96" s="12"/>
      <c r="UB96" s="12"/>
      <c r="UC96" s="12"/>
      <c r="UD96" s="12"/>
      <c r="UE96" s="12"/>
      <c r="UF96" s="12"/>
      <c r="UG96" s="12"/>
      <c r="UH96" s="12"/>
      <c r="UI96" s="12"/>
      <c r="UJ96" s="12"/>
      <c r="UK96" s="12"/>
      <c r="UL96" s="12"/>
      <c r="UM96" s="12"/>
      <c r="UN96" s="12"/>
      <c r="UO96" s="12"/>
      <c r="UP96" s="12"/>
      <c r="UQ96" s="12"/>
      <c r="UR96" s="12"/>
      <c r="US96" s="12"/>
      <c r="UT96" s="12"/>
      <c r="UU96" s="12"/>
      <c r="UV96" s="12"/>
      <c r="UW96" s="12"/>
      <c r="UX96" s="12"/>
      <c r="UY96" s="12"/>
      <c r="UZ96" s="12"/>
      <c r="VA96" s="12"/>
      <c r="VB96" s="12"/>
      <c r="VC96" s="12"/>
      <c r="VD96" s="12"/>
      <c r="VE96" s="12"/>
      <c r="VF96" s="12"/>
      <c r="VG96" s="12"/>
      <c r="VH96" s="12"/>
      <c r="VI96" s="12"/>
      <c r="VJ96" s="12"/>
      <c r="VK96" s="12"/>
      <c r="VL96" s="12"/>
      <c r="VM96" s="12"/>
      <c r="VN96" s="12"/>
      <c r="VO96" s="12"/>
      <c r="VP96" s="12"/>
      <c r="VQ96" s="12"/>
      <c r="VR96" s="12"/>
      <c r="VS96" s="12"/>
      <c r="VT96" s="12"/>
      <c r="VU96" s="12"/>
      <c r="VV96" s="12"/>
      <c r="VW96" s="12"/>
      <c r="VX96" s="12"/>
      <c r="VY96" s="12"/>
      <c r="VZ96" s="12"/>
      <c r="WA96" s="12"/>
      <c r="WB96" s="12"/>
      <c r="WC96" s="12"/>
      <c r="WD96" s="12"/>
      <c r="WE96" s="12"/>
      <c r="WF96" s="12"/>
      <c r="WG96" s="12"/>
      <c r="WH96" s="12"/>
      <c r="WI96" s="12"/>
      <c r="WJ96" s="12"/>
      <c r="WK96" s="12"/>
      <c r="WL96" s="12"/>
      <c r="WM96" s="12"/>
      <c r="WN96" s="12"/>
      <c r="WO96" s="12"/>
      <c r="WP96" s="12"/>
      <c r="WQ96" s="12"/>
      <c r="WR96" s="12"/>
      <c r="WS96" s="12"/>
      <c r="WT96" s="12"/>
      <c r="WU96" s="12"/>
      <c r="WV96" s="12"/>
      <c r="WW96" s="12"/>
      <c r="WX96" s="12"/>
      <c r="WY96" s="12"/>
      <c r="WZ96" s="12"/>
      <c r="XA96" s="12"/>
      <c r="XB96" s="12"/>
      <c r="XC96" s="12"/>
      <c r="XD96" s="12"/>
      <c r="XE96" s="12"/>
      <c r="XF96" s="12"/>
      <c r="XG96" s="12"/>
      <c r="XH96" s="12"/>
      <c r="XI96" s="12"/>
      <c r="XJ96" s="12"/>
      <c r="XK96" s="12"/>
      <c r="XL96" s="12"/>
      <c r="XM96" s="12"/>
      <c r="XN96" s="12"/>
      <c r="XO96" s="12"/>
      <c r="XP96" s="12"/>
      <c r="XQ96" s="12"/>
      <c r="XR96" s="12"/>
      <c r="XS96" s="12"/>
      <c r="XT96" s="12"/>
      <c r="XU96" s="12"/>
      <c r="XV96" s="12"/>
      <c r="XW96" s="12"/>
      <c r="XX96" s="12"/>
      <c r="XY96" s="12"/>
      <c r="XZ96" s="12"/>
      <c r="YA96" s="12"/>
      <c r="YB96" s="12"/>
      <c r="YC96" s="12"/>
      <c r="YD96" s="12"/>
      <c r="YE96" s="12"/>
      <c r="YF96" s="12"/>
      <c r="YG96" s="12"/>
      <c r="YH96" s="12"/>
      <c r="YI96" s="12"/>
      <c r="YJ96" s="12"/>
      <c r="YK96" s="12"/>
      <c r="YL96" s="12"/>
      <c r="YM96" s="12"/>
      <c r="YN96" s="12"/>
      <c r="YO96" s="12"/>
      <c r="YP96" s="12"/>
      <c r="YQ96" s="12"/>
      <c r="YR96" s="12"/>
      <c r="YS96" s="12"/>
      <c r="YT96" s="12"/>
      <c r="YU96" s="12"/>
      <c r="YV96" s="12"/>
      <c r="YW96" s="12"/>
      <c r="YX96" s="12"/>
      <c r="YY96" s="12"/>
      <c r="YZ96" s="12"/>
      <c r="ZA96" s="12"/>
      <c r="ZB96" s="12"/>
      <c r="ZC96" s="12"/>
      <c r="ZD96" s="12"/>
      <c r="ZE96" s="12"/>
      <c r="ZF96" s="12"/>
      <c r="ZG96" s="12"/>
      <c r="ZH96" s="12"/>
      <c r="ZI96" s="12"/>
      <c r="ZJ96" s="12"/>
      <c r="ZK96" s="12"/>
      <c r="ZL96" s="12"/>
      <c r="ZM96" s="12"/>
      <c r="ZN96" s="12"/>
      <c r="ZO96" s="12"/>
      <c r="ZP96" s="12"/>
      <c r="ZQ96" s="12"/>
      <c r="ZR96" s="12"/>
    </row>
    <row r="97" spans="1:694">
      <c r="A97" s="17"/>
      <c r="B97" s="18"/>
      <c r="C97" s="12"/>
      <c r="D97" s="12"/>
      <c r="E97" s="12"/>
      <c r="F97" s="12"/>
      <c r="G97" s="12"/>
      <c r="H97" s="11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12"/>
      <c r="BN97" s="12"/>
      <c r="BO97" s="12"/>
      <c r="BP97" s="12"/>
      <c r="BQ97" s="12"/>
      <c r="BR97" s="12"/>
      <c r="BS97" s="12"/>
      <c r="BT97" s="12"/>
      <c r="BU97" s="12"/>
      <c r="BV97" s="12"/>
      <c r="BW97" s="12"/>
      <c r="BX97" s="12"/>
      <c r="BY97" s="12"/>
      <c r="BZ97" s="12"/>
      <c r="CA97" s="12"/>
      <c r="CB97" s="12"/>
      <c r="CC97" s="12"/>
      <c r="CD97" s="12"/>
      <c r="CE97" s="12"/>
      <c r="CF97" s="12"/>
      <c r="CG97" s="12"/>
      <c r="CH97" s="12"/>
      <c r="CI97" s="12"/>
      <c r="CJ97" s="12"/>
      <c r="CK97" s="12"/>
      <c r="CL97" s="12"/>
      <c r="CM97" s="12"/>
      <c r="CN97" s="12"/>
      <c r="CO97" s="12"/>
      <c r="CP97" s="12"/>
      <c r="CQ97" s="12"/>
      <c r="CR97" s="12"/>
      <c r="CS97" s="12"/>
      <c r="CT97" s="12"/>
      <c r="CU97" s="12"/>
      <c r="CV97" s="12"/>
      <c r="CW97" s="12"/>
      <c r="CX97" s="12"/>
      <c r="CY97" s="12"/>
      <c r="CZ97" s="12"/>
      <c r="DA97" s="12"/>
      <c r="DB97" s="12"/>
      <c r="DC97" s="12"/>
      <c r="DD97" s="12"/>
      <c r="DE97" s="12"/>
      <c r="DF97" s="12"/>
      <c r="DG97" s="12"/>
      <c r="DH97" s="12"/>
      <c r="DI97" s="12"/>
      <c r="DJ97" s="12"/>
      <c r="DK97" s="12"/>
      <c r="DL97" s="12"/>
      <c r="DM97" s="12"/>
      <c r="DN97" s="12"/>
      <c r="DO97" s="12"/>
      <c r="DP97" s="12"/>
      <c r="DQ97" s="12"/>
      <c r="DR97" s="12"/>
      <c r="DS97" s="12"/>
      <c r="DT97" s="12"/>
      <c r="DU97" s="12"/>
      <c r="DV97" s="12"/>
      <c r="DW97" s="12"/>
      <c r="DX97" s="12"/>
      <c r="DY97" s="12"/>
      <c r="DZ97" s="12"/>
      <c r="EA97" s="12"/>
      <c r="EB97" s="12"/>
      <c r="EC97" s="12"/>
      <c r="ED97" s="12"/>
      <c r="EE97" s="12"/>
      <c r="EF97" s="12"/>
      <c r="EG97" s="12"/>
      <c r="EH97" s="12"/>
      <c r="EI97" s="12"/>
      <c r="EJ97" s="12"/>
      <c r="EK97" s="12"/>
      <c r="EL97" s="12"/>
      <c r="EM97" s="12"/>
      <c r="EN97" s="12"/>
      <c r="EO97" s="12"/>
      <c r="EP97" s="12"/>
      <c r="EQ97" s="12"/>
      <c r="ER97" s="12"/>
      <c r="ES97" s="12"/>
      <c r="ET97" s="12"/>
      <c r="EU97" s="12"/>
      <c r="EV97" s="12"/>
      <c r="EW97" s="12"/>
      <c r="EX97" s="12"/>
      <c r="EY97" s="12"/>
      <c r="EZ97" s="12"/>
      <c r="FA97" s="12"/>
      <c r="FB97" s="12"/>
      <c r="FC97" s="12"/>
      <c r="FD97" s="12"/>
      <c r="FE97" s="12"/>
      <c r="FF97" s="12"/>
      <c r="FG97" s="12"/>
      <c r="FH97" s="12"/>
      <c r="FI97" s="12"/>
      <c r="FJ97" s="12"/>
      <c r="FK97" s="12"/>
      <c r="FL97" s="12"/>
      <c r="FM97" s="12"/>
      <c r="FN97" s="12"/>
      <c r="FO97" s="12"/>
      <c r="FP97" s="12"/>
      <c r="FQ97" s="12"/>
      <c r="FR97" s="12"/>
      <c r="FS97" s="12"/>
      <c r="FT97" s="12"/>
      <c r="FU97" s="12"/>
      <c r="FV97" s="12"/>
      <c r="FW97" s="12"/>
      <c r="FX97" s="12"/>
      <c r="FY97" s="12"/>
      <c r="FZ97" s="12"/>
      <c r="GA97" s="12"/>
      <c r="GB97" s="12"/>
      <c r="GC97" s="12"/>
      <c r="GD97" s="12"/>
      <c r="GE97" s="12"/>
      <c r="GF97" s="12"/>
      <c r="GG97" s="12"/>
      <c r="GH97" s="12"/>
      <c r="GI97" s="12"/>
      <c r="GJ97" s="12"/>
      <c r="GK97" s="12"/>
      <c r="GL97" s="12"/>
      <c r="GM97" s="12"/>
      <c r="GN97" s="12"/>
      <c r="GO97" s="12"/>
      <c r="GP97" s="12"/>
      <c r="GQ97" s="12"/>
      <c r="GR97" s="12"/>
      <c r="GS97" s="12"/>
      <c r="GT97" s="12"/>
      <c r="GU97" s="12"/>
      <c r="GV97" s="12"/>
      <c r="GW97" s="12"/>
      <c r="GX97" s="12"/>
      <c r="GY97" s="12"/>
      <c r="GZ97" s="12"/>
      <c r="HA97" s="12"/>
      <c r="HB97" s="12"/>
      <c r="HC97" s="12"/>
      <c r="HD97" s="12"/>
      <c r="HE97" s="12"/>
      <c r="HF97" s="12"/>
      <c r="HG97" s="12"/>
      <c r="HH97" s="12"/>
      <c r="HI97" s="12"/>
      <c r="HJ97" s="12"/>
      <c r="HK97" s="12"/>
      <c r="HL97" s="12"/>
      <c r="HM97" s="12"/>
      <c r="HN97" s="12"/>
      <c r="HO97" s="12"/>
      <c r="HP97" s="12"/>
      <c r="HQ97" s="12"/>
      <c r="HR97" s="12"/>
      <c r="HS97" s="12"/>
      <c r="HT97" s="12"/>
      <c r="HU97" s="12"/>
      <c r="HV97" s="12"/>
      <c r="HW97" s="12"/>
      <c r="HX97" s="12"/>
      <c r="HY97" s="12"/>
      <c r="HZ97" s="12"/>
      <c r="IA97" s="12"/>
      <c r="IB97" s="12"/>
      <c r="IC97" s="12"/>
      <c r="ID97" s="12"/>
      <c r="IE97" s="12"/>
      <c r="IF97" s="12"/>
      <c r="IG97" s="12"/>
      <c r="IH97" s="12"/>
      <c r="II97" s="12"/>
      <c r="IJ97" s="12"/>
      <c r="IK97" s="12"/>
      <c r="IL97" s="12"/>
      <c r="IM97" s="12"/>
      <c r="IN97" s="12"/>
      <c r="IO97" s="12"/>
      <c r="IP97" s="12"/>
      <c r="IQ97" s="12"/>
      <c r="IR97" s="12"/>
      <c r="IS97" s="12"/>
      <c r="IT97" s="12"/>
      <c r="IU97" s="12"/>
      <c r="IV97" s="12"/>
      <c r="IW97" s="12"/>
      <c r="IX97" s="12"/>
      <c r="IY97" s="12"/>
      <c r="IZ97" s="12"/>
      <c r="JA97" s="12"/>
      <c r="JB97" s="12"/>
      <c r="JC97" s="12"/>
      <c r="JD97" s="12"/>
      <c r="JE97" s="12"/>
      <c r="JF97" s="12"/>
      <c r="JG97" s="12"/>
      <c r="JH97" s="12"/>
      <c r="JI97" s="12"/>
      <c r="JJ97" s="12"/>
      <c r="JK97" s="12"/>
      <c r="JL97" s="12"/>
      <c r="JM97" s="12"/>
      <c r="JN97" s="12"/>
      <c r="JO97" s="12"/>
      <c r="JP97" s="12"/>
      <c r="JQ97" s="12"/>
      <c r="JR97" s="12"/>
      <c r="JS97" s="12"/>
      <c r="JT97" s="12"/>
      <c r="JU97" s="12"/>
      <c r="JV97" s="12"/>
      <c r="JW97" s="12"/>
      <c r="JX97" s="12"/>
      <c r="JY97" s="12"/>
      <c r="JZ97" s="12"/>
      <c r="KA97" s="12"/>
      <c r="KB97" s="12"/>
      <c r="KC97" s="12"/>
      <c r="KD97" s="12"/>
      <c r="KE97" s="12"/>
      <c r="KF97" s="12"/>
      <c r="KG97" s="12"/>
      <c r="KH97" s="12"/>
      <c r="KI97" s="12"/>
      <c r="KJ97" s="12"/>
      <c r="KK97" s="12"/>
      <c r="KL97" s="12"/>
      <c r="KM97" s="12"/>
      <c r="KN97" s="12"/>
      <c r="KO97" s="12"/>
      <c r="KP97" s="12"/>
      <c r="KQ97" s="12"/>
      <c r="KR97" s="12"/>
      <c r="KS97" s="12"/>
      <c r="KT97" s="12"/>
      <c r="KU97" s="12"/>
      <c r="KV97" s="12"/>
      <c r="KW97" s="12"/>
      <c r="KX97" s="12"/>
      <c r="KY97" s="12"/>
      <c r="KZ97" s="12"/>
      <c r="LA97" s="12"/>
      <c r="LB97" s="12"/>
      <c r="LC97" s="12"/>
      <c r="LD97" s="12"/>
      <c r="LE97" s="12"/>
      <c r="LF97" s="12"/>
      <c r="LG97" s="12"/>
      <c r="LH97" s="12"/>
      <c r="LI97" s="12"/>
      <c r="LJ97" s="12"/>
      <c r="LK97" s="12"/>
      <c r="LL97" s="12"/>
      <c r="LM97" s="12"/>
      <c r="LN97" s="12"/>
      <c r="LO97" s="12"/>
      <c r="LP97" s="12"/>
      <c r="LQ97" s="12"/>
      <c r="LR97" s="12"/>
      <c r="LS97" s="12"/>
      <c r="LT97" s="12"/>
      <c r="LU97" s="12"/>
      <c r="LV97" s="12"/>
      <c r="LW97" s="12"/>
      <c r="LX97" s="12"/>
      <c r="LY97" s="12"/>
      <c r="LZ97" s="12"/>
      <c r="MA97" s="12"/>
      <c r="MB97" s="12"/>
      <c r="MC97" s="12"/>
      <c r="MD97" s="12"/>
      <c r="ME97" s="12"/>
      <c r="MF97" s="12"/>
      <c r="MG97" s="12"/>
      <c r="MH97" s="12"/>
      <c r="MI97" s="12"/>
      <c r="MJ97" s="12"/>
      <c r="MK97" s="12"/>
      <c r="ML97" s="12"/>
      <c r="MM97" s="12"/>
      <c r="MN97" s="12"/>
      <c r="MO97" s="12"/>
      <c r="MP97" s="12"/>
      <c r="MQ97" s="12"/>
      <c r="MR97" s="12"/>
      <c r="MS97" s="12"/>
      <c r="MT97" s="12"/>
      <c r="MU97" s="12"/>
      <c r="MV97" s="12"/>
      <c r="MW97" s="12"/>
      <c r="MX97" s="12"/>
      <c r="MY97" s="12"/>
      <c r="MZ97" s="12"/>
      <c r="NA97" s="12"/>
      <c r="NB97" s="12"/>
      <c r="NC97" s="12"/>
      <c r="ND97" s="12"/>
      <c r="NE97" s="12"/>
      <c r="NF97" s="12"/>
      <c r="NG97" s="12"/>
      <c r="NH97" s="12"/>
      <c r="NI97" s="12"/>
      <c r="NJ97" s="12"/>
      <c r="NK97" s="12"/>
      <c r="NL97" s="12"/>
      <c r="NM97" s="12"/>
      <c r="NN97" s="12"/>
      <c r="NO97" s="12"/>
      <c r="NP97" s="12"/>
      <c r="NQ97" s="12"/>
      <c r="NR97" s="12"/>
      <c r="NS97" s="12"/>
      <c r="NT97" s="12"/>
      <c r="NU97" s="12"/>
      <c r="NV97" s="12"/>
      <c r="NW97" s="12"/>
      <c r="NX97" s="12"/>
      <c r="NY97" s="12"/>
      <c r="NZ97" s="12"/>
      <c r="OA97" s="12"/>
      <c r="OB97" s="12"/>
      <c r="OC97" s="12"/>
      <c r="OD97" s="12"/>
      <c r="OE97" s="12"/>
      <c r="OF97" s="12"/>
      <c r="OG97" s="12"/>
      <c r="OH97" s="12"/>
      <c r="OI97" s="12"/>
      <c r="OJ97" s="12"/>
      <c r="OK97" s="12"/>
      <c r="OL97" s="12"/>
      <c r="OM97" s="12"/>
      <c r="ON97" s="12"/>
      <c r="OO97" s="12"/>
      <c r="OP97" s="12"/>
      <c r="OQ97" s="12"/>
      <c r="OR97" s="12"/>
      <c r="OS97" s="12"/>
      <c r="OT97" s="12"/>
      <c r="OU97" s="12"/>
      <c r="OV97" s="12"/>
      <c r="OW97" s="12"/>
      <c r="OX97" s="12"/>
      <c r="OY97" s="12"/>
      <c r="OZ97" s="12"/>
      <c r="PA97" s="12"/>
      <c r="PB97" s="12"/>
      <c r="PC97" s="12"/>
      <c r="PD97" s="12"/>
      <c r="PE97" s="12"/>
      <c r="PF97" s="12"/>
      <c r="PG97" s="12"/>
      <c r="PH97" s="12"/>
      <c r="PI97" s="12"/>
      <c r="PJ97" s="12"/>
      <c r="PK97" s="12"/>
      <c r="PL97" s="12"/>
      <c r="PM97" s="12"/>
      <c r="PN97" s="12"/>
      <c r="PO97" s="12"/>
      <c r="PP97" s="12"/>
      <c r="PQ97" s="12"/>
      <c r="PR97" s="12"/>
      <c r="PS97" s="12"/>
      <c r="PT97" s="12"/>
      <c r="PU97" s="12"/>
      <c r="PV97" s="12"/>
      <c r="PW97" s="12"/>
      <c r="PX97" s="12"/>
      <c r="PY97" s="12"/>
      <c r="PZ97" s="12"/>
      <c r="QA97" s="12"/>
      <c r="QB97" s="12"/>
      <c r="QC97" s="12"/>
      <c r="QD97" s="12"/>
      <c r="QE97" s="12"/>
      <c r="QF97" s="12"/>
      <c r="QG97" s="12"/>
      <c r="QH97" s="12"/>
      <c r="QI97" s="12"/>
      <c r="QJ97" s="12"/>
      <c r="QK97" s="12"/>
      <c r="QL97" s="12"/>
      <c r="QM97" s="12"/>
      <c r="QN97" s="12"/>
      <c r="QO97" s="12"/>
      <c r="QP97" s="12"/>
      <c r="QQ97" s="12"/>
      <c r="QR97" s="12"/>
      <c r="QS97" s="12"/>
      <c r="QT97" s="12"/>
      <c r="QU97" s="12"/>
      <c r="QV97" s="12"/>
      <c r="QW97" s="12"/>
      <c r="QX97" s="12"/>
      <c r="QY97" s="12"/>
      <c r="QZ97" s="12"/>
      <c r="RA97" s="12"/>
      <c r="RB97" s="12"/>
      <c r="RC97" s="12"/>
      <c r="RD97" s="12"/>
      <c r="RE97" s="12"/>
      <c r="RF97" s="12"/>
      <c r="RG97" s="12"/>
      <c r="RH97" s="12"/>
      <c r="RI97" s="12"/>
      <c r="RJ97" s="12"/>
      <c r="RK97" s="12"/>
      <c r="RL97" s="12"/>
      <c r="RM97" s="12"/>
      <c r="RN97" s="12"/>
      <c r="RO97" s="12"/>
      <c r="RP97" s="12"/>
      <c r="RQ97" s="12"/>
      <c r="RR97" s="12"/>
      <c r="RS97" s="12"/>
      <c r="RT97" s="12"/>
      <c r="RU97" s="12"/>
      <c r="RV97" s="12"/>
      <c r="RW97" s="12"/>
      <c r="RX97" s="12"/>
      <c r="RY97" s="12"/>
      <c r="RZ97" s="12"/>
      <c r="SA97" s="12"/>
      <c r="SB97" s="12"/>
      <c r="SC97" s="12"/>
      <c r="SD97" s="12"/>
      <c r="SE97" s="12"/>
      <c r="SF97" s="12"/>
      <c r="SG97" s="12"/>
      <c r="SH97" s="12"/>
      <c r="SI97" s="12"/>
      <c r="SJ97" s="12"/>
      <c r="SK97" s="12"/>
      <c r="SL97" s="12"/>
      <c r="SM97" s="12"/>
      <c r="SN97" s="12"/>
      <c r="SO97" s="12"/>
      <c r="SP97" s="12"/>
      <c r="SQ97" s="12"/>
      <c r="SR97" s="12"/>
      <c r="SS97" s="12"/>
      <c r="ST97" s="12"/>
      <c r="SU97" s="12"/>
      <c r="SV97" s="12"/>
      <c r="SW97" s="12"/>
      <c r="SX97" s="12"/>
      <c r="SY97" s="12"/>
      <c r="SZ97" s="12"/>
      <c r="TA97" s="12"/>
      <c r="TB97" s="12"/>
      <c r="TC97" s="12"/>
      <c r="TD97" s="12"/>
      <c r="TE97" s="12"/>
      <c r="TF97" s="12"/>
      <c r="TG97" s="12"/>
      <c r="TH97" s="12"/>
      <c r="TI97" s="12"/>
      <c r="TJ97" s="12"/>
      <c r="TK97" s="12"/>
      <c r="TL97" s="12"/>
      <c r="TM97" s="12"/>
      <c r="TN97" s="12"/>
      <c r="TO97" s="12"/>
      <c r="TP97" s="12"/>
      <c r="TQ97" s="12"/>
      <c r="TR97" s="12"/>
      <c r="TS97" s="12"/>
      <c r="TT97" s="12"/>
      <c r="TU97" s="12"/>
      <c r="TV97" s="12"/>
      <c r="TW97" s="12"/>
      <c r="TX97" s="12"/>
      <c r="TY97" s="12"/>
      <c r="TZ97" s="12"/>
      <c r="UA97" s="12"/>
      <c r="UB97" s="12"/>
      <c r="UC97" s="12"/>
      <c r="UD97" s="12"/>
      <c r="UE97" s="12"/>
      <c r="UF97" s="12"/>
      <c r="UG97" s="12"/>
      <c r="UH97" s="12"/>
      <c r="UI97" s="12"/>
      <c r="UJ97" s="12"/>
      <c r="UK97" s="12"/>
      <c r="UL97" s="12"/>
      <c r="UM97" s="12"/>
      <c r="UN97" s="12"/>
      <c r="UO97" s="12"/>
      <c r="UP97" s="12"/>
      <c r="UQ97" s="12"/>
      <c r="UR97" s="12"/>
      <c r="US97" s="12"/>
      <c r="UT97" s="12"/>
      <c r="UU97" s="12"/>
      <c r="UV97" s="12"/>
      <c r="UW97" s="12"/>
      <c r="UX97" s="12"/>
      <c r="UY97" s="12"/>
      <c r="UZ97" s="12"/>
      <c r="VA97" s="12"/>
      <c r="VB97" s="12"/>
      <c r="VC97" s="12"/>
      <c r="VD97" s="12"/>
      <c r="VE97" s="12"/>
      <c r="VF97" s="12"/>
      <c r="VG97" s="12"/>
      <c r="VH97" s="12"/>
      <c r="VI97" s="12"/>
      <c r="VJ97" s="12"/>
      <c r="VK97" s="12"/>
      <c r="VL97" s="12"/>
      <c r="VM97" s="12"/>
      <c r="VN97" s="12"/>
      <c r="VO97" s="12"/>
      <c r="VP97" s="12"/>
      <c r="VQ97" s="12"/>
      <c r="VR97" s="12"/>
      <c r="VS97" s="12"/>
      <c r="VT97" s="12"/>
      <c r="VU97" s="12"/>
      <c r="VV97" s="12"/>
      <c r="VW97" s="12"/>
      <c r="VX97" s="12"/>
      <c r="VY97" s="12"/>
      <c r="VZ97" s="12"/>
      <c r="WA97" s="12"/>
      <c r="WB97" s="12"/>
      <c r="WC97" s="12"/>
      <c r="WD97" s="12"/>
      <c r="WE97" s="12"/>
      <c r="WF97" s="12"/>
      <c r="WG97" s="12"/>
      <c r="WH97" s="12"/>
      <c r="WI97" s="12"/>
      <c r="WJ97" s="12"/>
      <c r="WK97" s="12"/>
      <c r="WL97" s="12"/>
      <c r="WM97" s="12"/>
      <c r="WN97" s="12"/>
      <c r="WO97" s="12"/>
      <c r="WP97" s="12"/>
      <c r="WQ97" s="12"/>
      <c r="WR97" s="12"/>
      <c r="WS97" s="12"/>
      <c r="WT97" s="12"/>
      <c r="WU97" s="12"/>
      <c r="WV97" s="12"/>
      <c r="WW97" s="12"/>
      <c r="WX97" s="12"/>
      <c r="WY97" s="12"/>
      <c r="WZ97" s="12"/>
      <c r="XA97" s="12"/>
      <c r="XB97" s="12"/>
      <c r="XC97" s="12"/>
      <c r="XD97" s="12"/>
      <c r="XE97" s="12"/>
      <c r="XF97" s="12"/>
      <c r="XG97" s="12"/>
      <c r="XH97" s="12"/>
      <c r="XI97" s="12"/>
      <c r="XJ97" s="12"/>
      <c r="XK97" s="12"/>
      <c r="XL97" s="12"/>
      <c r="XM97" s="12"/>
      <c r="XN97" s="12"/>
      <c r="XO97" s="12"/>
      <c r="XP97" s="12"/>
      <c r="XQ97" s="12"/>
      <c r="XR97" s="12"/>
      <c r="XS97" s="12"/>
      <c r="XT97" s="12"/>
      <c r="XU97" s="12"/>
      <c r="XV97" s="12"/>
      <c r="XW97" s="12"/>
      <c r="XX97" s="12"/>
      <c r="XY97" s="12"/>
      <c r="XZ97" s="12"/>
      <c r="YA97" s="12"/>
      <c r="YB97" s="12"/>
      <c r="YC97" s="12"/>
      <c r="YD97" s="12"/>
      <c r="YE97" s="12"/>
      <c r="YF97" s="12"/>
      <c r="YG97" s="12"/>
      <c r="YH97" s="12"/>
      <c r="YI97" s="12"/>
      <c r="YJ97" s="12"/>
      <c r="YK97" s="12"/>
      <c r="YL97" s="12"/>
      <c r="YM97" s="12"/>
      <c r="YN97" s="12"/>
      <c r="YO97" s="12"/>
      <c r="YP97" s="12"/>
      <c r="YQ97" s="12"/>
      <c r="YR97" s="12"/>
      <c r="YS97" s="12"/>
      <c r="YT97" s="12"/>
      <c r="YU97" s="12"/>
      <c r="YV97" s="12"/>
      <c r="YW97" s="12"/>
      <c r="YX97" s="12"/>
      <c r="YY97" s="12"/>
      <c r="YZ97" s="12"/>
      <c r="ZA97" s="12"/>
      <c r="ZB97" s="12"/>
      <c r="ZC97" s="12"/>
      <c r="ZD97" s="12"/>
      <c r="ZE97" s="12"/>
      <c r="ZF97" s="12"/>
      <c r="ZG97" s="12"/>
      <c r="ZH97" s="12"/>
      <c r="ZI97" s="12"/>
      <c r="ZJ97" s="12"/>
      <c r="ZK97" s="12"/>
      <c r="ZL97" s="12"/>
      <c r="ZM97" s="12"/>
      <c r="ZN97" s="12"/>
      <c r="ZO97" s="12"/>
      <c r="ZP97" s="12"/>
      <c r="ZQ97" s="12"/>
      <c r="ZR97" s="12"/>
    </row>
    <row r="98" spans="1:694">
      <c r="A98" s="17"/>
      <c r="B98" s="18"/>
      <c r="C98" s="12"/>
      <c r="D98" s="12"/>
      <c r="E98" s="12"/>
      <c r="F98" s="12"/>
      <c r="G98" s="12"/>
      <c r="H98" s="11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12"/>
      <c r="BN98" s="12"/>
      <c r="BO98" s="12"/>
      <c r="BP98" s="12"/>
      <c r="BQ98" s="12"/>
      <c r="BR98" s="12"/>
      <c r="BS98" s="12"/>
      <c r="BT98" s="12"/>
      <c r="BU98" s="12"/>
      <c r="BV98" s="12"/>
      <c r="BW98" s="12"/>
      <c r="BX98" s="12"/>
      <c r="BY98" s="12"/>
      <c r="BZ98" s="12"/>
      <c r="CA98" s="12"/>
      <c r="CB98" s="12"/>
      <c r="CC98" s="12"/>
      <c r="CD98" s="12"/>
      <c r="CE98" s="12"/>
      <c r="CF98" s="12"/>
      <c r="CG98" s="12"/>
      <c r="CH98" s="12"/>
      <c r="CI98" s="12"/>
      <c r="CJ98" s="12"/>
      <c r="CK98" s="12"/>
      <c r="CL98" s="12"/>
      <c r="CM98" s="12"/>
      <c r="CN98" s="12"/>
      <c r="CO98" s="12"/>
      <c r="CP98" s="12"/>
      <c r="CQ98" s="12"/>
      <c r="CR98" s="12"/>
      <c r="CS98" s="12"/>
      <c r="CT98" s="12"/>
      <c r="CU98" s="12"/>
      <c r="CV98" s="12"/>
      <c r="CW98" s="12"/>
      <c r="CX98" s="12"/>
      <c r="CY98" s="12"/>
      <c r="CZ98" s="12"/>
      <c r="DA98" s="12"/>
      <c r="DB98" s="12"/>
      <c r="DC98" s="12"/>
      <c r="DD98" s="12"/>
      <c r="DE98" s="12"/>
      <c r="DF98" s="12"/>
      <c r="DG98" s="12"/>
      <c r="DH98" s="12"/>
      <c r="DI98" s="12"/>
      <c r="DJ98" s="12"/>
      <c r="DK98" s="12"/>
      <c r="DL98" s="12"/>
      <c r="DM98" s="12"/>
      <c r="DN98" s="12"/>
      <c r="DO98" s="12"/>
      <c r="DP98" s="12"/>
      <c r="DQ98" s="12"/>
      <c r="DR98" s="12"/>
      <c r="DS98" s="12"/>
      <c r="DT98" s="12"/>
      <c r="DU98" s="12"/>
      <c r="DV98" s="12"/>
      <c r="DW98" s="12"/>
      <c r="DX98" s="12"/>
      <c r="DY98" s="12"/>
      <c r="DZ98" s="12"/>
      <c r="EA98" s="12"/>
      <c r="EB98" s="12"/>
      <c r="EC98" s="12"/>
      <c r="ED98" s="12"/>
      <c r="EE98" s="12"/>
      <c r="EF98" s="12"/>
      <c r="EG98" s="12"/>
      <c r="EH98" s="12"/>
      <c r="EI98" s="12"/>
      <c r="EJ98" s="12"/>
      <c r="EK98" s="12"/>
      <c r="EL98" s="12"/>
      <c r="EM98" s="12"/>
      <c r="EN98" s="12"/>
      <c r="EO98" s="12"/>
      <c r="EP98" s="12"/>
      <c r="EQ98" s="12"/>
      <c r="ER98" s="12"/>
      <c r="ES98" s="12"/>
      <c r="ET98" s="12"/>
      <c r="EU98" s="12"/>
      <c r="EV98" s="12"/>
      <c r="EW98" s="12"/>
      <c r="EX98" s="12"/>
      <c r="EY98" s="12"/>
      <c r="EZ98" s="12"/>
      <c r="FA98" s="12"/>
      <c r="FB98" s="12"/>
      <c r="FC98" s="12"/>
      <c r="FD98" s="12"/>
      <c r="FE98" s="12"/>
      <c r="FF98" s="12"/>
      <c r="FG98" s="12"/>
      <c r="FH98" s="12"/>
      <c r="FI98" s="12"/>
      <c r="FJ98" s="12"/>
      <c r="FK98" s="12"/>
      <c r="FL98" s="12"/>
      <c r="FM98" s="12"/>
      <c r="FN98" s="12"/>
      <c r="FO98" s="12"/>
      <c r="FP98" s="12"/>
      <c r="FQ98" s="12"/>
      <c r="FR98" s="12"/>
      <c r="FS98" s="12"/>
      <c r="FT98" s="12"/>
      <c r="FU98" s="12"/>
      <c r="FV98" s="12"/>
      <c r="FW98" s="12"/>
      <c r="FX98" s="12"/>
      <c r="FY98" s="12"/>
      <c r="FZ98" s="12"/>
      <c r="GA98" s="12"/>
      <c r="GB98" s="12"/>
      <c r="GC98" s="12"/>
      <c r="GD98" s="12"/>
      <c r="GE98" s="12"/>
      <c r="GF98" s="12"/>
      <c r="GG98" s="12"/>
      <c r="GH98" s="12"/>
      <c r="GI98" s="12"/>
      <c r="GJ98" s="12"/>
      <c r="GK98" s="12"/>
      <c r="GL98" s="12"/>
      <c r="GM98" s="12"/>
      <c r="GN98" s="12"/>
      <c r="GO98" s="12"/>
      <c r="GP98" s="12"/>
      <c r="GQ98" s="12"/>
      <c r="GR98" s="12"/>
      <c r="GS98" s="12"/>
      <c r="GT98" s="12"/>
      <c r="GU98" s="12"/>
      <c r="GV98" s="12"/>
      <c r="GW98" s="12"/>
      <c r="GX98" s="12"/>
      <c r="GY98" s="12"/>
      <c r="GZ98" s="12"/>
      <c r="HA98" s="12"/>
      <c r="HB98" s="12"/>
      <c r="HC98" s="12"/>
      <c r="HD98" s="12"/>
      <c r="HE98" s="12"/>
      <c r="HF98" s="12"/>
      <c r="HG98" s="12"/>
      <c r="HH98" s="12"/>
      <c r="HI98" s="12"/>
      <c r="HJ98" s="12"/>
      <c r="HK98" s="12"/>
      <c r="HL98" s="12"/>
      <c r="HM98" s="12"/>
      <c r="HN98" s="12"/>
      <c r="HO98" s="12"/>
      <c r="HP98" s="12"/>
      <c r="HQ98" s="12"/>
      <c r="HR98" s="12"/>
      <c r="HS98" s="12"/>
      <c r="HT98" s="12"/>
      <c r="HU98" s="12"/>
      <c r="HV98" s="12"/>
      <c r="HW98" s="12"/>
      <c r="HX98" s="12"/>
      <c r="HY98" s="12"/>
      <c r="HZ98" s="12"/>
      <c r="IA98" s="12"/>
      <c r="IB98" s="12"/>
      <c r="IC98" s="12"/>
      <c r="ID98" s="12"/>
      <c r="IE98" s="12"/>
      <c r="IF98" s="12"/>
      <c r="IG98" s="12"/>
      <c r="IH98" s="12"/>
      <c r="II98" s="12"/>
      <c r="IJ98" s="12"/>
      <c r="IK98" s="12"/>
      <c r="IL98" s="12"/>
      <c r="IM98" s="12"/>
      <c r="IN98" s="12"/>
      <c r="IO98" s="12"/>
      <c r="IP98" s="12"/>
      <c r="IQ98" s="12"/>
      <c r="IR98" s="12"/>
      <c r="IS98" s="12"/>
      <c r="IT98" s="12"/>
      <c r="IU98" s="12"/>
      <c r="IV98" s="12"/>
      <c r="IW98" s="12"/>
      <c r="IX98" s="12"/>
      <c r="IY98" s="12"/>
      <c r="IZ98" s="12"/>
      <c r="JA98" s="12"/>
      <c r="JB98" s="12"/>
      <c r="JC98" s="12"/>
      <c r="JD98" s="12"/>
      <c r="JE98" s="12"/>
      <c r="JF98" s="12"/>
      <c r="JG98" s="12"/>
      <c r="JH98" s="12"/>
      <c r="JI98" s="12"/>
      <c r="JJ98" s="12"/>
      <c r="JK98" s="12"/>
      <c r="JL98" s="12"/>
      <c r="JM98" s="12"/>
      <c r="JN98" s="12"/>
      <c r="JO98" s="12"/>
      <c r="JP98" s="12"/>
      <c r="JQ98" s="12"/>
      <c r="JR98" s="12"/>
      <c r="JS98" s="12"/>
      <c r="JT98" s="12"/>
      <c r="JU98" s="12"/>
      <c r="JV98" s="12"/>
      <c r="JW98" s="12"/>
      <c r="JX98" s="12"/>
      <c r="JY98" s="12"/>
      <c r="JZ98" s="12"/>
      <c r="KA98" s="12"/>
      <c r="KB98" s="12"/>
      <c r="KC98" s="12"/>
      <c r="KD98" s="12"/>
      <c r="KE98" s="12"/>
      <c r="KF98" s="12"/>
      <c r="KG98" s="12"/>
      <c r="KH98" s="12"/>
      <c r="KI98" s="12"/>
      <c r="KJ98" s="12"/>
      <c r="KK98" s="12"/>
      <c r="KL98" s="12"/>
      <c r="KM98" s="12"/>
      <c r="KN98" s="12"/>
      <c r="KO98" s="12"/>
      <c r="KP98" s="12"/>
      <c r="KQ98" s="12"/>
      <c r="KR98" s="12"/>
      <c r="KS98" s="12"/>
      <c r="KT98" s="12"/>
      <c r="KU98" s="12"/>
      <c r="KV98" s="12"/>
      <c r="KW98" s="12"/>
      <c r="KX98" s="12"/>
      <c r="KY98" s="12"/>
      <c r="KZ98" s="12"/>
      <c r="LA98" s="12"/>
      <c r="LB98" s="12"/>
      <c r="LC98" s="12"/>
      <c r="LD98" s="12"/>
      <c r="LE98" s="12"/>
      <c r="LF98" s="12"/>
      <c r="LG98" s="12"/>
      <c r="LH98" s="12"/>
      <c r="LI98" s="12"/>
      <c r="LJ98" s="12"/>
      <c r="LK98" s="12"/>
      <c r="LL98" s="12"/>
      <c r="LM98" s="12"/>
      <c r="LN98" s="12"/>
      <c r="LO98" s="12"/>
      <c r="LP98" s="12"/>
      <c r="LQ98" s="12"/>
      <c r="LR98" s="12"/>
      <c r="LS98" s="12"/>
      <c r="LT98" s="12"/>
      <c r="LU98" s="12"/>
      <c r="LV98" s="12"/>
      <c r="LW98" s="12"/>
      <c r="LX98" s="12"/>
      <c r="LY98" s="12"/>
      <c r="LZ98" s="12"/>
      <c r="MA98" s="12"/>
      <c r="MB98" s="12"/>
      <c r="MC98" s="12"/>
      <c r="MD98" s="12"/>
      <c r="ME98" s="12"/>
      <c r="MF98" s="12"/>
      <c r="MG98" s="12"/>
      <c r="MH98" s="12"/>
      <c r="MI98" s="12"/>
      <c r="MJ98" s="12"/>
      <c r="MK98" s="12"/>
      <c r="ML98" s="12"/>
      <c r="MM98" s="12"/>
      <c r="MN98" s="12"/>
      <c r="MO98" s="12"/>
      <c r="MP98" s="12"/>
      <c r="MQ98" s="12"/>
      <c r="MR98" s="12"/>
      <c r="MS98" s="12"/>
      <c r="MT98" s="12"/>
      <c r="MU98" s="12"/>
      <c r="MV98" s="12"/>
      <c r="MW98" s="12"/>
      <c r="MX98" s="12"/>
      <c r="MY98" s="12"/>
      <c r="MZ98" s="12"/>
      <c r="NA98" s="12"/>
      <c r="NB98" s="12"/>
      <c r="NC98" s="12"/>
      <c r="ND98" s="12"/>
      <c r="NE98" s="12"/>
      <c r="NF98" s="12"/>
      <c r="NG98" s="12"/>
      <c r="NH98" s="12"/>
      <c r="NI98" s="12"/>
      <c r="NJ98" s="12"/>
      <c r="NK98" s="12"/>
      <c r="NL98" s="12"/>
      <c r="NM98" s="12"/>
      <c r="NN98" s="12"/>
      <c r="NO98" s="12"/>
      <c r="NP98" s="12"/>
      <c r="NQ98" s="12"/>
      <c r="NR98" s="12"/>
      <c r="NS98" s="12"/>
      <c r="NT98" s="12"/>
      <c r="NU98" s="12"/>
      <c r="NV98" s="12"/>
      <c r="NW98" s="12"/>
      <c r="NX98" s="12"/>
      <c r="NY98" s="12"/>
      <c r="NZ98" s="12"/>
      <c r="OA98" s="12"/>
      <c r="OB98" s="12"/>
      <c r="OC98" s="12"/>
      <c r="OD98" s="12"/>
      <c r="OE98" s="12"/>
      <c r="OF98" s="12"/>
      <c r="OG98" s="12"/>
      <c r="OH98" s="12"/>
      <c r="OI98" s="12"/>
      <c r="OJ98" s="12"/>
      <c r="OK98" s="12"/>
      <c r="OL98" s="12"/>
      <c r="OM98" s="12"/>
      <c r="ON98" s="12"/>
      <c r="OO98" s="12"/>
      <c r="OP98" s="12"/>
      <c r="OQ98" s="12"/>
      <c r="OR98" s="12"/>
      <c r="OS98" s="12"/>
      <c r="OT98" s="12"/>
      <c r="OU98" s="12"/>
      <c r="OV98" s="12"/>
      <c r="OW98" s="12"/>
      <c r="OX98" s="12"/>
      <c r="OY98" s="12"/>
      <c r="OZ98" s="12"/>
      <c r="PA98" s="12"/>
      <c r="PB98" s="12"/>
      <c r="PC98" s="12"/>
      <c r="PD98" s="12"/>
      <c r="PE98" s="12"/>
      <c r="PF98" s="12"/>
      <c r="PG98" s="12"/>
      <c r="PH98" s="12"/>
      <c r="PI98" s="12"/>
      <c r="PJ98" s="12"/>
      <c r="PK98" s="12"/>
      <c r="PL98" s="12"/>
      <c r="PM98" s="12"/>
      <c r="PN98" s="12"/>
      <c r="PO98" s="12"/>
      <c r="PP98" s="12"/>
      <c r="PQ98" s="12"/>
      <c r="PR98" s="12"/>
      <c r="PS98" s="12"/>
      <c r="PT98" s="12"/>
      <c r="PU98" s="12"/>
      <c r="PV98" s="12"/>
      <c r="PW98" s="12"/>
      <c r="PX98" s="12"/>
      <c r="PY98" s="12"/>
      <c r="PZ98" s="12"/>
      <c r="QA98" s="12"/>
      <c r="QB98" s="12"/>
      <c r="QC98" s="12"/>
      <c r="QD98" s="12"/>
      <c r="QE98" s="12"/>
      <c r="QF98" s="12"/>
      <c r="QG98" s="12"/>
      <c r="QH98" s="12"/>
      <c r="QI98" s="12"/>
      <c r="QJ98" s="12"/>
      <c r="QK98" s="12"/>
      <c r="QL98" s="12"/>
      <c r="QM98" s="12"/>
      <c r="QN98" s="12"/>
      <c r="QO98" s="12"/>
      <c r="QP98" s="12"/>
      <c r="QQ98" s="12"/>
      <c r="QR98" s="12"/>
      <c r="QS98" s="12"/>
      <c r="QT98" s="12"/>
      <c r="QU98" s="12"/>
      <c r="QV98" s="12"/>
      <c r="QW98" s="12"/>
      <c r="QX98" s="12"/>
      <c r="QY98" s="12"/>
      <c r="QZ98" s="12"/>
      <c r="RA98" s="12"/>
      <c r="RB98" s="12"/>
      <c r="RC98" s="12"/>
      <c r="RD98" s="12"/>
      <c r="RE98" s="12"/>
      <c r="RF98" s="12"/>
      <c r="RG98" s="12"/>
      <c r="RH98" s="12"/>
      <c r="RI98" s="12"/>
      <c r="RJ98" s="12"/>
      <c r="RK98" s="12"/>
      <c r="RL98" s="12"/>
      <c r="RM98" s="12"/>
      <c r="RN98" s="12"/>
      <c r="RO98" s="12"/>
      <c r="RP98" s="12"/>
      <c r="RQ98" s="12"/>
      <c r="RR98" s="12"/>
      <c r="RS98" s="12"/>
      <c r="RT98" s="12"/>
      <c r="RU98" s="12"/>
      <c r="RV98" s="12"/>
      <c r="RW98" s="12"/>
      <c r="RX98" s="12"/>
      <c r="RY98" s="12"/>
      <c r="RZ98" s="12"/>
      <c r="SA98" s="12"/>
      <c r="SB98" s="12"/>
      <c r="SC98" s="12"/>
      <c r="SD98" s="12"/>
      <c r="SE98" s="12"/>
      <c r="SF98" s="12"/>
      <c r="SG98" s="12"/>
      <c r="SH98" s="12"/>
      <c r="SI98" s="12"/>
      <c r="SJ98" s="12"/>
      <c r="SK98" s="12"/>
      <c r="SL98" s="12"/>
      <c r="SM98" s="12"/>
      <c r="SN98" s="12"/>
      <c r="SO98" s="12"/>
      <c r="SP98" s="12"/>
      <c r="SQ98" s="12"/>
      <c r="SR98" s="12"/>
      <c r="SS98" s="12"/>
      <c r="ST98" s="12"/>
      <c r="SU98" s="12"/>
      <c r="SV98" s="12"/>
      <c r="SW98" s="12"/>
      <c r="SX98" s="12"/>
      <c r="SY98" s="12"/>
      <c r="SZ98" s="12"/>
      <c r="TA98" s="12"/>
      <c r="TB98" s="12"/>
      <c r="TC98" s="12"/>
      <c r="TD98" s="12"/>
      <c r="TE98" s="12"/>
      <c r="TF98" s="12"/>
      <c r="TG98" s="12"/>
      <c r="TH98" s="12"/>
      <c r="TI98" s="12"/>
      <c r="TJ98" s="12"/>
      <c r="TK98" s="12"/>
      <c r="TL98" s="12"/>
      <c r="TM98" s="12"/>
      <c r="TN98" s="12"/>
      <c r="TO98" s="12"/>
      <c r="TP98" s="12"/>
      <c r="TQ98" s="12"/>
      <c r="TR98" s="12"/>
      <c r="TS98" s="12"/>
      <c r="TT98" s="12"/>
      <c r="TU98" s="12"/>
      <c r="TV98" s="12"/>
      <c r="TW98" s="12"/>
      <c r="TX98" s="12"/>
      <c r="TY98" s="12"/>
      <c r="TZ98" s="12"/>
      <c r="UA98" s="12"/>
      <c r="UB98" s="12"/>
      <c r="UC98" s="12"/>
      <c r="UD98" s="12"/>
      <c r="UE98" s="12"/>
      <c r="UF98" s="12"/>
      <c r="UG98" s="12"/>
      <c r="UH98" s="12"/>
      <c r="UI98" s="12"/>
      <c r="UJ98" s="12"/>
      <c r="UK98" s="12"/>
      <c r="UL98" s="12"/>
      <c r="UM98" s="12"/>
      <c r="UN98" s="12"/>
      <c r="UO98" s="12"/>
      <c r="UP98" s="12"/>
      <c r="UQ98" s="12"/>
      <c r="UR98" s="12"/>
      <c r="US98" s="12"/>
      <c r="UT98" s="12"/>
      <c r="UU98" s="12"/>
      <c r="UV98" s="12"/>
      <c r="UW98" s="12"/>
      <c r="UX98" s="12"/>
      <c r="UY98" s="12"/>
      <c r="UZ98" s="12"/>
      <c r="VA98" s="12"/>
      <c r="VB98" s="12"/>
      <c r="VC98" s="12"/>
      <c r="VD98" s="12"/>
      <c r="VE98" s="12"/>
      <c r="VF98" s="12"/>
      <c r="VG98" s="12"/>
      <c r="VH98" s="12"/>
      <c r="VI98" s="12"/>
      <c r="VJ98" s="12"/>
      <c r="VK98" s="12"/>
      <c r="VL98" s="12"/>
      <c r="VM98" s="12"/>
      <c r="VN98" s="12"/>
      <c r="VO98" s="12"/>
      <c r="VP98" s="12"/>
      <c r="VQ98" s="12"/>
      <c r="VR98" s="12"/>
      <c r="VS98" s="12"/>
      <c r="VT98" s="12"/>
      <c r="VU98" s="12"/>
      <c r="VV98" s="12"/>
      <c r="VW98" s="12"/>
      <c r="VX98" s="12"/>
      <c r="VY98" s="12"/>
      <c r="VZ98" s="12"/>
      <c r="WA98" s="12"/>
      <c r="WB98" s="12"/>
      <c r="WC98" s="12"/>
      <c r="WD98" s="12"/>
      <c r="WE98" s="12"/>
      <c r="WF98" s="12"/>
      <c r="WG98" s="12"/>
      <c r="WH98" s="12"/>
      <c r="WI98" s="12"/>
      <c r="WJ98" s="12"/>
      <c r="WK98" s="12"/>
      <c r="WL98" s="12"/>
      <c r="WM98" s="12"/>
      <c r="WN98" s="12"/>
      <c r="WO98" s="12"/>
      <c r="WP98" s="12"/>
      <c r="WQ98" s="12"/>
      <c r="WR98" s="12"/>
      <c r="WS98" s="12"/>
      <c r="WT98" s="12"/>
      <c r="WU98" s="12"/>
      <c r="WV98" s="12"/>
      <c r="WW98" s="12"/>
      <c r="WX98" s="12"/>
      <c r="WY98" s="12"/>
      <c r="WZ98" s="12"/>
      <c r="XA98" s="12"/>
      <c r="XB98" s="12"/>
      <c r="XC98" s="12"/>
      <c r="XD98" s="12"/>
      <c r="XE98" s="12"/>
      <c r="XF98" s="12"/>
      <c r="XG98" s="12"/>
      <c r="XH98" s="12"/>
      <c r="XI98" s="12"/>
      <c r="XJ98" s="12"/>
      <c r="XK98" s="12"/>
      <c r="XL98" s="12"/>
      <c r="XM98" s="12"/>
      <c r="XN98" s="12"/>
      <c r="XO98" s="12"/>
      <c r="XP98" s="12"/>
      <c r="XQ98" s="12"/>
      <c r="XR98" s="12"/>
      <c r="XS98" s="12"/>
      <c r="XT98" s="12"/>
      <c r="XU98" s="12"/>
      <c r="XV98" s="12"/>
      <c r="XW98" s="12"/>
      <c r="XX98" s="12"/>
      <c r="XY98" s="12"/>
      <c r="XZ98" s="12"/>
      <c r="YA98" s="12"/>
      <c r="YB98" s="12"/>
      <c r="YC98" s="12"/>
      <c r="YD98" s="12"/>
      <c r="YE98" s="12"/>
      <c r="YF98" s="12"/>
      <c r="YG98" s="12"/>
      <c r="YH98" s="12"/>
      <c r="YI98" s="12"/>
      <c r="YJ98" s="12"/>
      <c r="YK98" s="12"/>
      <c r="YL98" s="12"/>
      <c r="YM98" s="12"/>
      <c r="YN98" s="12"/>
      <c r="YO98" s="12"/>
      <c r="YP98" s="12"/>
      <c r="YQ98" s="12"/>
      <c r="YR98" s="12"/>
      <c r="YS98" s="12"/>
      <c r="YT98" s="12"/>
      <c r="YU98" s="12"/>
      <c r="YV98" s="12"/>
      <c r="YW98" s="12"/>
      <c r="YX98" s="12"/>
      <c r="YY98" s="12"/>
      <c r="YZ98" s="12"/>
      <c r="ZA98" s="12"/>
      <c r="ZB98" s="12"/>
      <c r="ZC98" s="12"/>
      <c r="ZD98" s="12"/>
      <c r="ZE98" s="12"/>
      <c r="ZF98" s="12"/>
      <c r="ZG98" s="12"/>
      <c r="ZH98" s="12"/>
      <c r="ZI98" s="12"/>
      <c r="ZJ98" s="12"/>
      <c r="ZK98" s="12"/>
      <c r="ZL98" s="12"/>
      <c r="ZM98" s="12"/>
      <c r="ZN98" s="12"/>
      <c r="ZO98" s="12"/>
      <c r="ZP98" s="12"/>
      <c r="ZQ98" s="12"/>
      <c r="ZR98" s="12"/>
    </row>
    <row r="99" spans="1:694">
      <c r="A99" s="17"/>
      <c r="B99" s="18"/>
      <c r="C99" s="12"/>
      <c r="D99" s="12"/>
      <c r="E99" s="12"/>
      <c r="F99" s="12"/>
      <c r="G99" s="12"/>
      <c r="H99" s="11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12"/>
      <c r="BN99" s="12"/>
      <c r="BO99" s="12"/>
      <c r="BP99" s="12"/>
      <c r="BQ99" s="12"/>
      <c r="BR99" s="12"/>
      <c r="BS99" s="12"/>
      <c r="BT99" s="12"/>
      <c r="BU99" s="12"/>
      <c r="BV99" s="12"/>
      <c r="BW99" s="12"/>
      <c r="BX99" s="12"/>
      <c r="BY99" s="12"/>
      <c r="BZ99" s="12"/>
      <c r="CA99" s="12"/>
      <c r="CB99" s="12"/>
      <c r="CC99" s="12"/>
      <c r="CD99" s="12"/>
      <c r="CE99" s="12"/>
      <c r="CF99" s="12"/>
      <c r="CG99" s="12"/>
      <c r="CH99" s="12"/>
      <c r="CI99" s="12"/>
      <c r="CJ99" s="12"/>
      <c r="CK99" s="12"/>
      <c r="CL99" s="12"/>
      <c r="CM99" s="12"/>
      <c r="CN99" s="12"/>
      <c r="CO99" s="12"/>
      <c r="CP99" s="12"/>
      <c r="CQ99" s="12"/>
      <c r="CR99" s="12"/>
      <c r="CS99" s="12"/>
      <c r="CT99" s="12"/>
      <c r="CU99" s="12"/>
      <c r="CV99" s="12"/>
      <c r="CW99" s="12"/>
      <c r="CX99" s="12"/>
      <c r="CY99" s="12"/>
      <c r="CZ99" s="12"/>
      <c r="DA99" s="12"/>
      <c r="DB99" s="12"/>
      <c r="DC99" s="12"/>
      <c r="DD99" s="12"/>
      <c r="DE99" s="12"/>
      <c r="DF99" s="12"/>
      <c r="DG99" s="12"/>
      <c r="DH99" s="12"/>
      <c r="DI99" s="12"/>
      <c r="DJ99" s="12"/>
      <c r="DK99" s="12"/>
      <c r="DL99" s="12"/>
      <c r="DM99" s="12"/>
      <c r="DN99" s="12"/>
      <c r="DO99" s="12"/>
      <c r="DP99" s="12"/>
      <c r="DQ99" s="12"/>
      <c r="DR99" s="12"/>
      <c r="DS99" s="12"/>
      <c r="DT99" s="12"/>
      <c r="DU99" s="12"/>
      <c r="DV99" s="12"/>
      <c r="DW99" s="12"/>
      <c r="DX99" s="12"/>
      <c r="DY99" s="12"/>
      <c r="DZ99" s="12"/>
      <c r="EA99" s="12"/>
      <c r="EB99" s="12"/>
      <c r="EC99" s="12"/>
      <c r="ED99" s="12"/>
      <c r="EE99" s="12"/>
      <c r="EF99" s="12"/>
      <c r="EG99" s="12"/>
      <c r="EH99" s="12"/>
      <c r="EI99" s="12"/>
      <c r="EJ99" s="12"/>
      <c r="EK99" s="12"/>
      <c r="EL99" s="12"/>
      <c r="EM99" s="12"/>
      <c r="EN99" s="12"/>
      <c r="EO99" s="12"/>
      <c r="EP99" s="12"/>
      <c r="EQ99" s="12"/>
      <c r="ER99" s="12"/>
      <c r="ES99" s="12"/>
      <c r="ET99" s="12"/>
      <c r="EU99" s="12"/>
      <c r="EV99" s="12"/>
      <c r="EW99" s="12"/>
      <c r="EX99" s="12"/>
      <c r="EY99" s="12"/>
      <c r="EZ99" s="12"/>
      <c r="FA99" s="12"/>
      <c r="FB99" s="12"/>
      <c r="FC99" s="12"/>
      <c r="FD99" s="12"/>
      <c r="FE99" s="12"/>
      <c r="FF99" s="12"/>
      <c r="FG99" s="12"/>
      <c r="FH99" s="12"/>
      <c r="FI99" s="12"/>
      <c r="FJ99" s="12"/>
      <c r="FK99" s="12"/>
      <c r="FL99" s="12"/>
      <c r="FM99" s="12"/>
      <c r="FN99" s="12"/>
      <c r="FO99" s="12"/>
      <c r="FP99" s="12"/>
      <c r="FQ99" s="12"/>
      <c r="FR99" s="12"/>
      <c r="FS99" s="12"/>
      <c r="FT99" s="12"/>
      <c r="FU99" s="12"/>
      <c r="FV99" s="12"/>
      <c r="FW99" s="12"/>
      <c r="FX99" s="12"/>
      <c r="FY99" s="12"/>
      <c r="FZ99" s="12"/>
      <c r="GA99" s="12"/>
      <c r="GB99" s="12"/>
      <c r="GC99" s="12"/>
      <c r="GD99" s="12"/>
      <c r="GE99" s="12"/>
      <c r="GF99" s="12"/>
      <c r="GG99" s="12"/>
      <c r="GH99" s="12"/>
      <c r="GI99" s="12"/>
      <c r="GJ99" s="12"/>
      <c r="GK99" s="12"/>
      <c r="GL99" s="12"/>
      <c r="GM99" s="12"/>
      <c r="GN99" s="12"/>
      <c r="GO99" s="12"/>
      <c r="GP99" s="12"/>
      <c r="GQ99" s="12"/>
      <c r="GR99" s="12"/>
      <c r="GS99" s="12"/>
      <c r="GT99" s="12"/>
      <c r="GU99" s="12"/>
      <c r="GV99" s="12"/>
      <c r="GW99" s="12"/>
      <c r="GX99" s="12"/>
      <c r="GY99" s="12"/>
      <c r="GZ99" s="12"/>
      <c r="HA99" s="12"/>
      <c r="HB99" s="12"/>
      <c r="HC99" s="12"/>
      <c r="HD99" s="12"/>
      <c r="HE99" s="12"/>
      <c r="HF99" s="12"/>
      <c r="HG99" s="12"/>
      <c r="HH99" s="12"/>
      <c r="HI99" s="12"/>
      <c r="HJ99" s="12"/>
      <c r="HK99" s="12"/>
      <c r="HL99" s="12"/>
      <c r="HM99" s="12"/>
      <c r="HN99" s="12"/>
      <c r="HO99" s="12"/>
      <c r="HP99" s="12"/>
      <c r="HQ99" s="12"/>
      <c r="HR99" s="12"/>
      <c r="HS99" s="12"/>
      <c r="HT99" s="12"/>
      <c r="HU99" s="12"/>
      <c r="HV99" s="12"/>
      <c r="HW99" s="12"/>
      <c r="HX99" s="12"/>
      <c r="HY99" s="12"/>
      <c r="HZ99" s="12"/>
      <c r="IA99" s="12"/>
      <c r="IB99" s="12"/>
      <c r="IC99" s="12"/>
      <c r="ID99" s="12"/>
      <c r="IE99" s="12"/>
      <c r="IF99" s="12"/>
      <c r="IG99" s="12"/>
      <c r="IH99" s="12"/>
      <c r="II99" s="12"/>
      <c r="IJ99" s="12"/>
      <c r="IK99" s="12"/>
      <c r="IL99" s="12"/>
      <c r="IM99" s="12"/>
      <c r="IN99" s="12"/>
      <c r="IO99" s="12"/>
      <c r="IP99" s="12"/>
      <c r="IQ99" s="12"/>
      <c r="IR99" s="12"/>
      <c r="IS99" s="12"/>
      <c r="IT99" s="12"/>
      <c r="IU99" s="12"/>
      <c r="IV99" s="12"/>
      <c r="IW99" s="12"/>
      <c r="IX99" s="12"/>
      <c r="IY99" s="12"/>
      <c r="IZ99" s="12"/>
      <c r="JA99" s="12"/>
      <c r="JB99" s="12"/>
      <c r="JC99" s="12"/>
      <c r="JD99" s="12"/>
      <c r="JE99" s="12"/>
      <c r="JF99" s="12"/>
      <c r="JG99" s="12"/>
      <c r="JH99" s="12"/>
      <c r="JI99" s="12"/>
      <c r="JJ99" s="12"/>
      <c r="JK99" s="12"/>
      <c r="JL99" s="12"/>
      <c r="JM99" s="12"/>
      <c r="JN99" s="12"/>
      <c r="JO99" s="12"/>
      <c r="JP99" s="12"/>
      <c r="JQ99" s="12"/>
      <c r="JR99" s="12"/>
      <c r="JS99" s="12"/>
      <c r="JT99" s="12"/>
      <c r="JU99" s="12"/>
      <c r="JV99" s="12"/>
      <c r="JW99" s="12"/>
      <c r="JX99" s="12"/>
      <c r="JY99" s="12"/>
      <c r="JZ99" s="12"/>
      <c r="KA99" s="12"/>
      <c r="KB99" s="12"/>
      <c r="KC99" s="12"/>
      <c r="KD99" s="12"/>
      <c r="KE99" s="12"/>
      <c r="KF99" s="12"/>
      <c r="KG99" s="12"/>
      <c r="KH99" s="12"/>
      <c r="KI99" s="12"/>
      <c r="KJ99" s="12"/>
      <c r="KK99" s="12"/>
      <c r="KL99" s="12"/>
      <c r="KM99" s="12"/>
      <c r="KN99" s="12"/>
      <c r="KO99" s="12"/>
      <c r="KP99" s="12"/>
      <c r="KQ99" s="12"/>
      <c r="KR99" s="12"/>
      <c r="KS99" s="12"/>
      <c r="KT99" s="12"/>
      <c r="KU99" s="12"/>
      <c r="KV99" s="12"/>
      <c r="KW99" s="12"/>
      <c r="KX99" s="12"/>
      <c r="KY99" s="12"/>
      <c r="KZ99" s="12"/>
      <c r="LA99" s="12"/>
      <c r="LB99" s="12"/>
      <c r="LC99" s="12"/>
      <c r="LD99" s="12"/>
      <c r="LE99" s="12"/>
      <c r="LF99" s="12"/>
      <c r="LG99" s="12"/>
      <c r="LH99" s="12"/>
      <c r="LI99" s="12"/>
      <c r="LJ99" s="12"/>
      <c r="LK99" s="12"/>
      <c r="LL99" s="12"/>
      <c r="LM99" s="12"/>
      <c r="LN99" s="12"/>
      <c r="LO99" s="12"/>
      <c r="LP99" s="12"/>
      <c r="LQ99" s="12"/>
      <c r="LR99" s="12"/>
      <c r="LS99" s="12"/>
      <c r="LT99" s="12"/>
      <c r="LU99" s="12"/>
      <c r="LV99" s="12"/>
      <c r="LW99" s="12"/>
      <c r="LX99" s="12"/>
      <c r="LY99" s="12"/>
      <c r="LZ99" s="12"/>
      <c r="MA99" s="12"/>
      <c r="MB99" s="12"/>
      <c r="MC99" s="12"/>
      <c r="MD99" s="12"/>
      <c r="ME99" s="12"/>
      <c r="MF99" s="12"/>
      <c r="MG99" s="12"/>
      <c r="MH99" s="12"/>
      <c r="MI99" s="12"/>
      <c r="MJ99" s="12"/>
      <c r="MK99" s="12"/>
      <c r="ML99" s="12"/>
      <c r="MM99" s="12"/>
      <c r="MN99" s="12"/>
      <c r="MO99" s="12"/>
      <c r="MP99" s="12"/>
      <c r="MQ99" s="12"/>
      <c r="MR99" s="12"/>
      <c r="MS99" s="12"/>
      <c r="MT99" s="12"/>
      <c r="MU99" s="12"/>
      <c r="MV99" s="12"/>
      <c r="MW99" s="12"/>
      <c r="MX99" s="12"/>
      <c r="MY99" s="12"/>
      <c r="MZ99" s="12"/>
      <c r="NA99" s="12"/>
      <c r="NB99" s="12"/>
      <c r="NC99" s="12"/>
      <c r="ND99" s="12"/>
      <c r="NE99" s="12"/>
      <c r="NF99" s="12"/>
      <c r="NG99" s="12"/>
      <c r="NH99" s="12"/>
      <c r="NI99" s="12"/>
      <c r="NJ99" s="12"/>
      <c r="NK99" s="12"/>
      <c r="NL99" s="12"/>
      <c r="NM99" s="12"/>
      <c r="NN99" s="12"/>
      <c r="NO99" s="12"/>
      <c r="NP99" s="12"/>
      <c r="NQ99" s="12"/>
      <c r="NR99" s="12"/>
      <c r="NS99" s="12"/>
      <c r="NT99" s="12"/>
      <c r="NU99" s="12"/>
      <c r="NV99" s="12"/>
      <c r="NW99" s="12"/>
      <c r="NX99" s="12"/>
      <c r="NY99" s="12"/>
      <c r="NZ99" s="12"/>
      <c r="OA99" s="12"/>
      <c r="OB99" s="12"/>
      <c r="OC99" s="12"/>
      <c r="OD99" s="12"/>
      <c r="OE99" s="12"/>
      <c r="OF99" s="12"/>
      <c r="OG99" s="12"/>
      <c r="OH99" s="12"/>
      <c r="OI99" s="12"/>
      <c r="OJ99" s="12"/>
      <c r="OK99" s="12"/>
      <c r="OL99" s="12"/>
      <c r="OM99" s="12"/>
      <c r="ON99" s="12"/>
      <c r="OO99" s="12"/>
      <c r="OP99" s="12"/>
      <c r="OQ99" s="12"/>
      <c r="OR99" s="12"/>
      <c r="OS99" s="12"/>
      <c r="OT99" s="12"/>
      <c r="OU99" s="12"/>
      <c r="OV99" s="12"/>
      <c r="OW99" s="12"/>
      <c r="OX99" s="12"/>
      <c r="OY99" s="12"/>
      <c r="OZ99" s="12"/>
      <c r="PA99" s="12"/>
      <c r="PB99" s="12"/>
      <c r="PC99" s="12"/>
      <c r="PD99" s="12"/>
      <c r="PE99" s="12"/>
      <c r="PF99" s="12"/>
      <c r="PG99" s="12"/>
      <c r="PH99" s="12"/>
      <c r="PI99" s="12"/>
      <c r="PJ99" s="12"/>
      <c r="PK99" s="12"/>
      <c r="PL99" s="12"/>
      <c r="PM99" s="12"/>
      <c r="PN99" s="12"/>
      <c r="PO99" s="12"/>
      <c r="PP99" s="12"/>
      <c r="PQ99" s="12"/>
      <c r="PR99" s="12"/>
      <c r="PS99" s="12"/>
      <c r="PT99" s="12"/>
      <c r="PU99" s="12"/>
      <c r="PV99" s="12"/>
      <c r="PW99" s="12"/>
      <c r="PX99" s="12"/>
      <c r="PY99" s="12"/>
      <c r="PZ99" s="12"/>
      <c r="QA99" s="12"/>
      <c r="QB99" s="12"/>
      <c r="QC99" s="12"/>
      <c r="QD99" s="12"/>
      <c r="QE99" s="12"/>
      <c r="QF99" s="12"/>
      <c r="QG99" s="12"/>
      <c r="QH99" s="12"/>
      <c r="QI99" s="12"/>
      <c r="QJ99" s="12"/>
      <c r="QK99" s="12"/>
      <c r="QL99" s="12"/>
      <c r="QM99" s="12"/>
      <c r="QN99" s="12"/>
      <c r="QO99" s="12"/>
      <c r="QP99" s="12"/>
      <c r="QQ99" s="12"/>
      <c r="QR99" s="12"/>
      <c r="QS99" s="12"/>
      <c r="QT99" s="12"/>
      <c r="QU99" s="12"/>
      <c r="QV99" s="12"/>
      <c r="QW99" s="12"/>
      <c r="QX99" s="12"/>
      <c r="QY99" s="12"/>
      <c r="QZ99" s="12"/>
      <c r="RA99" s="12"/>
      <c r="RB99" s="12"/>
      <c r="RC99" s="12"/>
      <c r="RD99" s="12"/>
      <c r="RE99" s="12"/>
      <c r="RF99" s="12"/>
      <c r="RG99" s="12"/>
      <c r="RH99" s="12"/>
      <c r="RI99" s="12"/>
      <c r="RJ99" s="12"/>
      <c r="RK99" s="12"/>
      <c r="RL99" s="12"/>
      <c r="RM99" s="12"/>
      <c r="RN99" s="12"/>
      <c r="RO99" s="12"/>
      <c r="RP99" s="12"/>
      <c r="RQ99" s="12"/>
      <c r="RR99" s="12"/>
      <c r="RS99" s="12"/>
      <c r="RT99" s="12"/>
      <c r="RU99" s="12"/>
      <c r="RV99" s="12"/>
      <c r="RW99" s="12"/>
      <c r="RX99" s="12"/>
      <c r="RY99" s="12"/>
      <c r="RZ99" s="12"/>
      <c r="SA99" s="12"/>
      <c r="SB99" s="12"/>
      <c r="SC99" s="12"/>
      <c r="SD99" s="12"/>
      <c r="SE99" s="12"/>
      <c r="SF99" s="12"/>
      <c r="SG99" s="12"/>
      <c r="SH99" s="12"/>
      <c r="SI99" s="12"/>
      <c r="SJ99" s="12"/>
      <c r="SK99" s="12"/>
      <c r="SL99" s="12"/>
      <c r="SM99" s="12"/>
      <c r="SN99" s="12"/>
      <c r="SO99" s="12"/>
      <c r="SP99" s="12"/>
      <c r="SQ99" s="12"/>
      <c r="SR99" s="12"/>
      <c r="SS99" s="12"/>
      <c r="ST99" s="12"/>
      <c r="SU99" s="12"/>
      <c r="SV99" s="12"/>
      <c r="SW99" s="12"/>
      <c r="SX99" s="12"/>
      <c r="SY99" s="12"/>
      <c r="SZ99" s="12"/>
      <c r="TA99" s="12"/>
      <c r="TB99" s="12"/>
      <c r="TC99" s="12"/>
      <c r="TD99" s="12"/>
      <c r="TE99" s="12"/>
      <c r="TF99" s="12"/>
      <c r="TG99" s="12"/>
      <c r="TH99" s="12"/>
      <c r="TI99" s="12"/>
      <c r="TJ99" s="12"/>
      <c r="TK99" s="12"/>
      <c r="TL99" s="12"/>
      <c r="TM99" s="12"/>
      <c r="TN99" s="12"/>
      <c r="TO99" s="12"/>
      <c r="TP99" s="12"/>
      <c r="TQ99" s="12"/>
      <c r="TR99" s="12"/>
      <c r="TS99" s="12"/>
      <c r="TT99" s="12"/>
      <c r="TU99" s="12"/>
      <c r="TV99" s="12"/>
      <c r="TW99" s="12"/>
      <c r="TX99" s="12"/>
      <c r="TY99" s="12"/>
      <c r="TZ99" s="12"/>
      <c r="UA99" s="12"/>
      <c r="UB99" s="12"/>
      <c r="UC99" s="12"/>
      <c r="UD99" s="12"/>
      <c r="UE99" s="12"/>
      <c r="UF99" s="12"/>
      <c r="UG99" s="12"/>
      <c r="UH99" s="12"/>
      <c r="UI99" s="12"/>
      <c r="UJ99" s="12"/>
      <c r="UK99" s="12"/>
      <c r="UL99" s="12"/>
      <c r="UM99" s="12"/>
      <c r="UN99" s="12"/>
      <c r="UO99" s="12"/>
      <c r="UP99" s="12"/>
      <c r="UQ99" s="12"/>
      <c r="UR99" s="12"/>
      <c r="US99" s="12"/>
      <c r="UT99" s="12"/>
      <c r="UU99" s="12"/>
      <c r="UV99" s="12"/>
      <c r="UW99" s="12"/>
      <c r="UX99" s="12"/>
      <c r="UY99" s="12"/>
      <c r="UZ99" s="12"/>
      <c r="VA99" s="12"/>
      <c r="VB99" s="12"/>
      <c r="VC99" s="12"/>
      <c r="VD99" s="12"/>
      <c r="VE99" s="12"/>
      <c r="VF99" s="12"/>
      <c r="VG99" s="12"/>
      <c r="VH99" s="12"/>
      <c r="VI99" s="12"/>
      <c r="VJ99" s="12"/>
      <c r="VK99" s="12"/>
      <c r="VL99" s="12"/>
      <c r="VM99" s="12"/>
      <c r="VN99" s="12"/>
      <c r="VO99" s="12"/>
      <c r="VP99" s="12"/>
      <c r="VQ99" s="12"/>
      <c r="VR99" s="12"/>
      <c r="VS99" s="12"/>
      <c r="VT99" s="12"/>
      <c r="VU99" s="12"/>
      <c r="VV99" s="12"/>
      <c r="VW99" s="12"/>
      <c r="VX99" s="12"/>
      <c r="VY99" s="12"/>
      <c r="VZ99" s="12"/>
      <c r="WA99" s="12"/>
      <c r="WB99" s="12"/>
      <c r="WC99" s="12"/>
      <c r="WD99" s="12"/>
      <c r="WE99" s="12"/>
      <c r="WF99" s="12"/>
      <c r="WG99" s="12"/>
      <c r="WH99" s="12"/>
      <c r="WI99" s="12"/>
      <c r="WJ99" s="12"/>
      <c r="WK99" s="12"/>
      <c r="WL99" s="12"/>
      <c r="WM99" s="12"/>
      <c r="WN99" s="12"/>
      <c r="WO99" s="12"/>
      <c r="WP99" s="12"/>
      <c r="WQ99" s="12"/>
      <c r="WR99" s="12"/>
      <c r="WS99" s="12"/>
      <c r="WT99" s="12"/>
      <c r="WU99" s="12"/>
      <c r="WV99" s="12"/>
      <c r="WW99" s="12"/>
      <c r="WX99" s="12"/>
      <c r="WY99" s="12"/>
      <c r="WZ99" s="12"/>
      <c r="XA99" s="12"/>
      <c r="XB99" s="12"/>
      <c r="XC99" s="12"/>
      <c r="XD99" s="12"/>
      <c r="XE99" s="12"/>
      <c r="XF99" s="12"/>
      <c r="XG99" s="12"/>
      <c r="XH99" s="12"/>
      <c r="XI99" s="12"/>
      <c r="XJ99" s="12"/>
      <c r="XK99" s="12"/>
      <c r="XL99" s="12"/>
      <c r="XM99" s="12"/>
      <c r="XN99" s="12"/>
      <c r="XO99" s="12"/>
      <c r="XP99" s="12"/>
      <c r="XQ99" s="12"/>
      <c r="XR99" s="12"/>
      <c r="XS99" s="12"/>
      <c r="XT99" s="12"/>
      <c r="XU99" s="12"/>
      <c r="XV99" s="12"/>
      <c r="XW99" s="12"/>
      <c r="XX99" s="12"/>
      <c r="XY99" s="12"/>
      <c r="XZ99" s="12"/>
      <c r="YA99" s="12"/>
      <c r="YB99" s="12"/>
      <c r="YC99" s="12"/>
      <c r="YD99" s="12"/>
      <c r="YE99" s="12"/>
      <c r="YF99" s="12"/>
      <c r="YG99" s="12"/>
      <c r="YH99" s="12"/>
      <c r="YI99" s="12"/>
      <c r="YJ99" s="12"/>
      <c r="YK99" s="12"/>
      <c r="YL99" s="12"/>
      <c r="YM99" s="12"/>
      <c r="YN99" s="12"/>
      <c r="YO99" s="12"/>
      <c r="YP99" s="12"/>
      <c r="YQ99" s="12"/>
      <c r="YR99" s="12"/>
      <c r="YS99" s="12"/>
      <c r="YT99" s="12"/>
      <c r="YU99" s="12"/>
      <c r="YV99" s="12"/>
      <c r="YW99" s="12"/>
      <c r="YX99" s="12"/>
      <c r="YY99" s="12"/>
      <c r="YZ99" s="12"/>
      <c r="ZA99" s="12"/>
      <c r="ZB99" s="12"/>
      <c r="ZC99" s="12"/>
      <c r="ZD99" s="12"/>
      <c r="ZE99" s="12"/>
      <c r="ZF99" s="12"/>
      <c r="ZG99" s="12"/>
      <c r="ZH99" s="12"/>
      <c r="ZI99" s="12"/>
      <c r="ZJ99" s="12"/>
      <c r="ZK99" s="12"/>
      <c r="ZL99" s="12"/>
      <c r="ZM99" s="12"/>
      <c r="ZN99" s="12"/>
      <c r="ZO99" s="12"/>
      <c r="ZP99" s="12"/>
      <c r="ZQ99" s="12"/>
      <c r="ZR99" s="12"/>
    </row>
    <row r="100" spans="1:694">
      <c r="A100" s="17"/>
      <c r="B100" s="18"/>
      <c r="C100" s="12"/>
      <c r="D100" s="12"/>
      <c r="E100" s="12"/>
      <c r="F100" s="12"/>
      <c r="G100" s="12"/>
      <c r="H100" s="11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12"/>
      <c r="BN100" s="12"/>
      <c r="BO100" s="12"/>
      <c r="BP100" s="12"/>
      <c r="BQ100" s="12"/>
      <c r="BR100" s="12"/>
      <c r="BS100" s="12"/>
      <c r="BT100" s="12"/>
      <c r="BU100" s="12"/>
      <c r="BV100" s="12"/>
      <c r="BW100" s="12"/>
      <c r="BX100" s="12"/>
      <c r="BY100" s="12"/>
      <c r="BZ100" s="12"/>
      <c r="CA100" s="12"/>
      <c r="CB100" s="12"/>
      <c r="CC100" s="12"/>
      <c r="CD100" s="12"/>
      <c r="CE100" s="12"/>
      <c r="CF100" s="12"/>
      <c r="CG100" s="12"/>
      <c r="CH100" s="12"/>
      <c r="CI100" s="12"/>
      <c r="CJ100" s="12"/>
      <c r="CK100" s="12"/>
      <c r="CL100" s="12"/>
      <c r="CM100" s="12"/>
      <c r="CN100" s="12"/>
      <c r="CO100" s="12"/>
      <c r="CP100" s="12"/>
      <c r="CQ100" s="12"/>
      <c r="CR100" s="12"/>
      <c r="CS100" s="12"/>
      <c r="CT100" s="12"/>
      <c r="CU100" s="12"/>
      <c r="CV100" s="12"/>
      <c r="CW100" s="12"/>
      <c r="CX100" s="12"/>
      <c r="CY100" s="12"/>
      <c r="CZ100" s="12"/>
      <c r="DA100" s="12"/>
      <c r="DB100" s="12"/>
      <c r="DC100" s="12"/>
      <c r="DD100" s="12"/>
      <c r="DE100" s="12"/>
      <c r="DF100" s="12"/>
      <c r="DG100" s="12"/>
      <c r="DH100" s="12"/>
      <c r="DI100" s="12"/>
      <c r="DJ100" s="12"/>
      <c r="DK100" s="12"/>
      <c r="DL100" s="12"/>
      <c r="DM100" s="12"/>
      <c r="DN100" s="12"/>
      <c r="DO100" s="12"/>
      <c r="DP100" s="12"/>
      <c r="DQ100" s="12"/>
      <c r="DR100" s="12"/>
      <c r="DS100" s="12"/>
      <c r="DT100" s="12"/>
      <c r="DU100" s="12"/>
      <c r="DV100" s="12"/>
      <c r="DW100" s="12"/>
      <c r="DX100" s="12"/>
      <c r="DY100" s="12"/>
      <c r="DZ100" s="12"/>
      <c r="EA100" s="12"/>
      <c r="EB100" s="12"/>
      <c r="EC100" s="12"/>
      <c r="ED100" s="12"/>
      <c r="EE100" s="12"/>
      <c r="EF100" s="12"/>
      <c r="EG100" s="12"/>
      <c r="EH100" s="12"/>
      <c r="EI100" s="12"/>
      <c r="EJ100" s="12"/>
      <c r="EK100" s="12"/>
      <c r="EL100" s="12"/>
      <c r="EM100" s="12"/>
      <c r="EN100" s="12"/>
      <c r="EO100" s="12"/>
      <c r="EP100" s="12"/>
      <c r="EQ100" s="12"/>
      <c r="ER100" s="12"/>
      <c r="ES100" s="12"/>
      <c r="ET100" s="12"/>
      <c r="EU100" s="12"/>
      <c r="EV100" s="12"/>
      <c r="EW100" s="12"/>
      <c r="EX100" s="12"/>
      <c r="EY100" s="12"/>
      <c r="EZ100" s="12"/>
      <c r="FA100" s="12"/>
      <c r="FB100" s="12"/>
      <c r="FC100" s="12"/>
      <c r="FD100" s="12"/>
      <c r="FE100" s="12"/>
      <c r="FF100" s="12"/>
      <c r="FG100" s="12"/>
      <c r="FH100" s="12"/>
      <c r="FI100" s="12"/>
      <c r="FJ100" s="12"/>
      <c r="FK100" s="12"/>
      <c r="FL100" s="12"/>
      <c r="FM100" s="12"/>
      <c r="FN100" s="12"/>
      <c r="FO100" s="12"/>
      <c r="FP100" s="12"/>
      <c r="FQ100" s="12"/>
      <c r="FR100" s="12"/>
      <c r="FS100" s="12"/>
      <c r="FT100" s="12"/>
      <c r="FU100" s="12"/>
      <c r="FV100" s="12"/>
      <c r="FW100" s="12"/>
      <c r="FX100" s="12"/>
      <c r="FY100" s="12"/>
      <c r="FZ100" s="12"/>
      <c r="GA100" s="12"/>
      <c r="GB100" s="12"/>
      <c r="GC100" s="12"/>
      <c r="GD100" s="12"/>
      <c r="GE100" s="12"/>
      <c r="GF100" s="12"/>
      <c r="GG100" s="12"/>
      <c r="GH100" s="12"/>
      <c r="GI100" s="12"/>
      <c r="GJ100" s="12"/>
      <c r="GK100" s="12"/>
      <c r="GL100" s="12"/>
      <c r="GM100" s="12"/>
      <c r="GN100" s="12"/>
      <c r="GO100" s="12"/>
      <c r="GP100" s="12"/>
      <c r="GQ100" s="12"/>
      <c r="GR100" s="12"/>
      <c r="GS100" s="12"/>
      <c r="GT100" s="12"/>
      <c r="GU100" s="12"/>
      <c r="GV100" s="12"/>
      <c r="GW100" s="12"/>
      <c r="GX100" s="12"/>
      <c r="GY100" s="12"/>
      <c r="GZ100" s="12"/>
      <c r="HA100" s="12"/>
      <c r="HB100" s="12"/>
      <c r="HC100" s="12"/>
      <c r="HD100" s="12"/>
      <c r="HE100" s="12"/>
      <c r="HF100" s="12"/>
      <c r="HG100" s="12"/>
      <c r="HH100" s="12"/>
      <c r="HI100" s="12"/>
      <c r="HJ100" s="12"/>
      <c r="HK100" s="12"/>
      <c r="HL100" s="12"/>
      <c r="HM100" s="12"/>
      <c r="HN100" s="12"/>
      <c r="HO100" s="12"/>
      <c r="HP100" s="12"/>
      <c r="HQ100" s="12"/>
      <c r="HR100" s="12"/>
      <c r="HS100" s="12"/>
      <c r="HT100" s="12"/>
      <c r="HU100" s="12"/>
      <c r="HV100" s="12"/>
      <c r="HW100" s="12"/>
      <c r="HX100" s="12"/>
      <c r="HY100" s="12"/>
      <c r="HZ100" s="12"/>
      <c r="IA100" s="12"/>
      <c r="IB100" s="12"/>
      <c r="IC100" s="12"/>
      <c r="ID100" s="12"/>
      <c r="IE100" s="12"/>
      <c r="IF100" s="12"/>
      <c r="IG100" s="12"/>
      <c r="IH100" s="12"/>
      <c r="II100" s="12"/>
      <c r="IJ100" s="12"/>
      <c r="IK100" s="12"/>
      <c r="IL100" s="12"/>
      <c r="IM100" s="12"/>
      <c r="IN100" s="12"/>
      <c r="IO100" s="12"/>
      <c r="IP100" s="12"/>
      <c r="IQ100" s="12"/>
      <c r="IR100" s="12"/>
      <c r="IS100" s="12"/>
      <c r="IT100" s="12"/>
      <c r="IU100" s="12"/>
      <c r="IV100" s="12"/>
      <c r="IW100" s="12"/>
      <c r="IX100" s="12"/>
      <c r="IY100" s="12"/>
      <c r="IZ100" s="12"/>
      <c r="JA100" s="12"/>
      <c r="JB100" s="12"/>
      <c r="JC100" s="12"/>
      <c r="JD100" s="12"/>
      <c r="JE100" s="12"/>
      <c r="JF100" s="12"/>
      <c r="JG100" s="12"/>
      <c r="JH100" s="12"/>
      <c r="JI100" s="12"/>
      <c r="JJ100" s="12"/>
      <c r="JK100" s="12"/>
      <c r="JL100" s="12"/>
      <c r="JM100" s="12"/>
      <c r="JN100" s="12"/>
      <c r="JO100" s="12"/>
      <c r="JP100" s="12"/>
      <c r="JQ100" s="12"/>
      <c r="JR100" s="12"/>
      <c r="JS100" s="12"/>
      <c r="JT100" s="12"/>
      <c r="JU100" s="12"/>
      <c r="JV100" s="12"/>
      <c r="JW100" s="12"/>
      <c r="JX100" s="12"/>
      <c r="JY100" s="12"/>
      <c r="JZ100" s="12"/>
      <c r="KA100" s="12"/>
      <c r="KB100" s="12"/>
      <c r="KC100" s="12"/>
      <c r="KD100" s="12"/>
      <c r="KE100" s="12"/>
      <c r="KF100" s="12"/>
      <c r="KG100" s="12"/>
      <c r="KH100" s="12"/>
      <c r="KI100" s="12"/>
      <c r="KJ100" s="12"/>
      <c r="KK100" s="12"/>
      <c r="KL100" s="12"/>
      <c r="KM100" s="12"/>
      <c r="KN100" s="12"/>
      <c r="KO100" s="12"/>
      <c r="KP100" s="12"/>
      <c r="KQ100" s="12"/>
      <c r="KR100" s="12"/>
      <c r="KS100" s="12"/>
      <c r="KT100" s="12"/>
      <c r="KU100" s="12"/>
      <c r="KV100" s="12"/>
      <c r="KW100" s="12"/>
      <c r="KX100" s="12"/>
      <c r="KY100" s="12"/>
      <c r="KZ100" s="12"/>
      <c r="LA100" s="12"/>
      <c r="LB100" s="12"/>
      <c r="LC100" s="12"/>
      <c r="LD100" s="12"/>
      <c r="LE100" s="12"/>
      <c r="LF100" s="12"/>
      <c r="LG100" s="12"/>
      <c r="LH100" s="12"/>
      <c r="LI100" s="12"/>
      <c r="LJ100" s="12"/>
      <c r="LK100" s="12"/>
      <c r="LL100" s="12"/>
      <c r="LM100" s="12"/>
      <c r="LN100" s="12"/>
      <c r="LO100" s="12"/>
      <c r="LP100" s="12"/>
      <c r="LQ100" s="12"/>
      <c r="LR100" s="12"/>
      <c r="LS100" s="12"/>
      <c r="LT100" s="12"/>
      <c r="LU100" s="12"/>
      <c r="LV100" s="12"/>
      <c r="LW100" s="12"/>
      <c r="LX100" s="12"/>
      <c r="LY100" s="12"/>
      <c r="LZ100" s="12"/>
      <c r="MA100" s="12"/>
      <c r="MB100" s="12"/>
      <c r="MC100" s="12"/>
      <c r="MD100" s="12"/>
      <c r="ME100" s="12"/>
      <c r="MF100" s="12"/>
      <c r="MG100" s="12"/>
      <c r="MH100" s="12"/>
      <c r="MI100" s="12"/>
      <c r="MJ100" s="12"/>
      <c r="MK100" s="12"/>
      <c r="ML100" s="12"/>
      <c r="MM100" s="12"/>
      <c r="MN100" s="12"/>
      <c r="MO100" s="12"/>
      <c r="MP100" s="12"/>
      <c r="MQ100" s="12"/>
      <c r="MR100" s="12"/>
      <c r="MS100" s="12"/>
      <c r="MT100" s="12"/>
      <c r="MU100" s="12"/>
      <c r="MV100" s="12"/>
      <c r="MW100" s="12"/>
      <c r="MX100" s="12"/>
      <c r="MY100" s="12"/>
      <c r="MZ100" s="12"/>
      <c r="NA100" s="12"/>
      <c r="NB100" s="12"/>
      <c r="NC100" s="12"/>
      <c r="ND100" s="12"/>
      <c r="NE100" s="12"/>
      <c r="NF100" s="12"/>
      <c r="NG100" s="12"/>
      <c r="NH100" s="12"/>
      <c r="NI100" s="12"/>
      <c r="NJ100" s="12"/>
      <c r="NK100" s="12"/>
      <c r="NL100" s="12"/>
      <c r="NM100" s="12"/>
      <c r="NN100" s="12"/>
      <c r="NO100" s="12"/>
      <c r="NP100" s="12"/>
      <c r="NQ100" s="12"/>
      <c r="NR100" s="12"/>
      <c r="NS100" s="12"/>
      <c r="NT100" s="12"/>
      <c r="NU100" s="12"/>
      <c r="NV100" s="12"/>
      <c r="NW100" s="12"/>
      <c r="NX100" s="12"/>
      <c r="NY100" s="12"/>
      <c r="NZ100" s="12"/>
      <c r="OA100" s="12"/>
      <c r="OB100" s="12"/>
      <c r="OC100" s="12"/>
      <c r="OD100" s="12"/>
      <c r="OE100" s="12"/>
      <c r="OF100" s="12"/>
      <c r="OG100" s="12"/>
      <c r="OH100" s="12"/>
      <c r="OI100" s="12"/>
      <c r="OJ100" s="12"/>
      <c r="OK100" s="12"/>
      <c r="OL100" s="12"/>
      <c r="OM100" s="12"/>
      <c r="ON100" s="12"/>
      <c r="OO100" s="12"/>
      <c r="OP100" s="12"/>
      <c r="OQ100" s="12"/>
      <c r="OR100" s="12"/>
      <c r="OS100" s="12"/>
      <c r="OT100" s="12"/>
      <c r="OU100" s="12"/>
      <c r="OV100" s="12"/>
      <c r="OW100" s="12"/>
      <c r="OX100" s="12"/>
      <c r="OY100" s="12"/>
      <c r="OZ100" s="12"/>
      <c r="PA100" s="12"/>
      <c r="PB100" s="12"/>
      <c r="PC100" s="12"/>
      <c r="PD100" s="12"/>
      <c r="PE100" s="12"/>
      <c r="PF100" s="12"/>
      <c r="PG100" s="12"/>
      <c r="PH100" s="12"/>
      <c r="PI100" s="12"/>
      <c r="PJ100" s="12"/>
      <c r="PK100" s="12"/>
      <c r="PL100" s="12"/>
      <c r="PM100" s="12"/>
      <c r="PN100" s="12"/>
      <c r="PO100" s="12"/>
      <c r="PP100" s="12"/>
      <c r="PQ100" s="12"/>
      <c r="PR100" s="12"/>
      <c r="PS100" s="12"/>
      <c r="PT100" s="12"/>
      <c r="PU100" s="12"/>
      <c r="PV100" s="12"/>
      <c r="PW100" s="12"/>
      <c r="PX100" s="12"/>
      <c r="PY100" s="12"/>
      <c r="PZ100" s="12"/>
      <c r="QA100" s="12"/>
      <c r="QB100" s="12"/>
      <c r="QC100" s="12"/>
      <c r="QD100" s="12"/>
      <c r="QE100" s="12"/>
      <c r="QF100" s="12"/>
      <c r="QG100" s="12"/>
      <c r="QH100" s="12"/>
      <c r="QI100" s="12"/>
      <c r="QJ100" s="12"/>
      <c r="QK100" s="12"/>
      <c r="QL100" s="12"/>
      <c r="QM100" s="12"/>
      <c r="QN100" s="12"/>
      <c r="QO100" s="12"/>
      <c r="QP100" s="12"/>
      <c r="QQ100" s="12"/>
      <c r="QR100" s="12"/>
      <c r="QS100" s="12"/>
      <c r="QT100" s="12"/>
      <c r="QU100" s="12"/>
      <c r="QV100" s="12"/>
      <c r="QW100" s="12"/>
      <c r="QX100" s="12"/>
      <c r="QY100" s="12"/>
      <c r="QZ100" s="12"/>
      <c r="RA100" s="12"/>
      <c r="RB100" s="12"/>
      <c r="RC100" s="12"/>
      <c r="RD100" s="12"/>
      <c r="RE100" s="12"/>
      <c r="RF100" s="12"/>
      <c r="RG100" s="12"/>
      <c r="RH100" s="12"/>
      <c r="RI100" s="12"/>
      <c r="RJ100" s="12"/>
      <c r="RK100" s="12"/>
      <c r="RL100" s="12"/>
      <c r="RM100" s="12"/>
      <c r="RN100" s="12"/>
      <c r="RO100" s="12"/>
      <c r="RP100" s="12"/>
      <c r="RQ100" s="12"/>
      <c r="RR100" s="12"/>
      <c r="RS100" s="12"/>
      <c r="RT100" s="12"/>
      <c r="RU100" s="12"/>
      <c r="RV100" s="12"/>
      <c r="RW100" s="12"/>
      <c r="RX100" s="12"/>
      <c r="RY100" s="12"/>
      <c r="RZ100" s="12"/>
      <c r="SA100" s="12"/>
      <c r="SB100" s="12"/>
      <c r="SC100" s="12"/>
      <c r="SD100" s="12"/>
      <c r="SE100" s="12"/>
      <c r="SF100" s="12"/>
      <c r="SG100" s="12"/>
      <c r="SH100" s="12"/>
      <c r="SI100" s="12"/>
      <c r="SJ100" s="12"/>
      <c r="SK100" s="12"/>
      <c r="SL100" s="12"/>
      <c r="SM100" s="12"/>
      <c r="SN100" s="12"/>
      <c r="SO100" s="12"/>
      <c r="SP100" s="12"/>
      <c r="SQ100" s="12"/>
      <c r="SR100" s="12"/>
      <c r="SS100" s="12"/>
      <c r="ST100" s="12"/>
      <c r="SU100" s="12"/>
      <c r="SV100" s="12"/>
      <c r="SW100" s="12"/>
      <c r="SX100" s="12"/>
      <c r="SY100" s="12"/>
      <c r="SZ100" s="12"/>
      <c r="TA100" s="12"/>
      <c r="TB100" s="12"/>
      <c r="TC100" s="12"/>
      <c r="TD100" s="12"/>
      <c r="TE100" s="12"/>
      <c r="TF100" s="12"/>
      <c r="TG100" s="12"/>
      <c r="TH100" s="12"/>
      <c r="TI100" s="12"/>
      <c r="TJ100" s="12"/>
      <c r="TK100" s="12"/>
      <c r="TL100" s="12"/>
      <c r="TM100" s="12"/>
      <c r="TN100" s="12"/>
      <c r="TO100" s="12"/>
      <c r="TP100" s="12"/>
      <c r="TQ100" s="12"/>
      <c r="TR100" s="12"/>
      <c r="TS100" s="12"/>
      <c r="TT100" s="12"/>
      <c r="TU100" s="12"/>
      <c r="TV100" s="12"/>
      <c r="TW100" s="12"/>
      <c r="TX100" s="12"/>
      <c r="TY100" s="12"/>
      <c r="TZ100" s="12"/>
      <c r="UA100" s="12"/>
      <c r="UB100" s="12"/>
      <c r="UC100" s="12"/>
      <c r="UD100" s="12"/>
      <c r="UE100" s="12"/>
      <c r="UF100" s="12"/>
      <c r="UG100" s="12"/>
      <c r="UH100" s="12"/>
      <c r="UI100" s="12"/>
      <c r="UJ100" s="12"/>
      <c r="UK100" s="12"/>
      <c r="UL100" s="12"/>
      <c r="UM100" s="12"/>
      <c r="UN100" s="12"/>
      <c r="UO100" s="12"/>
      <c r="UP100" s="12"/>
      <c r="UQ100" s="12"/>
      <c r="UR100" s="12"/>
      <c r="US100" s="12"/>
      <c r="UT100" s="12"/>
      <c r="UU100" s="12"/>
      <c r="UV100" s="12"/>
      <c r="UW100" s="12"/>
      <c r="UX100" s="12"/>
      <c r="UY100" s="12"/>
      <c r="UZ100" s="12"/>
      <c r="VA100" s="12"/>
      <c r="VB100" s="12"/>
      <c r="VC100" s="12"/>
      <c r="VD100" s="12"/>
      <c r="VE100" s="12"/>
      <c r="VF100" s="12"/>
      <c r="VG100" s="12"/>
      <c r="VH100" s="12"/>
      <c r="VI100" s="12"/>
      <c r="VJ100" s="12"/>
      <c r="VK100" s="12"/>
      <c r="VL100" s="12"/>
      <c r="VM100" s="12"/>
      <c r="VN100" s="12"/>
      <c r="VO100" s="12"/>
      <c r="VP100" s="12"/>
      <c r="VQ100" s="12"/>
      <c r="VR100" s="12"/>
      <c r="VS100" s="12"/>
      <c r="VT100" s="12"/>
      <c r="VU100" s="12"/>
      <c r="VV100" s="12"/>
      <c r="VW100" s="12"/>
      <c r="VX100" s="12"/>
      <c r="VY100" s="12"/>
      <c r="VZ100" s="12"/>
      <c r="WA100" s="12"/>
      <c r="WB100" s="12"/>
      <c r="WC100" s="12"/>
      <c r="WD100" s="12"/>
      <c r="WE100" s="12"/>
      <c r="WF100" s="12"/>
      <c r="WG100" s="12"/>
      <c r="WH100" s="12"/>
      <c r="WI100" s="12"/>
      <c r="WJ100" s="12"/>
      <c r="WK100" s="12"/>
      <c r="WL100" s="12"/>
      <c r="WM100" s="12"/>
      <c r="WN100" s="12"/>
      <c r="WO100" s="12"/>
      <c r="WP100" s="12"/>
      <c r="WQ100" s="12"/>
      <c r="WR100" s="12"/>
      <c r="WS100" s="12"/>
      <c r="WT100" s="12"/>
      <c r="WU100" s="12"/>
      <c r="WV100" s="12"/>
      <c r="WW100" s="12"/>
      <c r="WX100" s="12"/>
      <c r="WY100" s="12"/>
      <c r="WZ100" s="12"/>
      <c r="XA100" s="12"/>
      <c r="XB100" s="12"/>
      <c r="XC100" s="12"/>
      <c r="XD100" s="12"/>
      <c r="XE100" s="12"/>
      <c r="XF100" s="12"/>
      <c r="XG100" s="12"/>
      <c r="XH100" s="12"/>
      <c r="XI100" s="12"/>
      <c r="XJ100" s="12"/>
      <c r="XK100" s="12"/>
      <c r="XL100" s="12"/>
      <c r="XM100" s="12"/>
      <c r="XN100" s="12"/>
      <c r="XO100" s="12"/>
      <c r="XP100" s="12"/>
      <c r="XQ100" s="12"/>
      <c r="XR100" s="12"/>
      <c r="XS100" s="12"/>
      <c r="XT100" s="12"/>
      <c r="XU100" s="12"/>
      <c r="XV100" s="12"/>
      <c r="XW100" s="12"/>
      <c r="XX100" s="12"/>
      <c r="XY100" s="12"/>
      <c r="XZ100" s="12"/>
      <c r="YA100" s="12"/>
      <c r="YB100" s="12"/>
      <c r="YC100" s="12"/>
      <c r="YD100" s="12"/>
      <c r="YE100" s="12"/>
      <c r="YF100" s="12"/>
      <c r="YG100" s="12"/>
      <c r="YH100" s="12"/>
      <c r="YI100" s="12"/>
      <c r="YJ100" s="12"/>
      <c r="YK100" s="12"/>
      <c r="YL100" s="12"/>
      <c r="YM100" s="12"/>
      <c r="YN100" s="12"/>
      <c r="YO100" s="12"/>
      <c r="YP100" s="12"/>
      <c r="YQ100" s="12"/>
      <c r="YR100" s="12"/>
      <c r="YS100" s="12"/>
      <c r="YT100" s="12"/>
      <c r="YU100" s="12"/>
      <c r="YV100" s="12"/>
      <c r="YW100" s="12"/>
      <c r="YX100" s="12"/>
      <c r="YY100" s="12"/>
      <c r="YZ100" s="12"/>
      <c r="ZA100" s="12"/>
      <c r="ZB100" s="12"/>
      <c r="ZC100" s="12"/>
      <c r="ZD100" s="12"/>
      <c r="ZE100" s="12"/>
      <c r="ZF100" s="12"/>
      <c r="ZG100" s="12"/>
      <c r="ZH100" s="12"/>
      <c r="ZI100" s="12"/>
      <c r="ZJ100" s="12"/>
      <c r="ZK100" s="12"/>
      <c r="ZL100" s="12"/>
      <c r="ZM100" s="12"/>
      <c r="ZN100" s="12"/>
      <c r="ZO100" s="12"/>
      <c r="ZP100" s="12"/>
      <c r="ZQ100" s="12"/>
      <c r="ZR100" s="12"/>
    </row>
    <row r="101" spans="1:694">
      <c r="A101" s="17"/>
      <c r="B101" s="18"/>
      <c r="C101" s="12"/>
      <c r="D101" s="12"/>
      <c r="E101" s="12"/>
      <c r="F101" s="12"/>
      <c r="G101" s="12"/>
      <c r="H101" s="11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12"/>
      <c r="BN101" s="12"/>
      <c r="BO101" s="12"/>
      <c r="BP101" s="12"/>
      <c r="BQ101" s="12"/>
      <c r="BR101" s="12"/>
      <c r="BS101" s="12"/>
      <c r="BT101" s="12"/>
      <c r="BU101" s="12"/>
      <c r="BV101" s="12"/>
      <c r="BW101" s="12"/>
      <c r="BX101" s="12"/>
      <c r="BY101" s="12"/>
      <c r="BZ101" s="12"/>
      <c r="CA101" s="12"/>
      <c r="CB101" s="12"/>
      <c r="CC101" s="12"/>
      <c r="CD101" s="12"/>
      <c r="CE101" s="12"/>
      <c r="CF101" s="12"/>
      <c r="CG101" s="12"/>
      <c r="CH101" s="12"/>
      <c r="CI101" s="12"/>
      <c r="CJ101" s="12"/>
      <c r="CK101" s="12"/>
      <c r="CL101" s="12"/>
      <c r="CM101" s="12"/>
      <c r="CN101" s="12"/>
      <c r="CO101" s="12"/>
      <c r="CP101" s="12"/>
      <c r="CQ101" s="12"/>
      <c r="CR101" s="12"/>
      <c r="CS101" s="12"/>
      <c r="CT101" s="12"/>
      <c r="CU101" s="12"/>
      <c r="CV101" s="12"/>
      <c r="CW101" s="12"/>
      <c r="CX101" s="12"/>
      <c r="CY101" s="12"/>
      <c r="CZ101" s="12"/>
      <c r="DA101" s="12"/>
      <c r="DB101" s="12"/>
      <c r="DC101" s="12"/>
      <c r="DD101" s="12"/>
      <c r="DE101" s="12"/>
      <c r="DF101" s="12"/>
      <c r="DG101" s="12"/>
      <c r="DH101" s="12"/>
      <c r="DI101" s="12"/>
      <c r="DJ101" s="12"/>
      <c r="DK101" s="12"/>
      <c r="DL101" s="12"/>
      <c r="DM101" s="12"/>
      <c r="DN101" s="12"/>
      <c r="DO101" s="12"/>
      <c r="DP101" s="12"/>
      <c r="DQ101" s="12"/>
      <c r="DR101" s="12"/>
      <c r="DS101" s="12"/>
      <c r="DT101" s="12"/>
      <c r="DU101" s="12"/>
      <c r="DV101" s="12"/>
      <c r="DW101" s="12"/>
      <c r="DX101" s="12"/>
      <c r="DY101" s="12"/>
      <c r="DZ101" s="12"/>
      <c r="EA101" s="12"/>
      <c r="EB101" s="12"/>
      <c r="EC101" s="12"/>
      <c r="ED101" s="12"/>
      <c r="EE101" s="12"/>
      <c r="EF101" s="12"/>
      <c r="EG101" s="12"/>
      <c r="EH101" s="12"/>
      <c r="EI101" s="12"/>
      <c r="EJ101" s="12"/>
      <c r="EK101" s="12"/>
      <c r="EL101" s="12"/>
      <c r="EM101" s="12"/>
      <c r="EN101" s="12"/>
      <c r="EO101" s="12"/>
      <c r="EP101" s="12"/>
      <c r="EQ101" s="12"/>
      <c r="ER101" s="12"/>
      <c r="ES101" s="12"/>
      <c r="ET101" s="12"/>
      <c r="EU101" s="12"/>
      <c r="EV101" s="12"/>
      <c r="EW101" s="12"/>
      <c r="EX101" s="12"/>
      <c r="EY101" s="12"/>
      <c r="EZ101" s="12"/>
      <c r="FA101" s="12"/>
      <c r="FB101" s="12"/>
      <c r="FC101" s="12"/>
      <c r="FD101" s="12"/>
      <c r="FE101" s="12"/>
      <c r="FF101" s="12"/>
      <c r="FG101" s="12"/>
      <c r="FH101" s="12"/>
      <c r="FI101" s="12"/>
      <c r="FJ101" s="12"/>
      <c r="FK101" s="12"/>
      <c r="FL101" s="12"/>
      <c r="FM101" s="12"/>
      <c r="FN101" s="12"/>
      <c r="FO101" s="12"/>
      <c r="FP101" s="12"/>
      <c r="FQ101" s="12"/>
      <c r="FR101" s="12"/>
      <c r="FS101" s="12"/>
      <c r="FT101" s="12"/>
      <c r="FU101" s="12"/>
      <c r="FV101" s="12"/>
      <c r="FW101" s="12"/>
      <c r="FX101" s="12"/>
      <c r="FY101" s="12"/>
      <c r="FZ101" s="12"/>
      <c r="GA101" s="12"/>
      <c r="GB101" s="12"/>
      <c r="GC101" s="12"/>
      <c r="GD101" s="12"/>
      <c r="GE101" s="12"/>
      <c r="GF101" s="12"/>
      <c r="GG101" s="12"/>
      <c r="GH101" s="12"/>
      <c r="GI101" s="12"/>
      <c r="GJ101" s="12"/>
      <c r="GK101" s="12"/>
      <c r="GL101" s="12"/>
      <c r="GM101" s="12"/>
      <c r="GN101" s="12"/>
      <c r="GO101" s="12"/>
      <c r="GP101" s="12"/>
      <c r="GQ101" s="12"/>
      <c r="GR101" s="12"/>
      <c r="GS101" s="12"/>
      <c r="GT101" s="12"/>
      <c r="GU101" s="12"/>
      <c r="GV101" s="12"/>
      <c r="GW101" s="12"/>
      <c r="GX101" s="12"/>
      <c r="GY101" s="12"/>
      <c r="GZ101" s="12"/>
      <c r="HA101" s="12"/>
      <c r="HB101" s="12"/>
      <c r="HC101" s="12"/>
      <c r="HD101" s="12"/>
      <c r="HE101" s="12"/>
      <c r="HF101" s="12"/>
      <c r="HG101" s="12"/>
      <c r="HH101" s="12"/>
      <c r="HI101" s="12"/>
      <c r="HJ101" s="12"/>
      <c r="HK101" s="12"/>
      <c r="HL101" s="12"/>
      <c r="HM101" s="12"/>
      <c r="HN101" s="12"/>
      <c r="HO101" s="12"/>
      <c r="HP101" s="12"/>
      <c r="HQ101" s="12"/>
      <c r="HR101" s="12"/>
      <c r="HS101" s="12"/>
      <c r="HT101" s="12"/>
      <c r="HU101" s="12"/>
      <c r="HV101" s="12"/>
      <c r="HW101" s="12"/>
      <c r="HX101" s="12"/>
      <c r="HY101" s="12"/>
      <c r="HZ101" s="12"/>
      <c r="IA101" s="12"/>
      <c r="IB101" s="12"/>
      <c r="IC101" s="12"/>
      <c r="ID101" s="12"/>
      <c r="IE101" s="12"/>
      <c r="IF101" s="12"/>
      <c r="IG101" s="12"/>
      <c r="IH101" s="12"/>
      <c r="II101" s="12"/>
      <c r="IJ101" s="12"/>
      <c r="IK101" s="12"/>
      <c r="IL101" s="12"/>
      <c r="IM101" s="12"/>
      <c r="IN101" s="12"/>
      <c r="IO101" s="12"/>
      <c r="IP101" s="12"/>
      <c r="IQ101" s="12"/>
      <c r="IR101" s="12"/>
      <c r="IS101" s="12"/>
      <c r="IT101" s="12"/>
      <c r="IU101" s="12"/>
      <c r="IV101" s="12"/>
      <c r="IW101" s="12"/>
      <c r="IX101" s="12"/>
      <c r="IY101" s="12"/>
      <c r="IZ101" s="12"/>
      <c r="JA101" s="12"/>
      <c r="JB101" s="12"/>
      <c r="JC101" s="12"/>
      <c r="JD101" s="12"/>
      <c r="JE101" s="12"/>
      <c r="JF101" s="12"/>
      <c r="JG101" s="12"/>
      <c r="JH101" s="12"/>
      <c r="JI101" s="12"/>
      <c r="JJ101" s="12"/>
      <c r="JK101" s="12"/>
      <c r="JL101" s="12"/>
      <c r="JM101" s="12"/>
      <c r="JN101" s="12"/>
      <c r="JO101" s="12"/>
      <c r="JP101" s="12"/>
      <c r="JQ101" s="12"/>
      <c r="JR101" s="12"/>
      <c r="JS101" s="12"/>
      <c r="JT101" s="12"/>
      <c r="JU101" s="12"/>
      <c r="JV101" s="12"/>
      <c r="JW101" s="12"/>
      <c r="JX101" s="12"/>
      <c r="JY101" s="12"/>
      <c r="JZ101" s="12"/>
      <c r="KA101" s="12"/>
      <c r="KB101" s="12"/>
      <c r="KC101" s="12"/>
      <c r="KD101" s="12"/>
      <c r="KE101" s="12"/>
      <c r="KF101" s="12"/>
      <c r="KG101" s="12"/>
      <c r="KH101" s="12"/>
      <c r="KI101" s="12"/>
      <c r="KJ101" s="12"/>
      <c r="KK101" s="12"/>
      <c r="KL101" s="12"/>
      <c r="KM101" s="12"/>
      <c r="KN101" s="12"/>
      <c r="KO101" s="12"/>
      <c r="KP101" s="12"/>
      <c r="KQ101" s="12"/>
      <c r="KR101" s="12"/>
      <c r="KS101" s="12"/>
      <c r="KT101" s="12"/>
      <c r="KU101" s="12"/>
      <c r="KV101" s="12"/>
      <c r="KW101" s="12"/>
      <c r="KX101" s="12"/>
      <c r="KY101" s="12"/>
      <c r="KZ101" s="12"/>
      <c r="LA101" s="12"/>
      <c r="LB101" s="12"/>
      <c r="LC101" s="12"/>
      <c r="LD101" s="12"/>
      <c r="LE101" s="12"/>
      <c r="LF101" s="12"/>
      <c r="LG101" s="12"/>
      <c r="LH101" s="12"/>
      <c r="LI101" s="12"/>
      <c r="LJ101" s="12"/>
      <c r="LK101" s="12"/>
      <c r="LL101" s="12"/>
      <c r="LM101" s="12"/>
      <c r="LN101" s="12"/>
      <c r="LO101" s="12"/>
      <c r="LP101" s="12"/>
      <c r="LQ101" s="12"/>
      <c r="LR101" s="12"/>
      <c r="LS101" s="12"/>
      <c r="LT101" s="12"/>
      <c r="LU101" s="12"/>
      <c r="LV101" s="12"/>
      <c r="LW101" s="12"/>
      <c r="LX101" s="12"/>
      <c r="LY101" s="12"/>
      <c r="LZ101" s="12"/>
      <c r="MA101" s="12"/>
      <c r="MB101" s="12"/>
      <c r="MC101" s="12"/>
      <c r="MD101" s="12"/>
      <c r="ME101" s="12"/>
      <c r="MF101" s="12"/>
      <c r="MG101" s="12"/>
      <c r="MH101" s="12"/>
      <c r="MI101" s="12"/>
      <c r="MJ101" s="12"/>
      <c r="MK101" s="12"/>
      <c r="ML101" s="12"/>
      <c r="MM101" s="12"/>
      <c r="MN101" s="12"/>
      <c r="MO101" s="12"/>
      <c r="MP101" s="12"/>
      <c r="MQ101" s="12"/>
      <c r="MR101" s="12"/>
      <c r="MS101" s="12"/>
      <c r="MT101" s="12"/>
      <c r="MU101" s="12"/>
      <c r="MV101" s="12"/>
      <c r="MW101" s="12"/>
      <c r="MX101" s="12"/>
      <c r="MY101" s="12"/>
      <c r="MZ101" s="12"/>
      <c r="NA101" s="12"/>
      <c r="NB101" s="12"/>
      <c r="NC101" s="12"/>
      <c r="ND101" s="12"/>
      <c r="NE101" s="12"/>
      <c r="NF101" s="12"/>
      <c r="NG101" s="12"/>
      <c r="NH101" s="12"/>
      <c r="NI101" s="12"/>
      <c r="NJ101" s="12"/>
      <c r="NK101" s="12"/>
      <c r="NL101" s="12"/>
      <c r="NM101" s="12"/>
      <c r="NN101" s="12"/>
      <c r="NO101" s="12"/>
      <c r="NP101" s="12"/>
      <c r="NQ101" s="12"/>
      <c r="NR101" s="12"/>
      <c r="NS101" s="12"/>
      <c r="NT101" s="12"/>
      <c r="NU101" s="12"/>
      <c r="NV101" s="12"/>
      <c r="NW101" s="12"/>
      <c r="NX101" s="12"/>
      <c r="NY101" s="12"/>
      <c r="NZ101" s="12"/>
      <c r="OA101" s="12"/>
      <c r="OB101" s="12"/>
      <c r="OC101" s="12"/>
      <c r="OD101" s="12"/>
      <c r="OE101" s="12"/>
      <c r="OF101" s="12"/>
      <c r="OG101" s="12"/>
      <c r="OH101" s="12"/>
      <c r="OI101" s="12"/>
      <c r="OJ101" s="12"/>
      <c r="OK101" s="12"/>
      <c r="OL101" s="12"/>
      <c r="OM101" s="12"/>
      <c r="ON101" s="12"/>
      <c r="OO101" s="12"/>
      <c r="OP101" s="12"/>
      <c r="OQ101" s="12"/>
      <c r="OR101" s="12"/>
      <c r="OS101" s="12"/>
      <c r="OT101" s="12"/>
      <c r="OU101" s="12"/>
      <c r="OV101" s="12"/>
      <c r="OW101" s="12"/>
      <c r="OX101" s="12"/>
      <c r="OY101" s="12"/>
      <c r="OZ101" s="12"/>
      <c r="PA101" s="12"/>
      <c r="PB101" s="12"/>
      <c r="PC101" s="12"/>
      <c r="PD101" s="12"/>
      <c r="PE101" s="12"/>
      <c r="PF101" s="12"/>
      <c r="PG101" s="12"/>
      <c r="PH101" s="12"/>
      <c r="PI101" s="12"/>
      <c r="PJ101" s="12"/>
      <c r="PK101" s="12"/>
      <c r="PL101" s="12"/>
      <c r="PM101" s="12"/>
      <c r="PN101" s="12"/>
      <c r="PO101" s="12"/>
      <c r="PP101" s="12"/>
      <c r="PQ101" s="12"/>
      <c r="PR101" s="12"/>
      <c r="PS101" s="12"/>
      <c r="PT101" s="12"/>
      <c r="PU101" s="12"/>
      <c r="PV101" s="12"/>
      <c r="PW101" s="12"/>
      <c r="PX101" s="12"/>
      <c r="PY101" s="12"/>
      <c r="PZ101" s="12"/>
      <c r="QA101" s="12"/>
      <c r="QB101" s="12"/>
      <c r="QC101" s="12"/>
      <c r="QD101" s="12"/>
      <c r="QE101" s="12"/>
      <c r="QF101" s="12"/>
      <c r="QG101" s="12"/>
      <c r="QH101" s="12"/>
      <c r="QI101" s="12"/>
      <c r="QJ101" s="12"/>
      <c r="QK101" s="12"/>
      <c r="QL101" s="12"/>
      <c r="QM101" s="12"/>
      <c r="QN101" s="12"/>
      <c r="QO101" s="12"/>
      <c r="QP101" s="12"/>
      <c r="QQ101" s="12"/>
      <c r="QR101" s="12"/>
      <c r="QS101" s="12"/>
      <c r="QT101" s="12"/>
      <c r="QU101" s="12"/>
      <c r="QV101" s="12"/>
      <c r="QW101" s="12"/>
      <c r="QX101" s="12"/>
      <c r="QY101" s="12"/>
      <c r="QZ101" s="12"/>
      <c r="RA101" s="12"/>
      <c r="RB101" s="12"/>
      <c r="RC101" s="12"/>
      <c r="RD101" s="12"/>
      <c r="RE101" s="12"/>
      <c r="RF101" s="12"/>
      <c r="RG101" s="12"/>
      <c r="RH101" s="12"/>
      <c r="RI101" s="12"/>
      <c r="RJ101" s="12"/>
      <c r="RK101" s="12"/>
      <c r="RL101" s="12"/>
      <c r="RM101" s="12"/>
      <c r="RN101" s="12"/>
      <c r="RO101" s="12"/>
      <c r="RP101" s="12"/>
      <c r="RQ101" s="12"/>
      <c r="RR101" s="12"/>
      <c r="RS101" s="12"/>
      <c r="RT101" s="12"/>
      <c r="RU101" s="12"/>
      <c r="RV101" s="12"/>
      <c r="RW101" s="12"/>
      <c r="RX101" s="12"/>
      <c r="RY101" s="12"/>
      <c r="RZ101" s="12"/>
      <c r="SA101" s="12"/>
      <c r="SB101" s="12"/>
      <c r="SC101" s="12"/>
      <c r="SD101" s="12"/>
      <c r="SE101" s="12"/>
      <c r="SF101" s="12"/>
      <c r="SG101" s="12"/>
      <c r="SH101" s="12"/>
      <c r="SI101" s="12"/>
      <c r="SJ101" s="12"/>
      <c r="SK101" s="12"/>
      <c r="SL101" s="12"/>
      <c r="SM101" s="12"/>
      <c r="SN101" s="12"/>
      <c r="SO101" s="12"/>
      <c r="SP101" s="12"/>
      <c r="SQ101" s="12"/>
      <c r="SR101" s="12"/>
      <c r="SS101" s="12"/>
      <c r="ST101" s="12"/>
      <c r="SU101" s="12"/>
      <c r="SV101" s="12"/>
      <c r="SW101" s="12"/>
      <c r="SX101" s="12"/>
      <c r="SY101" s="12"/>
      <c r="SZ101" s="12"/>
      <c r="TA101" s="12"/>
      <c r="TB101" s="12"/>
      <c r="TC101" s="12"/>
      <c r="TD101" s="12"/>
      <c r="TE101" s="12"/>
      <c r="TF101" s="12"/>
      <c r="TG101" s="12"/>
      <c r="TH101" s="12"/>
      <c r="TI101" s="12"/>
      <c r="TJ101" s="12"/>
      <c r="TK101" s="12"/>
      <c r="TL101" s="12"/>
      <c r="TM101" s="12"/>
      <c r="TN101" s="12"/>
      <c r="TO101" s="12"/>
      <c r="TP101" s="12"/>
      <c r="TQ101" s="12"/>
      <c r="TR101" s="12"/>
      <c r="TS101" s="12"/>
      <c r="TT101" s="12"/>
      <c r="TU101" s="12"/>
      <c r="TV101" s="12"/>
      <c r="TW101" s="12"/>
      <c r="TX101" s="12"/>
      <c r="TY101" s="12"/>
      <c r="TZ101" s="12"/>
      <c r="UA101" s="12"/>
      <c r="UB101" s="12"/>
      <c r="UC101" s="12"/>
      <c r="UD101" s="12"/>
      <c r="UE101" s="12"/>
      <c r="UF101" s="12"/>
      <c r="UG101" s="12"/>
      <c r="UH101" s="12"/>
      <c r="UI101" s="12"/>
      <c r="UJ101" s="12"/>
      <c r="UK101" s="12"/>
      <c r="UL101" s="12"/>
      <c r="UM101" s="12"/>
      <c r="UN101" s="12"/>
      <c r="UO101" s="12"/>
      <c r="UP101" s="12"/>
      <c r="UQ101" s="12"/>
      <c r="UR101" s="12"/>
      <c r="US101" s="12"/>
      <c r="UT101" s="12"/>
      <c r="UU101" s="12"/>
      <c r="UV101" s="12"/>
      <c r="UW101" s="12"/>
      <c r="UX101" s="12"/>
      <c r="UY101" s="12"/>
      <c r="UZ101" s="12"/>
      <c r="VA101" s="12"/>
      <c r="VB101" s="12"/>
      <c r="VC101" s="12"/>
      <c r="VD101" s="12"/>
      <c r="VE101" s="12"/>
      <c r="VF101" s="12"/>
      <c r="VG101" s="12"/>
      <c r="VH101" s="12"/>
      <c r="VI101" s="12"/>
      <c r="VJ101" s="12"/>
      <c r="VK101" s="12"/>
      <c r="VL101" s="12"/>
      <c r="VM101" s="12"/>
      <c r="VN101" s="12"/>
      <c r="VO101" s="12"/>
      <c r="VP101" s="12"/>
      <c r="VQ101" s="12"/>
      <c r="VR101" s="12"/>
      <c r="VS101" s="12"/>
      <c r="VT101" s="12"/>
      <c r="VU101" s="12"/>
      <c r="VV101" s="12"/>
      <c r="VW101" s="12"/>
      <c r="VX101" s="12"/>
      <c r="VY101" s="12"/>
      <c r="VZ101" s="12"/>
      <c r="WA101" s="12"/>
      <c r="WB101" s="12"/>
      <c r="WC101" s="12"/>
      <c r="WD101" s="12"/>
      <c r="WE101" s="12"/>
      <c r="WF101" s="12"/>
      <c r="WG101" s="12"/>
      <c r="WH101" s="12"/>
      <c r="WI101" s="12"/>
      <c r="WJ101" s="12"/>
      <c r="WK101" s="12"/>
      <c r="WL101" s="12"/>
      <c r="WM101" s="12"/>
      <c r="WN101" s="12"/>
      <c r="WO101" s="12"/>
      <c r="WP101" s="12"/>
      <c r="WQ101" s="12"/>
      <c r="WR101" s="12"/>
      <c r="WS101" s="12"/>
      <c r="WT101" s="12"/>
      <c r="WU101" s="12"/>
      <c r="WV101" s="12"/>
      <c r="WW101" s="12"/>
      <c r="WX101" s="12"/>
      <c r="WY101" s="12"/>
      <c r="WZ101" s="12"/>
      <c r="XA101" s="12"/>
      <c r="XB101" s="12"/>
      <c r="XC101" s="12"/>
      <c r="XD101" s="12"/>
      <c r="XE101" s="12"/>
      <c r="XF101" s="12"/>
      <c r="XG101" s="12"/>
      <c r="XH101" s="12"/>
      <c r="XI101" s="12"/>
      <c r="XJ101" s="12"/>
      <c r="XK101" s="12"/>
      <c r="XL101" s="12"/>
      <c r="XM101" s="12"/>
      <c r="XN101" s="12"/>
      <c r="XO101" s="12"/>
      <c r="XP101" s="12"/>
      <c r="XQ101" s="12"/>
      <c r="XR101" s="12"/>
      <c r="XS101" s="12"/>
      <c r="XT101" s="12"/>
      <c r="XU101" s="12"/>
      <c r="XV101" s="12"/>
      <c r="XW101" s="12"/>
      <c r="XX101" s="12"/>
      <c r="XY101" s="12"/>
      <c r="XZ101" s="12"/>
      <c r="YA101" s="12"/>
      <c r="YB101" s="12"/>
      <c r="YC101" s="12"/>
      <c r="YD101" s="12"/>
      <c r="YE101" s="12"/>
      <c r="YF101" s="12"/>
      <c r="YG101" s="12"/>
      <c r="YH101" s="12"/>
      <c r="YI101" s="12"/>
      <c r="YJ101" s="12"/>
      <c r="YK101" s="12"/>
      <c r="YL101" s="12"/>
      <c r="YM101" s="12"/>
      <c r="YN101" s="12"/>
      <c r="YO101" s="12"/>
      <c r="YP101" s="12"/>
      <c r="YQ101" s="12"/>
      <c r="YR101" s="12"/>
      <c r="YS101" s="12"/>
      <c r="YT101" s="12"/>
      <c r="YU101" s="12"/>
      <c r="YV101" s="12"/>
      <c r="YW101" s="12"/>
      <c r="YX101" s="12"/>
      <c r="YY101" s="12"/>
      <c r="YZ101" s="12"/>
      <c r="ZA101" s="12"/>
      <c r="ZB101" s="12"/>
      <c r="ZC101" s="12"/>
      <c r="ZD101" s="12"/>
      <c r="ZE101" s="12"/>
      <c r="ZF101" s="12"/>
      <c r="ZG101" s="12"/>
      <c r="ZH101" s="12"/>
      <c r="ZI101" s="12"/>
      <c r="ZJ101" s="12"/>
      <c r="ZK101" s="12"/>
      <c r="ZL101" s="12"/>
      <c r="ZM101" s="12"/>
      <c r="ZN101" s="12"/>
      <c r="ZO101" s="12"/>
      <c r="ZP101" s="12"/>
      <c r="ZQ101" s="12"/>
      <c r="ZR101" s="12"/>
    </row>
    <row r="102" spans="1:694">
      <c r="A102" s="17"/>
      <c r="B102" s="18"/>
      <c r="C102" s="12"/>
      <c r="D102" s="12"/>
      <c r="E102" s="12"/>
      <c r="F102" s="12"/>
      <c r="G102" s="12"/>
      <c r="H102" s="11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  <c r="CC102" s="12"/>
      <c r="CD102" s="12"/>
      <c r="CE102" s="12"/>
      <c r="CF102" s="12"/>
      <c r="CG102" s="12"/>
      <c r="CH102" s="12"/>
      <c r="CI102" s="12"/>
      <c r="CJ102" s="12"/>
      <c r="CK102" s="12"/>
      <c r="CL102" s="12"/>
      <c r="CM102" s="12"/>
      <c r="CN102" s="12"/>
      <c r="CO102" s="12"/>
      <c r="CP102" s="12"/>
      <c r="CQ102" s="12"/>
      <c r="CR102" s="12"/>
      <c r="CS102" s="12"/>
      <c r="CT102" s="12"/>
      <c r="CU102" s="12"/>
      <c r="CV102" s="12"/>
      <c r="CW102" s="12"/>
      <c r="CX102" s="12"/>
      <c r="CY102" s="12"/>
      <c r="CZ102" s="12"/>
      <c r="DA102" s="12"/>
      <c r="DB102" s="12"/>
      <c r="DC102" s="12"/>
      <c r="DD102" s="12"/>
      <c r="DE102" s="12"/>
      <c r="DF102" s="12"/>
      <c r="DG102" s="12"/>
      <c r="DH102" s="12"/>
      <c r="DI102" s="12"/>
      <c r="DJ102" s="12"/>
      <c r="DK102" s="12"/>
      <c r="DL102" s="12"/>
      <c r="DM102" s="12"/>
      <c r="DN102" s="12"/>
      <c r="DO102" s="12"/>
      <c r="DP102" s="12"/>
      <c r="DQ102" s="12"/>
      <c r="DR102" s="12"/>
      <c r="DS102" s="12"/>
      <c r="DT102" s="12"/>
      <c r="DU102" s="12"/>
      <c r="DV102" s="12"/>
      <c r="DW102" s="12"/>
      <c r="DX102" s="12"/>
      <c r="DY102" s="12"/>
      <c r="DZ102" s="12"/>
      <c r="EA102" s="12"/>
      <c r="EB102" s="12"/>
      <c r="EC102" s="12"/>
      <c r="ED102" s="12"/>
      <c r="EE102" s="12"/>
      <c r="EF102" s="12"/>
      <c r="EG102" s="12"/>
      <c r="EH102" s="12"/>
      <c r="EI102" s="12"/>
      <c r="EJ102" s="12"/>
      <c r="EK102" s="12"/>
      <c r="EL102" s="12"/>
      <c r="EM102" s="12"/>
      <c r="EN102" s="12"/>
      <c r="EO102" s="12"/>
      <c r="EP102" s="12"/>
      <c r="EQ102" s="12"/>
      <c r="ER102" s="12"/>
      <c r="ES102" s="12"/>
      <c r="ET102" s="12"/>
      <c r="EU102" s="12"/>
      <c r="EV102" s="12"/>
      <c r="EW102" s="12"/>
      <c r="EX102" s="12"/>
      <c r="EY102" s="12"/>
      <c r="EZ102" s="12"/>
      <c r="FA102" s="12"/>
      <c r="FB102" s="12"/>
      <c r="FC102" s="12"/>
      <c r="FD102" s="12"/>
      <c r="FE102" s="12"/>
      <c r="FF102" s="12"/>
      <c r="FG102" s="12"/>
      <c r="FH102" s="12"/>
      <c r="FI102" s="12"/>
      <c r="FJ102" s="12"/>
      <c r="FK102" s="12"/>
      <c r="FL102" s="12"/>
      <c r="FM102" s="12"/>
      <c r="FN102" s="12"/>
      <c r="FO102" s="12"/>
      <c r="FP102" s="12"/>
      <c r="FQ102" s="12"/>
      <c r="FR102" s="12"/>
      <c r="FS102" s="12"/>
      <c r="FT102" s="12"/>
      <c r="FU102" s="12"/>
      <c r="FV102" s="12"/>
      <c r="FW102" s="12"/>
      <c r="FX102" s="12"/>
      <c r="FY102" s="12"/>
      <c r="FZ102" s="12"/>
      <c r="GA102" s="12"/>
      <c r="GB102" s="12"/>
      <c r="GC102" s="12"/>
      <c r="GD102" s="12"/>
      <c r="GE102" s="12"/>
      <c r="GF102" s="12"/>
      <c r="GG102" s="12"/>
      <c r="GH102" s="12"/>
      <c r="GI102" s="12"/>
      <c r="GJ102" s="12"/>
      <c r="GK102" s="12"/>
      <c r="GL102" s="12"/>
      <c r="GM102" s="12"/>
      <c r="GN102" s="12"/>
      <c r="GO102" s="12"/>
      <c r="GP102" s="12"/>
      <c r="GQ102" s="12"/>
      <c r="GR102" s="12"/>
      <c r="GS102" s="12"/>
      <c r="GT102" s="12"/>
      <c r="GU102" s="12"/>
      <c r="GV102" s="12"/>
      <c r="GW102" s="12"/>
      <c r="GX102" s="12"/>
      <c r="GY102" s="12"/>
      <c r="GZ102" s="12"/>
      <c r="HA102" s="12"/>
      <c r="HB102" s="12"/>
      <c r="HC102" s="12"/>
      <c r="HD102" s="12"/>
      <c r="HE102" s="12"/>
      <c r="HF102" s="12"/>
      <c r="HG102" s="12"/>
      <c r="HH102" s="12"/>
      <c r="HI102" s="12"/>
      <c r="HJ102" s="12"/>
      <c r="HK102" s="12"/>
      <c r="HL102" s="12"/>
      <c r="HM102" s="12"/>
      <c r="HN102" s="12"/>
      <c r="HO102" s="12"/>
      <c r="HP102" s="12"/>
      <c r="HQ102" s="12"/>
      <c r="HR102" s="12"/>
      <c r="HS102" s="12"/>
      <c r="HT102" s="12"/>
      <c r="HU102" s="12"/>
      <c r="HV102" s="12"/>
      <c r="HW102" s="12"/>
      <c r="HX102" s="12"/>
      <c r="HY102" s="12"/>
      <c r="HZ102" s="12"/>
      <c r="IA102" s="12"/>
      <c r="IB102" s="12"/>
      <c r="IC102" s="12"/>
      <c r="ID102" s="12"/>
      <c r="IE102" s="12"/>
      <c r="IF102" s="12"/>
      <c r="IG102" s="12"/>
      <c r="IH102" s="12"/>
      <c r="II102" s="12"/>
      <c r="IJ102" s="12"/>
      <c r="IK102" s="12"/>
      <c r="IL102" s="12"/>
      <c r="IM102" s="12"/>
      <c r="IN102" s="12"/>
      <c r="IO102" s="12"/>
      <c r="IP102" s="12"/>
      <c r="IQ102" s="12"/>
      <c r="IR102" s="12"/>
      <c r="IS102" s="12"/>
      <c r="IT102" s="12"/>
      <c r="IU102" s="12"/>
      <c r="IV102" s="12"/>
      <c r="IW102" s="12"/>
      <c r="IX102" s="12"/>
      <c r="IY102" s="12"/>
      <c r="IZ102" s="12"/>
      <c r="JA102" s="12"/>
      <c r="JB102" s="12"/>
      <c r="JC102" s="12"/>
      <c r="JD102" s="12"/>
      <c r="JE102" s="12"/>
      <c r="JF102" s="12"/>
      <c r="JG102" s="12"/>
      <c r="JH102" s="12"/>
      <c r="JI102" s="12"/>
      <c r="JJ102" s="12"/>
      <c r="JK102" s="12"/>
      <c r="JL102" s="12"/>
      <c r="JM102" s="12"/>
      <c r="JN102" s="12"/>
      <c r="JO102" s="12"/>
      <c r="JP102" s="12"/>
      <c r="JQ102" s="12"/>
      <c r="JR102" s="12"/>
      <c r="JS102" s="12"/>
      <c r="JT102" s="12"/>
      <c r="JU102" s="12"/>
      <c r="JV102" s="12"/>
      <c r="JW102" s="12"/>
      <c r="JX102" s="12"/>
      <c r="JY102" s="12"/>
      <c r="JZ102" s="12"/>
      <c r="KA102" s="12"/>
      <c r="KB102" s="12"/>
      <c r="KC102" s="12"/>
      <c r="KD102" s="12"/>
      <c r="KE102" s="12"/>
      <c r="KF102" s="12"/>
      <c r="KG102" s="12"/>
      <c r="KH102" s="12"/>
      <c r="KI102" s="12"/>
      <c r="KJ102" s="12"/>
      <c r="KK102" s="12"/>
      <c r="KL102" s="12"/>
      <c r="KM102" s="12"/>
      <c r="KN102" s="12"/>
      <c r="KO102" s="12"/>
      <c r="KP102" s="12"/>
      <c r="KQ102" s="12"/>
      <c r="KR102" s="12"/>
      <c r="KS102" s="12"/>
      <c r="KT102" s="12"/>
      <c r="KU102" s="12"/>
      <c r="KV102" s="12"/>
      <c r="KW102" s="12"/>
      <c r="KX102" s="12"/>
      <c r="KY102" s="12"/>
      <c r="KZ102" s="12"/>
      <c r="LA102" s="12"/>
      <c r="LB102" s="12"/>
      <c r="LC102" s="12"/>
      <c r="LD102" s="12"/>
      <c r="LE102" s="12"/>
      <c r="LF102" s="12"/>
      <c r="LG102" s="12"/>
      <c r="LH102" s="12"/>
      <c r="LI102" s="12"/>
      <c r="LJ102" s="12"/>
      <c r="LK102" s="12"/>
      <c r="LL102" s="12"/>
      <c r="LM102" s="12"/>
      <c r="LN102" s="12"/>
      <c r="LO102" s="12"/>
      <c r="LP102" s="12"/>
      <c r="LQ102" s="12"/>
      <c r="LR102" s="12"/>
      <c r="LS102" s="12"/>
      <c r="LT102" s="12"/>
      <c r="LU102" s="12"/>
      <c r="LV102" s="12"/>
      <c r="LW102" s="12"/>
      <c r="LX102" s="12"/>
      <c r="LY102" s="12"/>
      <c r="LZ102" s="12"/>
      <c r="MA102" s="12"/>
      <c r="MB102" s="12"/>
      <c r="MC102" s="12"/>
      <c r="MD102" s="12"/>
      <c r="ME102" s="12"/>
      <c r="MF102" s="12"/>
      <c r="MG102" s="12"/>
      <c r="MH102" s="12"/>
      <c r="MI102" s="12"/>
      <c r="MJ102" s="12"/>
      <c r="MK102" s="12"/>
      <c r="ML102" s="12"/>
      <c r="MM102" s="12"/>
      <c r="MN102" s="12"/>
      <c r="MO102" s="12"/>
      <c r="MP102" s="12"/>
      <c r="MQ102" s="12"/>
      <c r="MR102" s="12"/>
      <c r="MS102" s="12"/>
      <c r="MT102" s="12"/>
      <c r="MU102" s="12"/>
      <c r="MV102" s="12"/>
      <c r="MW102" s="12"/>
      <c r="MX102" s="12"/>
      <c r="MY102" s="12"/>
      <c r="MZ102" s="12"/>
      <c r="NA102" s="12"/>
      <c r="NB102" s="12"/>
      <c r="NC102" s="12"/>
      <c r="ND102" s="12"/>
      <c r="NE102" s="12"/>
      <c r="NF102" s="12"/>
      <c r="NG102" s="12"/>
      <c r="NH102" s="12"/>
      <c r="NI102" s="12"/>
      <c r="NJ102" s="12"/>
      <c r="NK102" s="12"/>
      <c r="NL102" s="12"/>
      <c r="NM102" s="12"/>
      <c r="NN102" s="12"/>
      <c r="NO102" s="12"/>
      <c r="NP102" s="12"/>
      <c r="NQ102" s="12"/>
      <c r="NR102" s="12"/>
      <c r="NS102" s="12"/>
      <c r="NT102" s="12"/>
      <c r="NU102" s="12"/>
      <c r="NV102" s="12"/>
      <c r="NW102" s="12"/>
      <c r="NX102" s="12"/>
      <c r="NY102" s="12"/>
      <c r="NZ102" s="12"/>
      <c r="OA102" s="12"/>
      <c r="OB102" s="12"/>
      <c r="OC102" s="12"/>
      <c r="OD102" s="12"/>
      <c r="OE102" s="12"/>
      <c r="OF102" s="12"/>
      <c r="OG102" s="12"/>
      <c r="OH102" s="12"/>
      <c r="OI102" s="12"/>
      <c r="OJ102" s="12"/>
      <c r="OK102" s="12"/>
      <c r="OL102" s="12"/>
      <c r="OM102" s="12"/>
      <c r="ON102" s="12"/>
      <c r="OO102" s="12"/>
      <c r="OP102" s="12"/>
      <c r="OQ102" s="12"/>
      <c r="OR102" s="12"/>
      <c r="OS102" s="12"/>
      <c r="OT102" s="12"/>
      <c r="OU102" s="12"/>
      <c r="OV102" s="12"/>
      <c r="OW102" s="12"/>
      <c r="OX102" s="12"/>
      <c r="OY102" s="12"/>
      <c r="OZ102" s="12"/>
      <c r="PA102" s="12"/>
      <c r="PB102" s="12"/>
      <c r="PC102" s="12"/>
      <c r="PD102" s="12"/>
      <c r="PE102" s="12"/>
      <c r="PF102" s="12"/>
      <c r="PG102" s="12"/>
      <c r="PH102" s="12"/>
      <c r="PI102" s="12"/>
      <c r="PJ102" s="12"/>
      <c r="PK102" s="12"/>
      <c r="PL102" s="12"/>
      <c r="PM102" s="12"/>
      <c r="PN102" s="12"/>
      <c r="PO102" s="12"/>
      <c r="PP102" s="12"/>
      <c r="PQ102" s="12"/>
      <c r="PR102" s="12"/>
      <c r="PS102" s="12"/>
      <c r="PT102" s="12"/>
      <c r="PU102" s="12"/>
      <c r="PV102" s="12"/>
      <c r="PW102" s="12"/>
      <c r="PX102" s="12"/>
      <c r="PY102" s="12"/>
      <c r="PZ102" s="12"/>
      <c r="QA102" s="12"/>
      <c r="QB102" s="12"/>
      <c r="QC102" s="12"/>
      <c r="QD102" s="12"/>
      <c r="QE102" s="12"/>
      <c r="QF102" s="12"/>
      <c r="QG102" s="12"/>
      <c r="QH102" s="12"/>
      <c r="QI102" s="12"/>
      <c r="QJ102" s="12"/>
      <c r="QK102" s="12"/>
      <c r="QL102" s="12"/>
      <c r="QM102" s="12"/>
      <c r="QN102" s="12"/>
      <c r="QO102" s="12"/>
      <c r="QP102" s="12"/>
      <c r="QQ102" s="12"/>
      <c r="QR102" s="12"/>
      <c r="QS102" s="12"/>
      <c r="QT102" s="12"/>
      <c r="QU102" s="12"/>
      <c r="QV102" s="12"/>
      <c r="QW102" s="12"/>
      <c r="QX102" s="12"/>
      <c r="QY102" s="12"/>
      <c r="QZ102" s="12"/>
      <c r="RA102" s="12"/>
      <c r="RB102" s="12"/>
      <c r="RC102" s="12"/>
      <c r="RD102" s="12"/>
      <c r="RE102" s="12"/>
      <c r="RF102" s="12"/>
      <c r="RG102" s="12"/>
      <c r="RH102" s="12"/>
      <c r="RI102" s="12"/>
      <c r="RJ102" s="12"/>
      <c r="RK102" s="12"/>
      <c r="RL102" s="12"/>
      <c r="RM102" s="12"/>
      <c r="RN102" s="12"/>
      <c r="RO102" s="12"/>
      <c r="RP102" s="12"/>
      <c r="RQ102" s="12"/>
      <c r="RR102" s="12"/>
      <c r="RS102" s="12"/>
      <c r="RT102" s="12"/>
      <c r="RU102" s="12"/>
      <c r="RV102" s="12"/>
      <c r="RW102" s="12"/>
      <c r="RX102" s="12"/>
      <c r="RY102" s="12"/>
      <c r="RZ102" s="12"/>
      <c r="SA102" s="12"/>
      <c r="SB102" s="12"/>
      <c r="SC102" s="12"/>
      <c r="SD102" s="12"/>
      <c r="SE102" s="12"/>
      <c r="SF102" s="12"/>
      <c r="SG102" s="12"/>
      <c r="SH102" s="12"/>
      <c r="SI102" s="12"/>
      <c r="SJ102" s="12"/>
      <c r="SK102" s="12"/>
      <c r="SL102" s="12"/>
      <c r="SM102" s="12"/>
      <c r="SN102" s="12"/>
      <c r="SO102" s="12"/>
      <c r="SP102" s="12"/>
      <c r="SQ102" s="12"/>
      <c r="SR102" s="12"/>
      <c r="SS102" s="12"/>
      <c r="ST102" s="12"/>
      <c r="SU102" s="12"/>
      <c r="SV102" s="12"/>
      <c r="SW102" s="12"/>
      <c r="SX102" s="12"/>
      <c r="SY102" s="12"/>
      <c r="SZ102" s="12"/>
      <c r="TA102" s="12"/>
      <c r="TB102" s="12"/>
      <c r="TC102" s="12"/>
      <c r="TD102" s="12"/>
      <c r="TE102" s="12"/>
      <c r="TF102" s="12"/>
      <c r="TG102" s="12"/>
      <c r="TH102" s="12"/>
      <c r="TI102" s="12"/>
      <c r="TJ102" s="12"/>
      <c r="TK102" s="12"/>
      <c r="TL102" s="12"/>
      <c r="TM102" s="12"/>
      <c r="TN102" s="12"/>
      <c r="TO102" s="12"/>
      <c r="TP102" s="12"/>
      <c r="TQ102" s="12"/>
      <c r="TR102" s="12"/>
      <c r="TS102" s="12"/>
      <c r="TT102" s="12"/>
      <c r="TU102" s="12"/>
      <c r="TV102" s="12"/>
      <c r="TW102" s="12"/>
      <c r="TX102" s="12"/>
      <c r="TY102" s="12"/>
      <c r="TZ102" s="12"/>
      <c r="UA102" s="12"/>
      <c r="UB102" s="12"/>
      <c r="UC102" s="12"/>
      <c r="UD102" s="12"/>
      <c r="UE102" s="12"/>
      <c r="UF102" s="12"/>
      <c r="UG102" s="12"/>
      <c r="UH102" s="12"/>
      <c r="UI102" s="12"/>
      <c r="UJ102" s="12"/>
      <c r="UK102" s="12"/>
      <c r="UL102" s="12"/>
      <c r="UM102" s="12"/>
      <c r="UN102" s="12"/>
      <c r="UO102" s="12"/>
      <c r="UP102" s="12"/>
      <c r="UQ102" s="12"/>
      <c r="UR102" s="12"/>
      <c r="US102" s="12"/>
      <c r="UT102" s="12"/>
      <c r="UU102" s="12"/>
      <c r="UV102" s="12"/>
      <c r="UW102" s="12"/>
      <c r="UX102" s="12"/>
      <c r="UY102" s="12"/>
      <c r="UZ102" s="12"/>
      <c r="VA102" s="12"/>
      <c r="VB102" s="12"/>
      <c r="VC102" s="12"/>
      <c r="VD102" s="12"/>
      <c r="VE102" s="12"/>
      <c r="VF102" s="12"/>
      <c r="VG102" s="12"/>
      <c r="VH102" s="12"/>
      <c r="VI102" s="12"/>
      <c r="VJ102" s="12"/>
      <c r="VK102" s="12"/>
      <c r="VL102" s="12"/>
      <c r="VM102" s="12"/>
      <c r="VN102" s="12"/>
      <c r="VO102" s="12"/>
      <c r="VP102" s="12"/>
      <c r="VQ102" s="12"/>
      <c r="VR102" s="12"/>
      <c r="VS102" s="12"/>
      <c r="VT102" s="12"/>
      <c r="VU102" s="12"/>
      <c r="VV102" s="12"/>
      <c r="VW102" s="12"/>
      <c r="VX102" s="12"/>
      <c r="VY102" s="12"/>
      <c r="VZ102" s="12"/>
      <c r="WA102" s="12"/>
      <c r="WB102" s="12"/>
      <c r="WC102" s="12"/>
      <c r="WD102" s="12"/>
      <c r="WE102" s="12"/>
      <c r="WF102" s="12"/>
      <c r="WG102" s="12"/>
      <c r="WH102" s="12"/>
      <c r="WI102" s="12"/>
      <c r="WJ102" s="12"/>
      <c r="WK102" s="12"/>
      <c r="WL102" s="12"/>
      <c r="WM102" s="12"/>
      <c r="WN102" s="12"/>
      <c r="WO102" s="12"/>
      <c r="WP102" s="12"/>
      <c r="WQ102" s="12"/>
      <c r="WR102" s="12"/>
      <c r="WS102" s="12"/>
      <c r="WT102" s="12"/>
      <c r="WU102" s="12"/>
      <c r="WV102" s="12"/>
      <c r="WW102" s="12"/>
      <c r="WX102" s="12"/>
      <c r="WY102" s="12"/>
      <c r="WZ102" s="12"/>
      <c r="XA102" s="12"/>
      <c r="XB102" s="12"/>
      <c r="XC102" s="12"/>
      <c r="XD102" s="12"/>
      <c r="XE102" s="12"/>
      <c r="XF102" s="12"/>
      <c r="XG102" s="12"/>
      <c r="XH102" s="12"/>
      <c r="XI102" s="12"/>
      <c r="XJ102" s="12"/>
      <c r="XK102" s="12"/>
      <c r="XL102" s="12"/>
      <c r="XM102" s="12"/>
      <c r="XN102" s="12"/>
      <c r="XO102" s="12"/>
      <c r="XP102" s="12"/>
      <c r="XQ102" s="12"/>
      <c r="XR102" s="12"/>
      <c r="XS102" s="12"/>
      <c r="XT102" s="12"/>
      <c r="XU102" s="12"/>
      <c r="XV102" s="12"/>
      <c r="XW102" s="12"/>
      <c r="XX102" s="12"/>
      <c r="XY102" s="12"/>
      <c r="XZ102" s="12"/>
      <c r="YA102" s="12"/>
      <c r="YB102" s="12"/>
      <c r="YC102" s="12"/>
      <c r="YD102" s="12"/>
      <c r="YE102" s="12"/>
      <c r="YF102" s="12"/>
      <c r="YG102" s="12"/>
      <c r="YH102" s="12"/>
      <c r="YI102" s="12"/>
      <c r="YJ102" s="12"/>
      <c r="YK102" s="12"/>
      <c r="YL102" s="12"/>
      <c r="YM102" s="12"/>
      <c r="YN102" s="12"/>
      <c r="YO102" s="12"/>
      <c r="YP102" s="12"/>
      <c r="YQ102" s="12"/>
      <c r="YR102" s="12"/>
      <c r="YS102" s="12"/>
      <c r="YT102" s="12"/>
      <c r="YU102" s="12"/>
      <c r="YV102" s="12"/>
      <c r="YW102" s="12"/>
      <c r="YX102" s="12"/>
      <c r="YY102" s="12"/>
      <c r="YZ102" s="12"/>
      <c r="ZA102" s="12"/>
      <c r="ZB102" s="12"/>
      <c r="ZC102" s="12"/>
      <c r="ZD102" s="12"/>
      <c r="ZE102" s="12"/>
      <c r="ZF102" s="12"/>
      <c r="ZG102" s="12"/>
      <c r="ZH102" s="12"/>
      <c r="ZI102" s="12"/>
      <c r="ZJ102" s="12"/>
      <c r="ZK102" s="12"/>
      <c r="ZL102" s="12"/>
      <c r="ZM102" s="12"/>
      <c r="ZN102" s="12"/>
      <c r="ZO102" s="12"/>
      <c r="ZP102" s="12"/>
      <c r="ZQ102" s="12"/>
      <c r="ZR102" s="12"/>
    </row>
    <row r="103" spans="1:694">
      <c r="A103" s="17"/>
      <c r="B103" s="18"/>
      <c r="C103" s="12"/>
      <c r="D103" s="12"/>
      <c r="E103" s="12"/>
      <c r="F103" s="12"/>
      <c r="G103" s="12"/>
      <c r="H103" s="11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L103" s="12"/>
      <c r="BM103" s="12"/>
      <c r="BN103" s="12"/>
      <c r="BO103" s="12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  <c r="CC103" s="12"/>
      <c r="CD103" s="12"/>
      <c r="CE103" s="12"/>
      <c r="CF103" s="12"/>
      <c r="CG103" s="12"/>
      <c r="CH103" s="12"/>
      <c r="CI103" s="12"/>
      <c r="CJ103" s="12"/>
      <c r="CK103" s="12"/>
      <c r="CL103" s="12"/>
      <c r="CM103" s="12"/>
      <c r="CN103" s="12"/>
      <c r="CO103" s="12"/>
      <c r="CP103" s="12"/>
      <c r="CQ103" s="12"/>
      <c r="CR103" s="12"/>
      <c r="CS103" s="12"/>
      <c r="CT103" s="12"/>
      <c r="CU103" s="12"/>
      <c r="CV103" s="12"/>
      <c r="CW103" s="12"/>
      <c r="CX103" s="12"/>
      <c r="CY103" s="12"/>
      <c r="CZ103" s="12"/>
      <c r="DA103" s="12"/>
      <c r="DB103" s="12"/>
      <c r="DC103" s="12"/>
      <c r="DD103" s="12"/>
      <c r="DE103" s="12"/>
      <c r="DF103" s="12"/>
      <c r="DG103" s="12"/>
      <c r="DH103" s="12"/>
      <c r="DI103" s="12"/>
      <c r="DJ103" s="12"/>
      <c r="DK103" s="12"/>
      <c r="DL103" s="12"/>
      <c r="DM103" s="12"/>
      <c r="DN103" s="12"/>
      <c r="DO103" s="12"/>
      <c r="DP103" s="12"/>
      <c r="DQ103" s="12"/>
      <c r="DR103" s="12"/>
      <c r="DS103" s="12"/>
      <c r="DT103" s="12"/>
      <c r="DU103" s="12"/>
      <c r="DV103" s="12"/>
      <c r="DW103" s="12"/>
      <c r="DX103" s="12"/>
      <c r="DY103" s="12"/>
      <c r="DZ103" s="12"/>
      <c r="EA103" s="12"/>
      <c r="EB103" s="12"/>
      <c r="EC103" s="12"/>
      <c r="ED103" s="12"/>
      <c r="EE103" s="12"/>
      <c r="EF103" s="12"/>
      <c r="EG103" s="12"/>
      <c r="EH103" s="12"/>
      <c r="EI103" s="12"/>
      <c r="EJ103" s="12"/>
      <c r="EK103" s="12"/>
      <c r="EL103" s="12"/>
      <c r="EM103" s="12"/>
      <c r="EN103" s="12"/>
      <c r="EO103" s="12"/>
      <c r="EP103" s="12"/>
      <c r="EQ103" s="12"/>
      <c r="ER103" s="12"/>
      <c r="ES103" s="12"/>
      <c r="ET103" s="12"/>
      <c r="EU103" s="12"/>
      <c r="EV103" s="12"/>
      <c r="EW103" s="12"/>
      <c r="EX103" s="12"/>
      <c r="EY103" s="12"/>
      <c r="EZ103" s="12"/>
      <c r="FA103" s="12"/>
      <c r="FB103" s="12"/>
      <c r="FC103" s="12"/>
      <c r="FD103" s="12"/>
      <c r="FE103" s="12"/>
      <c r="FF103" s="12"/>
      <c r="FG103" s="12"/>
      <c r="FH103" s="12"/>
      <c r="FI103" s="12"/>
      <c r="FJ103" s="12"/>
      <c r="FK103" s="12"/>
      <c r="FL103" s="12"/>
      <c r="FM103" s="12"/>
      <c r="FN103" s="12"/>
      <c r="FO103" s="12"/>
      <c r="FP103" s="12"/>
      <c r="FQ103" s="12"/>
      <c r="FR103" s="12"/>
      <c r="FS103" s="12"/>
      <c r="FT103" s="12"/>
      <c r="FU103" s="12"/>
      <c r="FV103" s="12"/>
      <c r="FW103" s="12"/>
      <c r="FX103" s="12"/>
      <c r="FY103" s="12"/>
      <c r="FZ103" s="12"/>
      <c r="GA103" s="12"/>
      <c r="GB103" s="12"/>
      <c r="GC103" s="12"/>
      <c r="GD103" s="12"/>
      <c r="GE103" s="12"/>
      <c r="GF103" s="12"/>
      <c r="GG103" s="12"/>
      <c r="GH103" s="12"/>
      <c r="GI103" s="12"/>
      <c r="GJ103" s="12"/>
      <c r="GK103" s="12"/>
      <c r="GL103" s="12"/>
      <c r="GM103" s="12"/>
      <c r="GN103" s="12"/>
      <c r="GO103" s="12"/>
      <c r="GP103" s="12"/>
      <c r="GQ103" s="12"/>
      <c r="GR103" s="12"/>
      <c r="GS103" s="12"/>
      <c r="GT103" s="12"/>
      <c r="GU103" s="12"/>
      <c r="GV103" s="12"/>
      <c r="GW103" s="12"/>
      <c r="GX103" s="12"/>
      <c r="GY103" s="12"/>
      <c r="GZ103" s="12"/>
      <c r="HA103" s="12"/>
      <c r="HB103" s="12"/>
      <c r="HC103" s="12"/>
      <c r="HD103" s="12"/>
      <c r="HE103" s="12"/>
      <c r="HF103" s="12"/>
      <c r="HG103" s="12"/>
      <c r="HH103" s="12"/>
      <c r="HI103" s="12"/>
      <c r="HJ103" s="12"/>
      <c r="HK103" s="12"/>
      <c r="HL103" s="12"/>
      <c r="HM103" s="12"/>
      <c r="HN103" s="12"/>
      <c r="HO103" s="12"/>
      <c r="HP103" s="12"/>
      <c r="HQ103" s="12"/>
      <c r="HR103" s="12"/>
      <c r="HS103" s="12"/>
      <c r="HT103" s="12"/>
      <c r="HU103" s="12"/>
      <c r="HV103" s="12"/>
      <c r="HW103" s="12"/>
      <c r="HX103" s="12"/>
      <c r="HY103" s="12"/>
      <c r="HZ103" s="12"/>
      <c r="IA103" s="12"/>
      <c r="IB103" s="12"/>
      <c r="IC103" s="12"/>
      <c r="ID103" s="12"/>
      <c r="IE103" s="12"/>
      <c r="IF103" s="12"/>
      <c r="IG103" s="12"/>
      <c r="IH103" s="12"/>
      <c r="II103" s="12"/>
      <c r="IJ103" s="12"/>
      <c r="IK103" s="12"/>
      <c r="IL103" s="12"/>
      <c r="IM103" s="12"/>
      <c r="IN103" s="12"/>
      <c r="IO103" s="12"/>
      <c r="IP103" s="12"/>
      <c r="IQ103" s="12"/>
      <c r="IR103" s="12"/>
      <c r="IS103" s="12"/>
      <c r="IT103" s="12"/>
      <c r="IU103" s="12"/>
      <c r="IV103" s="12"/>
      <c r="IW103" s="12"/>
      <c r="IX103" s="12"/>
      <c r="IY103" s="12"/>
      <c r="IZ103" s="12"/>
      <c r="JA103" s="12"/>
      <c r="JB103" s="12"/>
      <c r="JC103" s="12"/>
      <c r="JD103" s="12"/>
      <c r="JE103" s="12"/>
      <c r="JF103" s="12"/>
      <c r="JG103" s="12"/>
      <c r="JH103" s="12"/>
      <c r="JI103" s="12"/>
      <c r="JJ103" s="12"/>
      <c r="JK103" s="12"/>
      <c r="JL103" s="12"/>
      <c r="JM103" s="12"/>
      <c r="JN103" s="12"/>
      <c r="JO103" s="12"/>
      <c r="JP103" s="12"/>
      <c r="JQ103" s="12"/>
      <c r="JR103" s="12"/>
      <c r="JS103" s="12"/>
      <c r="JT103" s="12"/>
      <c r="JU103" s="12"/>
      <c r="JV103" s="12"/>
      <c r="JW103" s="12"/>
      <c r="JX103" s="12"/>
      <c r="JY103" s="12"/>
      <c r="JZ103" s="12"/>
      <c r="KA103" s="12"/>
      <c r="KB103" s="12"/>
      <c r="KC103" s="12"/>
      <c r="KD103" s="12"/>
      <c r="KE103" s="12"/>
      <c r="KF103" s="12"/>
      <c r="KG103" s="12"/>
      <c r="KH103" s="12"/>
      <c r="KI103" s="12"/>
      <c r="KJ103" s="12"/>
      <c r="KK103" s="12"/>
      <c r="KL103" s="12"/>
      <c r="KM103" s="12"/>
      <c r="KN103" s="12"/>
      <c r="KO103" s="12"/>
      <c r="KP103" s="12"/>
      <c r="KQ103" s="12"/>
      <c r="KR103" s="12"/>
      <c r="KS103" s="12"/>
      <c r="KT103" s="12"/>
      <c r="KU103" s="12"/>
      <c r="KV103" s="12"/>
      <c r="KW103" s="12"/>
      <c r="KX103" s="12"/>
      <c r="KY103" s="12"/>
      <c r="KZ103" s="12"/>
      <c r="LA103" s="12"/>
      <c r="LB103" s="12"/>
      <c r="LC103" s="12"/>
      <c r="LD103" s="12"/>
      <c r="LE103" s="12"/>
      <c r="LF103" s="12"/>
      <c r="LG103" s="12"/>
      <c r="LH103" s="12"/>
      <c r="LI103" s="12"/>
      <c r="LJ103" s="12"/>
      <c r="LK103" s="12"/>
      <c r="LL103" s="12"/>
      <c r="LM103" s="12"/>
      <c r="LN103" s="12"/>
      <c r="LO103" s="12"/>
      <c r="LP103" s="12"/>
      <c r="LQ103" s="12"/>
      <c r="LR103" s="12"/>
      <c r="LS103" s="12"/>
      <c r="LT103" s="12"/>
      <c r="LU103" s="12"/>
      <c r="LV103" s="12"/>
      <c r="LW103" s="12"/>
      <c r="LX103" s="12"/>
      <c r="LY103" s="12"/>
      <c r="LZ103" s="12"/>
      <c r="MA103" s="12"/>
      <c r="MB103" s="12"/>
      <c r="MC103" s="12"/>
      <c r="MD103" s="12"/>
      <c r="ME103" s="12"/>
      <c r="MF103" s="12"/>
      <c r="MG103" s="12"/>
      <c r="MH103" s="12"/>
      <c r="MI103" s="12"/>
      <c r="MJ103" s="12"/>
      <c r="MK103" s="12"/>
      <c r="ML103" s="12"/>
      <c r="MM103" s="12"/>
      <c r="MN103" s="12"/>
      <c r="MO103" s="12"/>
      <c r="MP103" s="12"/>
      <c r="MQ103" s="12"/>
      <c r="MR103" s="12"/>
      <c r="MS103" s="12"/>
      <c r="MT103" s="12"/>
      <c r="MU103" s="12"/>
      <c r="MV103" s="12"/>
      <c r="MW103" s="12"/>
      <c r="MX103" s="12"/>
      <c r="MY103" s="12"/>
      <c r="MZ103" s="12"/>
      <c r="NA103" s="12"/>
      <c r="NB103" s="12"/>
      <c r="NC103" s="12"/>
      <c r="ND103" s="12"/>
      <c r="NE103" s="12"/>
      <c r="NF103" s="12"/>
      <c r="NG103" s="12"/>
      <c r="NH103" s="12"/>
      <c r="NI103" s="12"/>
      <c r="NJ103" s="12"/>
      <c r="NK103" s="12"/>
      <c r="NL103" s="12"/>
      <c r="NM103" s="12"/>
      <c r="NN103" s="12"/>
      <c r="NO103" s="12"/>
      <c r="NP103" s="12"/>
      <c r="NQ103" s="12"/>
      <c r="NR103" s="12"/>
      <c r="NS103" s="12"/>
      <c r="NT103" s="12"/>
      <c r="NU103" s="12"/>
      <c r="NV103" s="12"/>
      <c r="NW103" s="12"/>
      <c r="NX103" s="12"/>
      <c r="NY103" s="12"/>
      <c r="NZ103" s="12"/>
      <c r="OA103" s="12"/>
      <c r="OB103" s="12"/>
      <c r="OC103" s="12"/>
      <c r="OD103" s="12"/>
      <c r="OE103" s="12"/>
      <c r="OF103" s="12"/>
      <c r="OG103" s="12"/>
      <c r="OH103" s="12"/>
      <c r="OI103" s="12"/>
      <c r="OJ103" s="12"/>
      <c r="OK103" s="12"/>
      <c r="OL103" s="12"/>
      <c r="OM103" s="12"/>
      <c r="ON103" s="12"/>
      <c r="OO103" s="12"/>
      <c r="OP103" s="12"/>
      <c r="OQ103" s="12"/>
      <c r="OR103" s="12"/>
      <c r="OS103" s="12"/>
      <c r="OT103" s="12"/>
      <c r="OU103" s="12"/>
      <c r="OV103" s="12"/>
      <c r="OW103" s="12"/>
      <c r="OX103" s="12"/>
      <c r="OY103" s="12"/>
      <c r="OZ103" s="12"/>
      <c r="PA103" s="12"/>
      <c r="PB103" s="12"/>
      <c r="PC103" s="12"/>
      <c r="PD103" s="12"/>
      <c r="PE103" s="12"/>
      <c r="PF103" s="12"/>
      <c r="PG103" s="12"/>
      <c r="PH103" s="12"/>
      <c r="PI103" s="12"/>
      <c r="PJ103" s="12"/>
      <c r="PK103" s="12"/>
      <c r="PL103" s="12"/>
      <c r="PM103" s="12"/>
      <c r="PN103" s="12"/>
      <c r="PO103" s="12"/>
      <c r="PP103" s="12"/>
      <c r="PQ103" s="12"/>
      <c r="PR103" s="12"/>
      <c r="PS103" s="12"/>
      <c r="PT103" s="12"/>
      <c r="PU103" s="12"/>
      <c r="PV103" s="12"/>
      <c r="PW103" s="12"/>
      <c r="PX103" s="12"/>
      <c r="PY103" s="12"/>
      <c r="PZ103" s="12"/>
      <c r="QA103" s="12"/>
      <c r="QB103" s="12"/>
      <c r="QC103" s="12"/>
      <c r="QD103" s="12"/>
      <c r="QE103" s="12"/>
      <c r="QF103" s="12"/>
      <c r="QG103" s="12"/>
      <c r="QH103" s="12"/>
      <c r="QI103" s="12"/>
      <c r="QJ103" s="12"/>
      <c r="QK103" s="12"/>
      <c r="QL103" s="12"/>
      <c r="QM103" s="12"/>
      <c r="QN103" s="12"/>
      <c r="QO103" s="12"/>
      <c r="QP103" s="12"/>
      <c r="QQ103" s="12"/>
      <c r="QR103" s="12"/>
      <c r="QS103" s="12"/>
      <c r="QT103" s="12"/>
      <c r="QU103" s="12"/>
      <c r="QV103" s="12"/>
      <c r="QW103" s="12"/>
      <c r="QX103" s="12"/>
      <c r="QY103" s="12"/>
      <c r="QZ103" s="12"/>
      <c r="RA103" s="12"/>
      <c r="RB103" s="12"/>
      <c r="RC103" s="12"/>
      <c r="RD103" s="12"/>
      <c r="RE103" s="12"/>
      <c r="RF103" s="12"/>
      <c r="RG103" s="12"/>
      <c r="RH103" s="12"/>
      <c r="RI103" s="12"/>
      <c r="RJ103" s="12"/>
      <c r="RK103" s="12"/>
      <c r="RL103" s="12"/>
      <c r="RM103" s="12"/>
      <c r="RN103" s="12"/>
      <c r="RO103" s="12"/>
      <c r="RP103" s="12"/>
      <c r="RQ103" s="12"/>
      <c r="RR103" s="12"/>
      <c r="RS103" s="12"/>
      <c r="RT103" s="12"/>
      <c r="RU103" s="12"/>
      <c r="RV103" s="12"/>
      <c r="RW103" s="12"/>
      <c r="RX103" s="12"/>
      <c r="RY103" s="12"/>
      <c r="RZ103" s="12"/>
      <c r="SA103" s="12"/>
      <c r="SB103" s="12"/>
      <c r="SC103" s="12"/>
      <c r="SD103" s="12"/>
      <c r="SE103" s="12"/>
      <c r="SF103" s="12"/>
      <c r="SG103" s="12"/>
      <c r="SH103" s="12"/>
      <c r="SI103" s="12"/>
      <c r="SJ103" s="12"/>
      <c r="SK103" s="12"/>
      <c r="SL103" s="12"/>
      <c r="SM103" s="12"/>
      <c r="SN103" s="12"/>
      <c r="SO103" s="12"/>
      <c r="SP103" s="12"/>
      <c r="SQ103" s="12"/>
      <c r="SR103" s="12"/>
      <c r="SS103" s="12"/>
      <c r="ST103" s="12"/>
      <c r="SU103" s="12"/>
      <c r="SV103" s="12"/>
      <c r="SW103" s="12"/>
      <c r="SX103" s="12"/>
      <c r="SY103" s="12"/>
      <c r="SZ103" s="12"/>
      <c r="TA103" s="12"/>
      <c r="TB103" s="12"/>
      <c r="TC103" s="12"/>
      <c r="TD103" s="12"/>
      <c r="TE103" s="12"/>
      <c r="TF103" s="12"/>
      <c r="TG103" s="12"/>
      <c r="TH103" s="12"/>
      <c r="TI103" s="12"/>
      <c r="TJ103" s="12"/>
      <c r="TK103" s="12"/>
      <c r="TL103" s="12"/>
      <c r="TM103" s="12"/>
      <c r="TN103" s="12"/>
      <c r="TO103" s="12"/>
      <c r="TP103" s="12"/>
      <c r="TQ103" s="12"/>
      <c r="TR103" s="12"/>
      <c r="TS103" s="12"/>
      <c r="TT103" s="12"/>
      <c r="TU103" s="12"/>
      <c r="TV103" s="12"/>
      <c r="TW103" s="12"/>
      <c r="TX103" s="12"/>
      <c r="TY103" s="12"/>
      <c r="TZ103" s="12"/>
      <c r="UA103" s="12"/>
      <c r="UB103" s="12"/>
      <c r="UC103" s="12"/>
      <c r="UD103" s="12"/>
      <c r="UE103" s="12"/>
      <c r="UF103" s="12"/>
      <c r="UG103" s="12"/>
      <c r="UH103" s="12"/>
      <c r="UI103" s="12"/>
      <c r="UJ103" s="12"/>
      <c r="UK103" s="12"/>
      <c r="UL103" s="12"/>
      <c r="UM103" s="12"/>
      <c r="UN103" s="12"/>
      <c r="UO103" s="12"/>
      <c r="UP103" s="12"/>
      <c r="UQ103" s="12"/>
      <c r="UR103" s="12"/>
      <c r="US103" s="12"/>
      <c r="UT103" s="12"/>
      <c r="UU103" s="12"/>
      <c r="UV103" s="12"/>
      <c r="UW103" s="12"/>
      <c r="UX103" s="12"/>
      <c r="UY103" s="12"/>
      <c r="UZ103" s="12"/>
      <c r="VA103" s="12"/>
      <c r="VB103" s="12"/>
      <c r="VC103" s="12"/>
      <c r="VD103" s="12"/>
      <c r="VE103" s="12"/>
      <c r="VF103" s="12"/>
      <c r="VG103" s="12"/>
      <c r="VH103" s="12"/>
      <c r="VI103" s="12"/>
      <c r="VJ103" s="12"/>
      <c r="VK103" s="12"/>
      <c r="VL103" s="12"/>
      <c r="VM103" s="12"/>
      <c r="VN103" s="12"/>
      <c r="VO103" s="12"/>
      <c r="VP103" s="12"/>
      <c r="VQ103" s="12"/>
      <c r="VR103" s="12"/>
      <c r="VS103" s="12"/>
      <c r="VT103" s="12"/>
      <c r="VU103" s="12"/>
      <c r="VV103" s="12"/>
      <c r="VW103" s="12"/>
      <c r="VX103" s="12"/>
      <c r="VY103" s="12"/>
      <c r="VZ103" s="12"/>
      <c r="WA103" s="12"/>
      <c r="WB103" s="12"/>
      <c r="WC103" s="12"/>
      <c r="WD103" s="12"/>
      <c r="WE103" s="12"/>
      <c r="WF103" s="12"/>
      <c r="WG103" s="12"/>
      <c r="WH103" s="12"/>
      <c r="WI103" s="12"/>
      <c r="WJ103" s="12"/>
      <c r="WK103" s="12"/>
      <c r="WL103" s="12"/>
      <c r="WM103" s="12"/>
      <c r="WN103" s="12"/>
      <c r="WO103" s="12"/>
      <c r="WP103" s="12"/>
      <c r="WQ103" s="12"/>
      <c r="WR103" s="12"/>
      <c r="WS103" s="12"/>
      <c r="WT103" s="12"/>
      <c r="WU103" s="12"/>
      <c r="WV103" s="12"/>
      <c r="WW103" s="12"/>
      <c r="WX103" s="12"/>
      <c r="WY103" s="12"/>
      <c r="WZ103" s="12"/>
      <c r="XA103" s="12"/>
      <c r="XB103" s="12"/>
      <c r="XC103" s="12"/>
      <c r="XD103" s="12"/>
      <c r="XE103" s="12"/>
      <c r="XF103" s="12"/>
      <c r="XG103" s="12"/>
      <c r="XH103" s="12"/>
      <c r="XI103" s="12"/>
      <c r="XJ103" s="12"/>
      <c r="XK103" s="12"/>
      <c r="XL103" s="12"/>
      <c r="XM103" s="12"/>
      <c r="XN103" s="12"/>
      <c r="XO103" s="12"/>
      <c r="XP103" s="12"/>
      <c r="XQ103" s="12"/>
      <c r="XR103" s="12"/>
      <c r="XS103" s="12"/>
      <c r="XT103" s="12"/>
      <c r="XU103" s="12"/>
      <c r="XV103" s="12"/>
      <c r="XW103" s="12"/>
      <c r="XX103" s="12"/>
      <c r="XY103" s="12"/>
      <c r="XZ103" s="12"/>
      <c r="YA103" s="12"/>
      <c r="YB103" s="12"/>
      <c r="YC103" s="12"/>
      <c r="YD103" s="12"/>
      <c r="YE103" s="12"/>
      <c r="YF103" s="12"/>
      <c r="YG103" s="12"/>
      <c r="YH103" s="12"/>
      <c r="YI103" s="12"/>
      <c r="YJ103" s="12"/>
      <c r="YK103" s="12"/>
      <c r="YL103" s="12"/>
      <c r="YM103" s="12"/>
      <c r="YN103" s="12"/>
      <c r="YO103" s="12"/>
      <c r="YP103" s="12"/>
      <c r="YQ103" s="12"/>
      <c r="YR103" s="12"/>
      <c r="YS103" s="12"/>
      <c r="YT103" s="12"/>
      <c r="YU103" s="12"/>
      <c r="YV103" s="12"/>
      <c r="YW103" s="12"/>
      <c r="YX103" s="12"/>
      <c r="YY103" s="12"/>
      <c r="YZ103" s="12"/>
      <c r="ZA103" s="12"/>
      <c r="ZB103" s="12"/>
      <c r="ZC103" s="12"/>
      <c r="ZD103" s="12"/>
      <c r="ZE103" s="12"/>
      <c r="ZF103" s="12"/>
      <c r="ZG103" s="12"/>
      <c r="ZH103" s="12"/>
      <c r="ZI103" s="12"/>
      <c r="ZJ103" s="12"/>
      <c r="ZK103" s="12"/>
      <c r="ZL103" s="12"/>
      <c r="ZM103" s="12"/>
      <c r="ZN103" s="12"/>
      <c r="ZO103" s="12"/>
      <c r="ZP103" s="12"/>
      <c r="ZQ103" s="12"/>
      <c r="ZR103" s="12"/>
    </row>
    <row r="104" spans="1:694">
      <c r="A104" s="17"/>
      <c r="B104" s="18"/>
      <c r="C104" s="12"/>
      <c r="D104" s="12"/>
      <c r="E104" s="12"/>
      <c r="F104" s="12"/>
      <c r="G104" s="12"/>
      <c r="H104" s="11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L104" s="12"/>
      <c r="BM104" s="12"/>
      <c r="BN104" s="12"/>
      <c r="BO104" s="12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  <c r="CC104" s="12"/>
      <c r="CD104" s="12"/>
      <c r="CE104" s="12"/>
      <c r="CF104" s="12"/>
      <c r="CG104" s="12"/>
      <c r="CH104" s="12"/>
      <c r="CI104" s="12"/>
      <c r="CJ104" s="12"/>
      <c r="CK104" s="12"/>
      <c r="CL104" s="12"/>
      <c r="CM104" s="12"/>
      <c r="CN104" s="12"/>
      <c r="CO104" s="12"/>
      <c r="CP104" s="12"/>
      <c r="CQ104" s="12"/>
      <c r="CR104" s="12"/>
      <c r="CS104" s="12"/>
      <c r="CT104" s="12"/>
      <c r="CU104" s="12"/>
      <c r="CV104" s="12"/>
      <c r="CW104" s="12"/>
      <c r="CX104" s="12"/>
      <c r="CY104" s="12"/>
      <c r="CZ104" s="12"/>
      <c r="DA104" s="12"/>
      <c r="DB104" s="12"/>
      <c r="DC104" s="12"/>
      <c r="DD104" s="12"/>
      <c r="DE104" s="12"/>
      <c r="DF104" s="12"/>
      <c r="DG104" s="12"/>
      <c r="DH104" s="12"/>
      <c r="DI104" s="12"/>
      <c r="DJ104" s="12"/>
      <c r="DK104" s="12"/>
      <c r="DL104" s="12"/>
      <c r="DM104" s="12"/>
      <c r="DN104" s="12"/>
      <c r="DO104" s="12"/>
      <c r="DP104" s="12"/>
      <c r="DQ104" s="12"/>
      <c r="DR104" s="12"/>
      <c r="DS104" s="12"/>
      <c r="DT104" s="12"/>
      <c r="DU104" s="12"/>
      <c r="DV104" s="12"/>
      <c r="DW104" s="12"/>
      <c r="DX104" s="12"/>
      <c r="DY104" s="12"/>
      <c r="DZ104" s="12"/>
      <c r="EA104" s="12"/>
      <c r="EB104" s="12"/>
      <c r="EC104" s="12"/>
      <c r="ED104" s="12"/>
      <c r="EE104" s="12"/>
      <c r="EF104" s="12"/>
      <c r="EG104" s="12"/>
      <c r="EH104" s="12"/>
      <c r="EI104" s="12"/>
      <c r="EJ104" s="12"/>
      <c r="EK104" s="12"/>
      <c r="EL104" s="12"/>
      <c r="EM104" s="12"/>
      <c r="EN104" s="12"/>
      <c r="EO104" s="12"/>
      <c r="EP104" s="12"/>
      <c r="EQ104" s="12"/>
      <c r="ER104" s="12"/>
      <c r="ES104" s="12"/>
      <c r="ET104" s="12"/>
      <c r="EU104" s="12"/>
      <c r="EV104" s="12"/>
      <c r="EW104" s="12"/>
      <c r="EX104" s="12"/>
      <c r="EY104" s="12"/>
      <c r="EZ104" s="12"/>
      <c r="FA104" s="12"/>
      <c r="FB104" s="12"/>
      <c r="FC104" s="12"/>
      <c r="FD104" s="12"/>
      <c r="FE104" s="12"/>
      <c r="FF104" s="12"/>
      <c r="FG104" s="12"/>
      <c r="FH104" s="12"/>
      <c r="FI104" s="12"/>
      <c r="FJ104" s="12"/>
      <c r="FK104" s="12"/>
      <c r="FL104" s="12"/>
      <c r="FM104" s="12"/>
      <c r="FN104" s="12"/>
      <c r="FO104" s="12"/>
      <c r="FP104" s="12"/>
      <c r="FQ104" s="12"/>
      <c r="FR104" s="12"/>
      <c r="FS104" s="12"/>
      <c r="FT104" s="12"/>
      <c r="FU104" s="12"/>
      <c r="FV104" s="12"/>
      <c r="FW104" s="12"/>
      <c r="FX104" s="12"/>
      <c r="FY104" s="12"/>
      <c r="FZ104" s="12"/>
      <c r="GA104" s="12"/>
      <c r="GB104" s="12"/>
      <c r="GC104" s="12"/>
      <c r="GD104" s="12"/>
      <c r="GE104" s="12"/>
      <c r="GF104" s="12"/>
      <c r="GG104" s="12"/>
      <c r="GH104" s="12"/>
      <c r="GI104" s="12"/>
      <c r="GJ104" s="12"/>
      <c r="GK104" s="12"/>
      <c r="GL104" s="12"/>
      <c r="GM104" s="12"/>
      <c r="GN104" s="12"/>
      <c r="GO104" s="12"/>
      <c r="GP104" s="12"/>
      <c r="GQ104" s="12"/>
      <c r="GR104" s="12"/>
      <c r="GS104" s="12"/>
      <c r="GT104" s="12"/>
      <c r="GU104" s="12"/>
      <c r="GV104" s="12"/>
      <c r="GW104" s="12"/>
      <c r="GX104" s="12"/>
      <c r="GY104" s="12"/>
      <c r="GZ104" s="12"/>
      <c r="HA104" s="12"/>
      <c r="HB104" s="12"/>
      <c r="HC104" s="12"/>
      <c r="HD104" s="12"/>
      <c r="HE104" s="12"/>
      <c r="HF104" s="12"/>
      <c r="HG104" s="12"/>
      <c r="HH104" s="12"/>
      <c r="HI104" s="12"/>
      <c r="HJ104" s="12"/>
      <c r="HK104" s="12"/>
      <c r="HL104" s="12"/>
      <c r="HM104" s="12"/>
      <c r="HN104" s="12"/>
      <c r="HO104" s="12"/>
      <c r="HP104" s="12"/>
      <c r="HQ104" s="12"/>
      <c r="HR104" s="12"/>
      <c r="HS104" s="12"/>
      <c r="HT104" s="12"/>
      <c r="HU104" s="12"/>
      <c r="HV104" s="12"/>
      <c r="HW104" s="12"/>
      <c r="HX104" s="12"/>
      <c r="HY104" s="12"/>
      <c r="HZ104" s="12"/>
      <c r="IA104" s="12"/>
      <c r="IB104" s="12"/>
      <c r="IC104" s="12"/>
      <c r="ID104" s="12"/>
      <c r="IE104" s="12"/>
      <c r="IF104" s="12"/>
      <c r="IG104" s="12"/>
      <c r="IH104" s="12"/>
      <c r="II104" s="12"/>
      <c r="IJ104" s="12"/>
      <c r="IK104" s="12"/>
      <c r="IL104" s="12"/>
      <c r="IM104" s="12"/>
      <c r="IN104" s="12"/>
      <c r="IO104" s="12"/>
      <c r="IP104" s="12"/>
      <c r="IQ104" s="12"/>
      <c r="IR104" s="12"/>
      <c r="IS104" s="12"/>
      <c r="IT104" s="12"/>
      <c r="IU104" s="12"/>
      <c r="IV104" s="12"/>
      <c r="IW104" s="12"/>
      <c r="IX104" s="12"/>
      <c r="IY104" s="12"/>
      <c r="IZ104" s="12"/>
      <c r="JA104" s="12"/>
      <c r="JB104" s="12"/>
      <c r="JC104" s="12"/>
      <c r="JD104" s="12"/>
      <c r="JE104" s="12"/>
      <c r="JF104" s="12"/>
      <c r="JG104" s="12"/>
      <c r="JH104" s="12"/>
      <c r="JI104" s="12"/>
      <c r="JJ104" s="12"/>
      <c r="JK104" s="12"/>
      <c r="JL104" s="12"/>
      <c r="JM104" s="12"/>
      <c r="JN104" s="12"/>
      <c r="JO104" s="12"/>
      <c r="JP104" s="12"/>
      <c r="JQ104" s="12"/>
      <c r="JR104" s="12"/>
      <c r="JS104" s="12"/>
      <c r="JT104" s="12"/>
      <c r="JU104" s="12"/>
      <c r="JV104" s="12"/>
      <c r="JW104" s="12"/>
      <c r="JX104" s="12"/>
      <c r="JY104" s="12"/>
      <c r="JZ104" s="12"/>
      <c r="KA104" s="12"/>
      <c r="KB104" s="12"/>
      <c r="KC104" s="12"/>
      <c r="KD104" s="12"/>
      <c r="KE104" s="12"/>
      <c r="KF104" s="12"/>
      <c r="KG104" s="12"/>
      <c r="KH104" s="12"/>
      <c r="KI104" s="12"/>
      <c r="KJ104" s="12"/>
      <c r="KK104" s="12"/>
      <c r="KL104" s="12"/>
      <c r="KM104" s="12"/>
      <c r="KN104" s="12"/>
      <c r="KO104" s="12"/>
      <c r="KP104" s="12"/>
      <c r="KQ104" s="12"/>
      <c r="KR104" s="12"/>
      <c r="KS104" s="12"/>
      <c r="KT104" s="12"/>
      <c r="KU104" s="12"/>
      <c r="KV104" s="12"/>
      <c r="KW104" s="12"/>
      <c r="KX104" s="12"/>
      <c r="KY104" s="12"/>
      <c r="KZ104" s="12"/>
      <c r="LA104" s="12"/>
      <c r="LB104" s="12"/>
      <c r="LC104" s="12"/>
      <c r="LD104" s="12"/>
      <c r="LE104" s="12"/>
      <c r="LF104" s="12"/>
      <c r="LG104" s="12"/>
      <c r="LH104" s="12"/>
      <c r="LI104" s="12"/>
      <c r="LJ104" s="12"/>
      <c r="LK104" s="12"/>
      <c r="LL104" s="12"/>
      <c r="LM104" s="12"/>
      <c r="LN104" s="12"/>
      <c r="LO104" s="12"/>
      <c r="LP104" s="12"/>
      <c r="LQ104" s="12"/>
      <c r="LR104" s="12"/>
      <c r="LS104" s="12"/>
      <c r="LT104" s="12"/>
      <c r="LU104" s="12"/>
      <c r="LV104" s="12"/>
      <c r="LW104" s="12"/>
      <c r="LX104" s="12"/>
      <c r="LY104" s="12"/>
      <c r="LZ104" s="12"/>
      <c r="MA104" s="12"/>
      <c r="MB104" s="12"/>
      <c r="MC104" s="12"/>
      <c r="MD104" s="12"/>
      <c r="ME104" s="12"/>
      <c r="MF104" s="12"/>
      <c r="MG104" s="12"/>
      <c r="MH104" s="12"/>
      <c r="MI104" s="12"/>
      <c r="MJ104" s="12"/>
      <c r="MK104" s="12"/>
      <c r="ML104" s="12"/>
      <c r="MM104" s="12"/>
      <c r="MN104" s="12"/>
      <c r="MO104" s="12"/>
      <c r="MP104" s="12"/>
      <c r="MQ104" s="12"/>
      <c r="MR104" s="12"/>
      <c r="MS104" s="12"/>
      <c r="MT104" s="12"/>
      <c r="MU104" s="12"/>
      <c r="MV104" s="12"/>
      <c r="MW104" s="12"/>
      <c r="MX104" s="12"/>
      <c r="MY104" s="12"/>
      <c r="MZ104" s="12"/>
      <c r="NA104" s="12"/>
      <c r="NB104" s="12"/>
      <c r="NC104" s="12"/>
      <c r="ND104" s="12"/>
      <c r="NE104" s="12"/>
      <c r="NF104" s="12"/>
      <c r="NG104" s="12"/>
      <c r="NH104" s="12"/>
      <c r="NI104" s="12"/>
      <c r="NJ104" s="12"/>
      <c r="NK104" s="12"/>
      <c r="NL104" s="12"/>
      <c r="NM104" s="12"/>
      <c r="NN104" s="12"/>
      <c r="NO104" s="12"/>
      <c r="NP104" s="12"/>
      <c r="NQ104" s="12"/>
      <c r="NR104" s="12"/>
      <c r="NS104" s="12"/>
      <c r="NT104" s="12"/>
      <c r="NU104" s="12"/>
      <c r="NV104" s="12"/>
      <c r="NW104" s="12"/>
      <c r="NX104" s="12"/>
      <c r="NY104" s="12"/>
      <c r="NZ104" s="12"/>
      <c r="OA104" s="12"/>
      <c r="OB104" s="12"/>
      <c r="OC104" s="12"/>
      <c r="OD104" s="12"/>
      <c r="OE104" s="12"/>
      <c r="OF104" s="12"/>
      <c r="OG104" s="12"/>
      <c r="OH104" s="12"/>
      <c r="OI104" s="12"/>
      <c r="OJ104" s="12"/>
      <c r="OK104" s="12"/>
      <c r="OL104" s="12"/>
      <c r="OM104" s="12"/>
      <c r="ON104" s="12"/>
      <c r="OO104" s="12"/>
      <c r="OP104" s="12"/>
      <c r="OQ104" s="12"/>
      <c r="OR104" s="12"/>
      <c r="OS104" s="12"/>
      <c r="OT104" s="12"/>
      <c r="OU104" s="12"/>
      <c r="OV104" s="12"/>
      <c r="OW104" s="12"/>
      <c r="OX104" s="12"/>
      <c r="OY104" s="12"/>
      <c r="OZ104" s="12"/>
      <c r="PA104" s="12"/>
      <c r="PB104" s="12"/>
      <c r="PC104" s="12"/>
      <c r="PD104" s="12"/>
      <c r="PE104" s="12"/>
      <c r="PF104" s="12"/>
      <c r="PG104" s="12"/>
      <c r="PH104" s="12"/>
      <c r="PI104" s="12"/>
      <c r="PJ104" s="12"/>
      <c r="PK104" s="12"/>
      <c r="PL104" s="12"/>
      <c r="PM104" s="12"/>
      <c r="PN104" s="12"/>
      <c r="PO104" s="12"/>
      <c r="PP104" s="12"/>
      <c r="PQ104" s="12"/>
      <c r="PR104" s="12"/>
      <c r="PS104" s="12"/>
      <c r="PT104" s="12"/>
      <c r="PU104" s="12"/>
      <c r="PV104" s="12"/>
      <c r="PW104" s="12"/>
      <c r="PX104" s="12"/>
      <c r="PY104" s="12"/>
      <c r="PZ104" s="12"/>
      <c r="QA104" s="12"/>
      <c r="QB104" s="12"/>
      <c r="QC104" s="12"/>
      <c r="QD104" s="12"/>
      <c r="QE104" s="12"/>
      <c r="QF104" s="12"/>
      <c r="QG104" s="12"/>
      <c r="QH104" s="12"/>
      <c r="QI104" s="12"/>
      <c r="QJ104" s="12"/>
      <c r="QK104" s="12"/>
      <c r="QL104" s="12"/>
      <c r="QM104" s="12"/>
      <c r="QN104" s="12"/>
      <c r="QO104" s="12"/>
      <c r="QP104" s="12"/>
      <c r="QQ104" s="12"/>
      <c r="QR104" s="12"/>
      <c r="QS104" s="12"/>
      <c r="QT104" s="12"/>
      <c r="QU104" s="12"/>
      <c r="QV104" s="12"/>
      <c r="QW104" s="12"/>
      <c r="QX104" s="12"/>
      <c r="QY104" s="12"/>
      <c r="QZ104" s="12"/>
      <c r="RA104" s="12"/>
      <c r="RB104" s="12"/>
      <c r="RC104" s="12"/>
      <c r="RD104" s="12"/>
      <c r="RE104" s="12"/>
      <c r="RF104" s="12"/>
      <c r="RG104" s="12"/>
      <c r="RH104" s="12"/>
      <c r="RI104" s="12"/>
      <c r="RJ104" s="12"/>
      <c r="RK104" s="12"/>
      <c r="RL104" s="12"/>
      <c r="RM104" s="12"/>
      <c r="RN104" s="12"/>
      <c r="RO104" s="12"/>
      <c r="RP104" s="12"/>
      <c r="RQ104" s="12"/>
      <c r="RR104" s="12"/>
      <c r="RS104" s="12"/>
      <c r="RT104" s="12"/>
      <c r="RU104" s="12"/>
      <c r="RV104" s="12"/>
      <c r="RW104" s="12"/>
      <c r="RX104" s="12"/>
      <c r="RY104" s="12"/>
      <c r="RZ104" s="12"/>
      <c r="SA104" s="12"/>
      <c r="SB104" s="12"/>
      <c r="SC104" s="12"/>
      <c r="SD104" s="12"/>
      <c r="SE104" s="12"/>
      <c r="SF104" s="12"/>
      <c r="SG104" s="12"/>
      <c r="SH104" s="12"/>
      <c r="SI104" s="12"/>
      <c r="SJ104" s="12"/>
      <c r="SK104" s="12"/>
      <c r="SL104" s="12"/>
      <c r="SM104" s="12"/>
      <c r="SN104" s="12"/>
      <c r="SO104" s="12"/>
      <c r="SP104" s="12"/>
      <c r="SQ104" s="12"/>
      <c r="SR104" s="12"/>
      <c r="SS104" s="12"/>
      <c r="ST104" s="12"/>
      <c r="SU104" s="12"/>
      <c r="SV104" s="12"/>
      <c r="SW104" s="12"/>
      <c r="SX104" s="12"/>
      <c r="SY104" s="12"/>
      <c r="SZ104" s="12"/>
      <c r="TA104" s="12"/>
      <c r="TB104" s="12"/>
      <c r="TC104" s="12"/>
      <c r="TD104" s="12"/>
      <c r="TE104" s="12"/>
      <c r="TF104" s="12"/>
      <c r="TG104" s="12"/>
      <c r="TH104" s="12"/>
      <c r="TI104" s="12"/>
      <c r="TJ104" s="12"/>
      <c r="TK104" s="12"/>
      <c r="TL104" s="12"/>
      <c r="TM104" s="12"/>
      <c r="TN104" s="12"/>
      <c r="TO104" s="12"/>
      <c r="TP104" s="12"/>
      <c r="TQ104" s="12"/>
      <c r="TR104" s="12"/>
      <c r="TS104" s="12"/>
      <c r="TT104" s="12"/>
      <c r="TU104" s="12"/>
      <c r="TV104" s="12"/>
      <c r="TW104" s="12"/>
      <c r="TX104" s="12"/>
      <c r="TY104" s="12"/>
      <c r="TZ104" s="12"/>
      <c r="UA104" s="12"/>
      <c r="UB104" s="12"/>
      <c r="UC104" s="12"/>
      <c r="UD104" s="12"/>
      <c r="UE104" s="12"/>
      <c r="UF104" s="12"/>
      <c r="UG104" s="12"/>
      <c r="UH104" s="12"/>
      <c r="UI104" s="12"/>
      <c r="UJ104" s="12"/>
      <c r="UK104" s="12"/>
      <c r="UL104" s="12"/>
      <c r="UM104" s="12"/>
      <c r="UN104" s="12"/>
      <c r="UO104" s="12"/>
      <c r="UP104" s="12"/>
      <c r="UQ104" s="12"/>
      <c r="UR104" s="12"/>
      <c r="US104" s="12"/>
      <c r="UT104" s="12"/>
      <c r="UU104" s="12"/>
      <c r="UV104" s="12"/>
      <c r="UW104" s="12"/>
      <c r="UX104" s="12"/>
      <c r="UY104" s="12"/>
      <c r="UZ104" s="12"/>
      <c r="VA104" s="12"/>
      <c r="VB104" s="12"/>
      <c r="VC104" s="12"/>
      <c r="VD104" s="12"/>
      <c r="VE104" s="12"/>
      <c r="VF104" s="12"/>
      <c r="VG104" s="12"/>
      <c r="VH104" s="12"/>
      <c r="VI104" s="12"/>
      <c r="VJ104" s="12"/>
      <c r="VK104" s="12"/>
      <c r="VL104" s="12"/>
      <c r="VM104" s="12"/>
      <c r="VN104" s="12"/>
      <c r="VO104" s="12"/>
      <c r="VP104" s="12"/>
      <c r="VQ104" s="12"/>
      <c r="VR104" s="12"/>
      <c r="VS104" s="12"/>
      <c r="VT104" s="12"/>
      <c r="VU104" s="12"/>
      <c r="VV104" s="12"/>
      <c r="VW104" s="12"/>
      <c r="VX104" s="12"/>
      <c r="VY104" s="12"/>
      <c r="VZ104" s="12"/>
      <c r="WA104" s="12"/>
      <c r="WB104" s="12"/>
      <c r="WC104" s="12"/>
      <c r="WD104" s="12"/>
      <c r="WE104" s="12"/>
      <c r="WF104" s="12"/>
      <c r="WG104" s="12"/>
      <c r="WH104" s="12"/>
      <c r="WI104" s="12"/>
      <c r="WJ104" s="12"/>
      <c r="WK104" s="12"/>
      <c r="WL104" s="12"/>
      <c r="WM104" s="12"/>
      <c r="WN104" s="12"/>
      <c r="WO104" s="12"/>
      <c r="WP104" s="12"/>
      <c r="WQ104" s="12"/>
      <c r="WR104" s="12"/>
      <c r="WS104" s="12"/>
      <c r="WT104" s="12"/>
      <c r="WU104" s="12"/>
      <c r="WV104" s="12"/>
      <c r="WW104" s="12"/>
      <c r="WX104" s="12"/>
      <c r="WY104" s="12"/>
      <c r="WZ104" s="12"/>
      <c r="XA104" s="12"/>
      <c r="XB104" s="12"/>
      <c r="XC104" s="12"/>
      <c r="XD104" s="12"/>
      <c r="XE104" s="12"/>
      <c r="XF104" s="12"/>
      <c r="XG104" s="12"/>
      <c r="XH104" s="12"/>
      <c r="XI104" s="12"/>
      <c r="XJ104" s="12"/>
      <c r="XK104" s="12"/>
      <c r="XL104" s="12"/>
      <c r="XM104" s="12"/>
      <c r="XN104" s="12"/>
      <c r="XO104" s="12"/>
      <c r="XP104" s="12"/>
      <c r="XQ104" s="12"/>
      <c r="XR104" s="12"/>
      <c r="XS104" s="12"/>
      <c r="XT104" s="12"/>
      <c r="XU104" s="12"/>
      <c r="XV104" s="12"/>
      <c r="XW104" s="12"/>
      <c r="XX104" s="12"/>
      <c r="XY104" s="12"/>
      <c r="XZ104" s="12"/>
      <c r="YA104" s="12"/>
      <c r="YB104" s="12"/>
      <c r="YC104" s="12"/>
      <c r="YD104" s="12"/>
      <c r="YE104" s="12"/>
      <c r="YF104" s="12"/>
      <c r="YG104" s="12"/>
      <c r="YH104" s="12"/>
      <c r="YI104" s="12"/>
      <c r="YJ104" s="12"/>
      <c r="YK104" s="12"/>
      <c r="YL104" s="12"/>
      <c r="YM104" s="12"/>
      <c r="YN104" s="12"/>
      <c r="YO104" s="12"/>
      <c r="YP104" s="12"/>
      <c r="YQ104" s="12"/>
      <c r="YR104" s="12"/>
      <c r="YS104" s="12"/>
      <c r="YT104" s="12"/>
      <c r="YU104" s="12"/>
      <c r="YV104" s="12"/>
      <c r="YW104" s="12"/>
      <c r="YX104" s="12"/>
      <c r="YY104" s="12"/>
      <c r="YZ104" s="12"/>
      <c r="ZA104" s="12"/>
      <c r="ZB104" s="12"/>
      <c r="ZC104" s="12"/>
      <c r="ZD104" s="12"/>
      <c r="ZE104" s="12"/>
      <c r="ZF104" s="12"/>
      <c r="ZG104" s="12"/>
      <c r="ZH104" s="12"/>
      <c r="ZI104" s="12"/>
      <c r="ZJ104" s="12"/>
      <c r="ZK104" s="12"/>
      <c r="ZL104" s="12"/>
      <c r="ZM104" s="12"/>
      <c r="ZN104" s="12"/>
      <c r="ZO104" s="12"/>
      <c r="ZP104" s="12"/>
      <c r="ZQ104" s="12"/>
      <c r="ZR104" s="12"/>
    </row>
    <row r="105" spans="1:694">
      <c r="A105" s="17"/>
      <c r="B105" s="18"/>
      <c r="C105" s="12"/>
      <c r="D105" s="12"/>
      <c r="E105" s="12"/>
      <c r="F105" s="12"/>
      <c r="G105" s="12"/>
      <c r="H105" s="11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12"/>
      <c r="BN105" s="12"/>
      <c r="BO105" s="12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  <c r="CC105" s="12"/>
      <c r="CD105" s="12"/>
      <c r="CE105" s="12"/>
      <c r="CF105" s="12"/>
      <c r="CG105" s="12"/>
      <c r="CH105" s="12"/>
      <c r="CI105" s="12"/>
      <c r="CJ105" s="12"/>
      <c r="CK105" s="12"/>
      <c r="CL105" s="12"/>
      <c r="CM105" s="12"/>
      <c r="CN105" s="12"/>
      <c r="CO105" s="12"/>
      <c r="CP105" s="12"/>
      <c r="CQ105" s="12"/>
      <c r="CR105" s="12"/>
      <c r="CS105" s="12"/>
      <c r="CT105" s="12"/>
      <c r="CU105" s="12"/>
      <c r="CV105" s="12"/>
      <c r="CW105" s="12"/>
      <c r="CX105" s="12"/>
      <c r="CY105" s="12"/>
      <c r="CZ105" s="12"/>
      <c r="DA105" s="12"/>
      <c r="DB105" s="12"/>
      <c r="DC105" s="12"/>
      <c r="DD105" s="12"/>
      <c r="DE105" s="12"/>
      <c r="DF105" s="12"/>
      <c r="DG105" s="12"/>
      <c r="DH105" s="12"/>
      <c r="DI105" s="12"/>
      <c r="DJ105" s="12"/>
      <c r="DK105" s="12"/>
      <c r="DL105" s="12"/>
      <c r="DM105" s="12"/>
      <c r="DN105" s="12"/>
      <c r="DO105" s="12"/>
      <c r="DP105" s="12"/>
      <c r="DQ105" s="12"/>
      <c r="DR105" s="12"/>
      <c r="DS105" s="12"/>
      <c r="DT105" s="12"/>
      <c r="DU105" s="12"/>
      <c r="DV105" s="12"/>
      <c r="DW105" s="12"/>
      <c r="DX105" s="12"/>
      <c r="DY105" s="12"/>
      <c r="DZ105" s="12"/>
      <c r="EA105" s="12"/>
      <c r="EB105" s="12"/>
      <c r="EC105" s="12"/>
      <c r="ED105" s="12"/>
      <c r="EE105" s="12"/>
      <c r="EF105" s="12"/>
      <c r="EG105" s="12"/>
      <c r="EH105" s="12"/>
      <c r="EI105" s="12"/>
      <c r="EJ105" s="12"/>
      <c r="EK105" s="12"/>
      <c r="EL105" s="12"/>
      <c r="EM105" s="12"/>
      <c r="EN105" s="12"/>
      <c r="EO105" s="12"/>
      <c r="EP105" s="12"/>
      <c r="EQ105" s="12"/>
      <c r="ER105" s="12"/>
      <c r="ES105" s="12"/>
      <c r="ET105" s="12"/>
      <c r="EU105" s="12"/>
      <c r="EV105" s="12"/>
      <c r="EW105" s="12"/>
      <c r="EX105" s="12"/>
      <c r="EY105" s="12"/>
      <c r="EZ105" s="12"/>
      <c r="FA105" s="12"/>
      <c r="FB105" s="12"/>
      <c r="FC105" s="12"/>
      <c r="FD105" s="12"/>
      <c r="FE105" s="12"/>
      <c r="FF105" s="12"/>
      <c r="FG105" s="12"/>
      <c r="FH105" s="12"/>
      <c r="FI105" s="12"/>
      <c r="FJ105" s="12"/>
      <c r="FK105" s="12"/>
      <c r="FL105" s="12"/>
      <c r="FM105" s="12"/>
      <c r="FN105" s="12"/>
      <c r="FO105" s="12"/>
      <c r="FP105" s="12"/>
      <c r="FQ105" s="12"/>
      <c r="FR105" s="12"/>
      <c r="FS105" s="12"/>
      <c r="FT105" s="12"/>
      <c r="FU105" s="12"/>
      <c r="FV105" s="12"/>
      <c r="FW105" s="12"/>
      <c r="FX105" s="12"/>
      <c r="FY105" s="12"/>
      <c r="FZ105" s="12"/>
      <c r="GA105" s="12"/>
      <c r="GB105" s="12"/>
      <c r="GC105" s="12"/>
      <c r="GD105" s="12"/>
      <c r="GE105" s="12"/>
      <c r="GF105" s="12"/>
      <c r="GG105" s="12"/>
      <c r="GH105" s="12"/>
      <c r="GI105" s="12"/>
      <c r="GJ105" s="12"/>
      <c r="GK105" s="12"/>
      <c r="GL105" s="12"/>
      <c r="GM105" s="12"/>
      <c r="GN105" s="12"/>
      <c r="GO105" s="12"/>
      <c r="GP105" s="12"/>
      <c r="GQ105" s="12"/>
      <c r="GR105" s="12"/>
      <c r="GS105" s="12"/>
      <c r="GT105" s="12"/>
      <c r="GU105" s="12"/>
      <c r="GV105" s="12"/>
      <c r="GW105" s="12"/>
      <c r="GX105" s="12"/>
      <c r="GY105" s="12"/>
      <c r="GZ105" s="12"/>
      <c r="HA105" s="12"/>
      <c r="HB105" s="12"/>
      <c r="HC105" s="12"/>
      <c r="HD105" s="12"/>
      <c r="HE105" s="12"/>
      <c r="HF105" s="12"/>
      <c r="HG105" s="12"/>
      <c r="HH105" s="12"/>
      <c r="HI105" s="12"/>
      <c r="HJ105" s="12"/>
      <c r="HK105" s="12"/>
      <c r="HL105" s="12"/>
      <c r="HM105" s="12"/>
      <c r="HN105" s="12"/>
      <c r="HO105" s="12"/>
      <c r="HP105" s="12"/>
      <c r="HQ105" s="12"/>
      <c r="HR105" s="12"/>
      <c r="HS105" s="12"/>
      <c r="HT105" s="12"/>
      <c r="HU105" s="12"/>
      <c r="HV105" s="12"/>
      <c r="HW105" s="12"/>
      <c r="HX105" s="12"/>
      <c r="HY105" s="12"/>
      <c r="HZ105" s="12"/>
      <c r="IA105" s="12"/>
      <c r="IB105" s="12"/>
      <c r="IC105" s="12"/>
      <c r="ID105" s="12"/>
      <c r="IE105" s="12"/>
      <c r="IF105" s="12"/>
      <c r="IG105" s="12"/>
      <c r="IH105" s="12"/>
      <c r="II105" s="12"/>
      <c r="IJ105" s="12"/>
      <c r="IK105" s="12"/>
      <c r="IL105" s="12"/>
      <c r="IM105" s="12"/>
      <c r="IN105" s="12"/>
      <c r="IO105" s="12"/>
      <c r="IP105" s="12"/>
      <c r="IQ105" s="12"/>
      <c r="IR105" s="12"/>
      <c r="IS105" s="12"/>
      <c r="IT105" s="12"/>
      <c r="IU105" s="12"/>
      <c r="IV105" s="12"/>
      <c r="IW105" s="12"/>
      <c r="IX105" s="12"/>
      <c r="IY105" s="12"/>
      <c r="IZ105" s="12"/>
      <c r="JA105" s="12"/>
      <c r="JB105" s="12"/>
      <c r="JC105" s="12"/>
      <c r="JD105" s="12"/>
      <c r="JE105" s="12"/>
      <c r="JF105" s="12"/>
      <c r="JG105" s="12"/>
      <c r="JH105" s="12"/>
      <c r="JI105" s="12"/>
      <c r="JJ105" s="12"/>
      <c r="JK105" s="12"/>
      <c r="JL105" s="12"/>
      <c r="JM105" s="12"/>
      <c r="JN105" s="12"/>
      <c r="JO105" s="12"/>
      <c r="JP105" s="12"/>
      <c r="JQ105" s="12"/>
      <c r="JR105" s="12"/>
      <c r="JS105" s="12"/>
      <c r="JT105" s="12"/>
      <c r="JU105" s="12"/>
      <c r="JV105" s="12"/>
      <c r="JW105" s="12"/>
      <c r="JX105" s="12"/>
      <c r="JY105" s="12"/>
      <c r="JZ105" s="12"/>
      <c r="KA105" s="12"/>
      <c r="KB105" s="12"/>
      <c r="KC105" s="12"/>
      <c r="KD105" s="12"/>
      <c r="KE105" s="12"/>
      <c r="KF105" s="12"/>
      <c r="KG105" s="12"/>
      <c r="KH105" s="12"/>
      <c r="KI105" s="12"/>
      <c r="KJ105" s="12"/>
      <c r="KK105" s="12"/>
      <c r="KL105" s="12"/>
      <c r="KM105" s="12"/>
      <c r="KN105" s="12"/>
      <c r="KO105" s="12"/>
      <c r="KP105" s="12"/>
      <c r="KQ105" s="12"/>
      <c r="KR105" s="12"/>
      <c r="KS105" s="12"/>
      <c r="KT105" s="12"/>
      <c r="KU105" s="12"/>
      <c r="KV105" s="12"/>
      <c r="KW105" s="12"/>
      <c r="KX105" s="12"/>
      <c r="KY105" s="12"/>
      <c r="KZ105" s="12"/>
      <c r="LA105" s="12"/>
      <c r="LB105" s="12"/>
      <c r="LC105" s="12"/>
      <c r="LD105" s="12"/>
      <c r="LE105" s="12"/>
      <c r="LF105" s="12"/>
      <c r="LG105" s="12"/>
      <c r="LH105" s="12"/>
      <c r="LI105" s="12"/>
      <c r="LJ105" s="12"/>
      <c r="LK105" s="12"/>
      <c r="LL105" s="12"/>
      <c r="LM105" s="12"/>
      <c r="LN105" s="12"/>
      <c r="LO105" s="12"/>
      <c r="LP105" s="12"/>
      <c r="LQ105" s="12"/>
      <c r="LR105" s="12"/>
      <c r="LS105" s="12"/>
      <c r="LT105" s="12"/>
      <c r="LU105" s="12"/>
      <c r="LV105" s="12"/>
      <c r="LW105" s="12"/>
      <c r="LX105" s="12"/>
      <c r="LY105" s="12"/>
      <c r="LZ105" s="12"/>
      <c r="MA105" s="12"/>
      <c r="MB105" s="12"/>
      <c r="MC105" s="12"/>
      <c r="MD105" s="12"/>
      <c r="ME105" s="12"/>
      <c r="MF105" s="12"/>
      <c r="MG105" s="12"/>
      <c r="MH105" s="12"/>
      <c r="MI105" s="12"/>
      <c r="MJ105" s="12"/>
      <c r="MK105" s="12"/>
      <c r="ML105" s="12"/>
      <c r="MM105" s="12"/>
      <c r="MN105" s="12"/>
      <c r="MO105" s="12"/>
      <c r="MP105" s="12"/>
      <c r="MQ105" s="12"/>
      <c r="MR105" s="12"/>
      <c r="MS105" s="12"/>
      <c r="MT105" s="12"/>
      <c r="MU105" s="12"/>
      <c r="MV105" s="12"/>
      <c r="MW105" s="12"/>
      <c r="MX105" s="12"/>
      <c r="MY105" s="12"/>
      <c r="MZ105" s="12"/>
      <c r="NA105" s="12"/>
      <c r="NB105" s="12"/>
      <c r="NC105" s="12"/>
      <c r="ND105" s="12"/>
      <c r="NE105" s="12"/>
      <c r="NF105" s="12"/>
      <c r="NG105" s="12"/>
      <c r="NH105" s="12"/>
      <c r="NI105" s="12"/>
      <c r="NJ105" s="12"/>
      <c r="NK105" s="12"/>
      <c r="NL105" s="12"/>
      <c r="NM105" s="12"/>
      <c r="NN105" s="12"/>
      <c r="NO105" s="12"/>
      <c r="NP105" s="12"/>
      <c r="NQ105" s="12"/>
      <c r="NR105" s="12"/>
      <c r="NS105" s="12"/>
      <c r="NT105" s="12"/>
      <c r="NU105" s="12"/>
      <c r="NV105" s="12"/>
      <c r="NW105" s="12"/>
      <c r="NX105" s="12"/>
      <c r="NY105" s="12"/>
      <c r="NZ105" s="12"/>
      <c r="OA105" s="12"/>
      <c r="OB105" s="12"/>
      <c r="OC105" s="12"/>
      <c r="OD105" s="12"/>
      <c r="OE105" s="12"/>
      <c r="OF105" s="12"/>
      <c r="OG105" s="12"/>
      <c r="OH105" s="12"/>
      <c r="OI105" s="12"/>
      <c r="OJ105" s="12"/>
      <c r="OK105" s="12"/>
      <c r="OL105" s="12"/>
      <c r="OM105" s="12"/>
      <c r="ON105" s="12"/>
      <c r="OO105" s="12"/>
      <c r="OP105" s="12"/>
      <c r="OQ105" s="12"/>
      <c r="OR105" s="12"/>
      <c r="OS105" s="12"/>
      <c r="OT105" s="12"/>
      <c r="OU105" s="12"/>
      <c r="OV105" s="12"/>
      <c r="OW105" s="12"/>
      <c r="OX105" s="12"/>
      <c r="OY105" s="12"/>
      <c r="OZ105" s="12"/>
      <c r="PA105" s="12"/>
      <c r="PB105" s="12"/>
      <c r="PC105" s="12"/>
      <c r="PD105" s="12"/>
      <c r="PE105" s="12"/>
      <c r="PF105" s="12"/>
      <c r="PG105" s="12"/>
      <c r="PH105" s="12"/>
      <c r="PI105" s="12"/>
      <c r="PJ105" s="12"/>
      <c r="PK105" s="12"/>
      <c r="PL105" s="12"/>
      <c r="PM105" s="12"/>
      <c r="PN105" s="12"/>
      <c r="PO105" s="12"/>
      <c r="PP105" s="12"/>
      <c r="PQ105" s="12"/>
      <c r="PR105" s="12"/>
      <c r="PS105" s="12"/>
      <c r="PT105" s="12"/>
      <c r="PU105" s="12"/>
      <c r="PV105" s="12"/>
      <c r="PW105" s="12"/>
      <c r="PX105" s="12"/>
      <c r="PY105" s="12"/>
      <c r="PZ105" s="12"/>
      <c r="QA105" s="12"/>
      <c r="QB105" s="12"/>
      <c r="QC105" s="12"/>
      <c r="QD105" s="12"/>
      <c r="QE105" s="12"/>
      <c r="QF105" s="12"/>
      <c r="QG105" s="12"/>
      <c r="QH105" s="12"/>
      <c r="QI105" s="12"/>
      <c r="QJ105" s="12"/>
      <c r="QK105" s="12"/>
      <c r="QL105" s="12"/>
      <c r="QM105" s="12"/>
      <c r="QN105" s="12"/>
      <c r="QO105" s="12"/>
      <c r="QP105" s="12"/>
      <c r="QQ105" s="12"/>
      <c r="QR105" s="12"/>
      <c r="QS105" s="12"/>
      <c r="QT105" s="12"/>
      <c r="QU105" s="12"/>
      <c r="QV105" s="12"/>
      <c r="QW105" s="12"/>
      <c r="QX105" s="12"/>
      <c r="QY105" s="12"/>
      <c r="QZ105" s="12"/>
      <c r="RA105" s="12"/>
      <c r="RB105" s="12"/>
      <c r="RC105" s="12"/>
      <c r="RD105" s="12"/>
      <c r="RE105" s="12"/>
      <c r="RF105" s="12"/>
      <c r="RG105" s="12"/>
      <c r="RH105" s="12"/>
      <c r="RI105" s="12"/>
      <c r="RJ105" s="12"/>
      <c r="RK105" s="12"/>
      <c r="RL105" s="12"/>
      <c r="RM105" s="12"/>
      <c r="RN105" s="12"/>
      <c r="RO105" s="12"/>
      <c r="RP105" s="12"/>
      <c r="RQ105" s="12"/>
      <c r="RR105" s="12"/>
      <c r="RS105" s="12"/>
      <c r="RT105" s="12"/>
      <c r="RU105" s="12"/>
      <c r="RV105" s="12"/>
      <c r="RW105" s="12"/>
      <c r="RX105" s="12"/>
      <c r="RY105" s="12"/>
      <c r="RZ105" s="12"/>
      <c r="SA105" s="12"/>
      <c r="SB105" s="12"/>
      <c r="SC105" s="12"/>
      <c r="SD105" s="12"/>
      <c r="SE105" s="12"/>
      <c r="SF105" s="12"/>
      <c r="SG105" s="12"/>
      <c r="SH105" s="12"/>
      <c r="SI105" s="12"/>
      <c r="SJ105" s="12"/>
      <c r="SK105" s="12"/>
      <c r="SL105" s="12"/>
      <c r="SM105" s="12"/>
      <c r="SN105" s="12"/>
      <c r="SO105" s="12"/>
      <c r="SP105" s="12"/>
      <c r="SQ105" s="12"/>
      <c r="SR105" s="12"/>
      <c r="SS105" s="12"/>
      <c r="ST105" s="12"/>
      <c r="SU105" s="12"/>
      <c r="SV105" s="12"/>
      <c r="SW105" s="12"/>
      <c r="SX105" s="12"/>
      <c r="SY105" s="12"/>
      <c r="SZ105" s="12"/>
      <c r="TA105" s="12"/>
      <c r="TB105" s="12"/>
      <c r="TC105" s="12"/>
      <c r="TD105" s="12"/>
      <c r="TE105" s="12"/>
      <c r="TF105" s="12"/>
      <c r="TG105" s="12"/>
      <c r="TH105" s="12"/>
      <c r="TI105" s="12"/>
      <c r="TJ105" s="12"/>
      <c r="TK105" s="12"/>
      <c r="TL105" s="12"/>
      <c r="TM105" s="12"/>
      <c r="TN105" s="12"/>
      <c r="TO105" s="12"/>
      <c r="TP105" s="12"/>
      <c r="TQ105" s="12"/>
      <c r="TR105" s="12"/>
      <c r="TS105" s="12"/>
      <c r="TT105" s="12"/>
      <c r="TU105" s="12"/>
      <c r="TV105" s="12"/>
      <c r="TW105" s="12"/>
      <c r="TX105" s="12"/>
      <c r="TY105" s="12"/>
      <c r="TZ105" s="12"/>
      <c r="UA105" s="12"/>
      <c r="UB105" s="12"/>
      <c r="UC105" s="12"/>
      <c r="UD105" s="12"/>
      <c r="UE105" s="12"/>
      <c r="UF105" s="12"/>
      <c r="UG105" s="12"/>
      <c r="UH105" s="12"/>
      <c r="UI105" s="12"/>
      <c r="UJ105" s="12"/>
      <c r="UK105" s="12"/>
      <c r="UL105" s="12"/>
      <c r="UM105" s="12"/>
      <c r="UN105" s="12"/>
      <c r="UO105" s="12"/>
      <c r="UP105" s="12"/>
      <c r="UQ105" s="12"/>
      <c r="UR105" s="12"/>
      <c r="US105" s="12"/>
      <c r="UT105" s="12"/>
      <c r="UU105" s="12"/>
      <c r="UV105" s="12"/>
      <c r="UW105" s="12"/>
      <c r="UX105" s="12"/>
      <c r="UY105" s="12"/>
      <c r="UZ105" s="12"/>
      <c r="VA105" s="12"/>
      <c r="VB105" s="12"/>
      <c r="VC105" s="12"/>
      <c r="VD105" s="12"/>
      <c r="VE105" s="12"/>
      <c r="VF105" s="12"/>
      <c r="VG105" s="12"/>
      <c r="VH105" s="12"/>
      <c r="VI105" s="12"/>
      <c r="VJ105" s="12"/>
      <c r="VK105" s="12"/>
      <c r="VL105" s="12"/>
      <c r="VM105" s="12"/>
      <c r="VN105" s="12"/>
      <c r="VO105" s="12"/>
      <c r="VP105" s="12"/>
      <c r="VQ105" s="12"/>
      <c r="VR105" s="12"/>
      <c r="VS105" s="12"/>
      <c r="VT105" s="12"/>
      <c r="VU105" s="12"/>
      <c r="VV105" s="12"/>
      <c r="VW105" s="12"/>
      <c r="VX105" s="12"/>
      <c r="VY105" s="12"/>
      <c r="VZ105" s="12"/>
      <c r="WA105" s="12"/>
      <c r="WB105" s="12"/>
      <c r="WC105" s="12"/>
      <c r="WD105" s="12"/>
      <c r="WE105" s="12"/>
      <c r="WF105" s="12"/>
      <c r="WG105" s="12"/>
      <c r="WH105" s="12"/>
      <c r="WI105" s="12"/>
      <c r="WJ105" s="12"/>
      <c r="WK105" s="12"/>
      <c r="WL105" s="12"/>
      <c r="WM105" s="12"/>
      <c r="WN105" s="12"/>
      <c r="WO105" s="12"/>
      <c r="WP105" s="12"/>
      <c r="WQ105" s="12"/>
      <c r="WR105" s="12"/>
      <c r="WS105" s="12"/>
      <c r="WT105" s="12"/>
      <c r="WU105" s="12"/>
      <c r="WV105" s="12"/>
      <c r="WW105" s="12"/>
      <c r="WX105" s="12"/>
      <c r="WY105" s="12"/>
      <c r="WZ105" s="12"/>
      <c r="XA105" s="12"/>
      <c r="XB105" s="12"/>
      <c r="XC105" s="12"/>
      <c r="XD105" s="12"/>
      <c r="XE105" s="12"/>
      <c r="XF105" s="12"/>
      <c r="XG105" s="12"/>
      <c r="XH105" s="12"/>
      <c r="XI105" s="12"/>
      <c r="XJ105" s="12"/>
      <c r="XK105" s="12"/>
      <c r="XL105" s="12"/>
      <c r="XM105" s="12"/>
      <c r="XN105" s="12"/>
      <c r="XO105" s="12"/>
      <c r="XP105" s="12"/>
      <c r="XQ105" s="12"/>
      <c r="XR105" s="12"/>
      <c r="XS105" s="12"/>
      <c r="XT105" s="12"/>
      <c r="XU105" s="12"/>
      <c r="XV105" s="12"/>
      <c r="XW105" s="12"/>
      <c r="XX105" s="12"/>
      <c r="XY105" s="12"/>
      <c r="XZ105" s="12"/>
      <c r="YA105" s="12"/>
      <c r="YB105" s="12"/>
      <c r="YC105" s="12"/>
      <c r="YD105" s="12"/>
      <c r="YE105" s="12"/>
      <c r="YF105" s="12"/>
      <c r="YG105" s="12"/>
      <c r="YH105" s="12"/>
      <c r="YI105" s="12"/>
      <c r="YJ105" s="12"/>
      <c r="YK105" s="12"/>
      <c r="YL105" s="12"/>
      <c r="YM105" s="12"/>
      <c r="YN105" s="12"/>
      <c r="YO105" s="12"/>
      <c r="YP105" s="12"/>
      <c r="YQ105" s="12"/>
      <c r="YR105" s="12"/>
      <c r="YS105" s="12"/>
      <c r="YT105" s="12"/>
      <c r="YU105" s="12"/>
      <c r="YV105" s="12"/>
      <c r="YW105" s="12"/>
      <c r="YX105" s="12"/>
      <c r="YY105" s="12"/>
      <c r="YZ105" s="12"/>
      <c r="ZA105" s="12"/>
      <c r="ZB105" s="12"/>
      <c r="ZC105" s="12"/>
      <c r="ZD105" s="12"/>
      <c r="ZE105" s="12"/>
      <c r="ZF105" s="12"/>
      <c r="ZG105" s="12"/>
      <c r="ZH105" s="12"/>
      <c r="ZI105" s="12"/>
      <c r="ZJ105" s="12"/>
      <c r="ZK105" s="12"/>
      <c r="ZL105" s="12"/>
      <c r="ZM105" s="12"/>
      <c r="ZN105" s="12"/>
      <c r="ZO105" s="12"/>
      <c r="ZP105" s="12"/>
      <c r="ZQ105" s="12"/>
      <c r="ZR105" s="12"/>
    </row>
    <row r="106" spans="1:694" ht="15.75">
      <c r="A106" s="17"/>
      <c r="B106" s="18"/>
      <c r="C106" s="12"/>
      <c r="D106" s="12"/>
      <c r="E106" s="12"/>
      <c r="F106" s="18"/>
      <c r="G106" s="16"/>
      <c r="H106" s="16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  <c r="CC106" s="12"/>
      <c r="CD106" s="12"/>
      <c r="CE106" s="12"/>
      <c r="CF106" s="12"/>
      <c r="CG106" s="12"/>
      <c r="CH106" s="12"/>
      <c r="CI106" s="12"/>
      <c r="CJ106" s="12"/>
      <c r="CK106" s="12"/>
      <c r="CL106" s="12"/>
      <c r="CM106" s="12"/>
      <c r="CN106" s="12"/>
      <c r="CO106" s="12"/>
      <c r="CP106" s="12"/>
      <c r="CQ106" s="12"/>
      <c r="CR106" s="12"/>
      <c r="CS106" s="12"/>
      <c r="CT106" s="12"/>
      <c r="CU106" s="12"/>
      <c r="CV106" s="12"/>
      <c r="CW106" s="12"/>
      <c r="CX106" s="12"/>
      <c r="CY106" s="12"/>
      <c r="CZ106" s="12"/>
      <c r="DA106" s="12"/>
      <c r="DB106" s="12"/>
      <c r="DC106" s="12"/>
      <c r="DD106" s="12"/>
      <c r="DE106" s="12"/>
      <c r="DF106" s="12"/>
      <c r="DG106" s="12"/>
      <c r="DH106" s="12"/>
      <c r="DI106" s="12"/>
      <c r="DJ106" s="12"/>
      <c r="DK106" s="12"/>
      <c r="DL106" s="12"/>
      <c r="DM106" s="12"/>
      <c r="DN106" s="12"/>
      <c r="DO106" s="12"/>
      <c r="DP106" s="12"/>
      <c r="DQ106" s="12"/>
      <c r="DR106" s="12"/>
      <c r="DS106" s="12"/>
      <c r="DT106" s="12"/>
      <c r="DU106" s="12"/>
      <c r="DV106" s="12"/>
      <c r="DW106" s="12"/>
      <c r="DX106" s="12"/>
      <c r="DY106" s="12"/>
      <c r="DZ106" s="12"/>
      <c r="EA106" s="12"/>
      <c r="EB106" s="12"/>
      <c r="EC106" s="12"/>
      <c r="ED106" s="12"/>
      <c r="EE106" s="12"/>
      <c r="EF106" s="12"/>
      <c r="EG106" s="12"/>
      <c r="EH106" s="12"/>
      <c r="EI106" s="12"/>
      <c r="EJ106" s="12"/>
      <c r="EK106" s="12"/>
      <c r="EL106" s="12"/>
      <c r="EM106" s="12"/>
      <c r="EN106" s="12"/>
      <c r="EO106" s="12"/>
      <c r="EP106" s="12"/>
      <c r="EQ106" s="12"/>
      <c r="ER106" s="12"/>
      <c r="ES106" s="12"/>
      <c r="ET106" s="12"/>
      <c r="EU106" s="12"/>
      <c r="EV106" s="12"/>
      <c r="EW106" s="12"/>
      <c r="EX106" s="12"/>
      <c r="EY106" s="12"/>
      <c r="EZ106" s="12"/>
      <c r="FA106" s="12"/>
      <c r="FB106" s="12"/>
      <c r="FC106" s="12"/>
      <c r="FD106" s="12"/>
      <c r="FE106" s="12"/>
      <c r="FF106" s="12"/>
      <c r="FG106" s="12"/>
      <c r="FH106" s="12"/>
      <c r="FI106" s="12"/>
      <c r="FJ106" s="12"/>
      <c r="FK106" s="12"/>
      <c r="FL106" s="12"/>
      <c r="FM106" s="12"/>
      <c r="FN106" s="12"/>
      <c r="FO106" s="12"/>
      <c r="FP106" s="12"/>
      <c r="FQ106" s="12"/>
      <c r="FR106" s="12"/>
      <c r="FS106" s="12"/>
      <c r="FT106" s="12"/>
      <c r="FU106" s="12"/>
      <c r="FV106" s="12"/>
      <c r="FW106" s="12"/>
      <c r="FX106" s="12"/>
      <c r="FY106" s="12"/>
      <c r="FZ106" s="12"/>
      <c r="GA106" s="12"/>
      <c r="GB106" s="12"/>
      <c r="GC106" s="12"/>
      <c r="GD106" s="12"/>
      <c r="GE106" s="12"/>
      <c r="GF106" s="12"/>
      <c r="GG106" s="12"/>
      <c r="GH106" s="12"/>
      <c r="GI106" s="12"/>
      <c r="GJ106" s="12"/>
      <c r="GK106" s="12"/>
      <c r="GL106" s="12"/>
      <c r="GM106" s="12"/>
      <c r="GN106" s="12"/>
      <c r="GO106" s="12"/>
      <c r="GP106" s="12"/>
      <c r="GQ106" s="12"/>
      <c r="GR106" s="12"/>
      <c r="GS106" s="12"/>
      <c r="GT106" s="12"/>
      <c r="GU106" s="12"/>
      <c r="GV106" s="12"/>
      <c r="GW106" s="12"/>
      <c r="GX106" s="12"/>
      <c r="GY106" s="12"/>
      <c r="GZ106" s="12"/>
      <c r="HA106" s="12"/>
      <c r="HB106" s="12"/>
      <c r="HC106" s="12"/>
      <c r="HD106" s="12"/>
      <c r="HE106" s="12"/>
      <c r="HF106" s="12"/>
      <c r="HG106" s="12"/>
      <c r="HH106" s="12"/>
      <c r="HI106" s="12"/>
      <c r="HJ106" s="12"/>
      <c r="HK106" s="12"/>
      <c r="HL106" s="12"/>
      <c r="HM106" s="12"/>
      <c r="HN106" s="12"/>
      <c r="HO106" s="12"/>
      <c r="HP106" s="12"/>
      <c r="HQ106" s="12"/>
      <c r="HR106" s="12"/>
      <c r="HS106" s="12"/>
      <c r="HT106" s="12"/>
      <c r="HU106" s="12"/>
      <c r="HV106" s="12"/>
      <c r="HW106" s="12"/>
      <c r="HX106" s="12"/>
      <c r="HY106" s="12"/>
      <c r="HZ106" s="12"/>
      <c r="IA106" s="12"/>
      <c r="IB106" s="12"/>
      <c r="IC106" s="12"/>
      <c r="ID106" s="12"/>
      <c r="IE106" s="12"/>
      <c r="IF106" s="12"/>
      <c r="IG106" s="12"/>
      <c r="IH106" s="12"/>
      <c r="II106" s="12"/>
      <c r="IJ106" s="12"/>
      <c r="IK106" s="12"/>
      <c r="IL106" s="12"/>
      <c r="IM106" s="12"/>
      <c r="IN106" s="12"/>
      <c r="IO106" s="12"/>
      <c r="IP106" s="12"/>
      <c r="IQ106" s="12"/>
      <c r="IR106" s="12"/>
      <c r="IS106" s="12"/>
      <c r="IT106" s="12"/>
      <c r="IU106" s="12"/>
      <c r="IV106" s="12"/>
      <c r="IW106" s="12"/>
      <c r="IX106" s="12"/>
      <c r="IY106" s="12"/>
      <c r="IZ106" s="12"/>
      <c r="JA106" s="12"/>
      <c r="JB106" s="12"/>
      <c r="JC106" s="12"/>
      <c r="JD106" s="12"/>
      <c r="JE106" s="12"/>
      <c r="JF106" s="12"/>
      <c r="JG106" s="12"/>
      <c r="JH106" s="12"/>
      <c r="JI106" s="12"/>
      <c r="JJ106" s="12"/>
      <c r="JK106" s="12"/>
      <c r="JL106" s="12"/>
      <c r="JM106" s="12"/>
      <c r="JN106" s="12"/>
      <c r="JO106" s="12"/>
      <c r="JP106" s="12"/>
      <c r="JQ106" s="12"/>
      <c r="JR106" s="12"/>
      <c r="JS106" s="12"/>
      <c r="JT106" s="12"/>
      <c r="JU106" s="12"/>
      <c r="JV106" s="12"/>
      <c r="JW106" s="12"/>
      <c r="JX106" s="12"/>
      <c r="JY106" s="12"/>
      <c r="JZ106" s="12"/>
      <c r="KA106" s="12"/>
      <c r="KB106" s="12"/>
      <c r="KC106" s="12"/>
      <c r="KD106" s="12"/>
      <c r="KE106" s="12"/>
      <c r="KF106" s="12"/>
      <c r="KG106" s="12"/>
      <c r="KH106" s="12"/>
      <c r="KI106" s="12"/>
      <c r="KJ106" s="12"/>
      <c r="KK106" s="12"/>
      <c r="KL106" s="12"/>
      <c r="KM106" s="12"/>
      <c r="KN106" s="12"/>
      <c r="KO106" s="12"/>
      <c r="KP106" s="12"/>
      <c r="KQ106" s="12"/>
      <c r="KR106" s="12"/>
      <c r="KS106" s="12"/>
      <c r="KT106" s="12"/>
      <c r="KU106" s="12"/>
      <c r="KV106" s="12"/>
      <c r="KW106" s="12"/>
      <c r="KX106" s="12"/>
      <c r="KY106" s="12"/>
      <c r="KZ106" s="12"/>
      <c r="LA106" s="12"/>
      <c r="LB106" s="12"/>
      <c r="LC106" s="12"/>
      <c r="LD106" s="12"/>
      <c r="LE106" s="12"/>
      <c r="LF106" s="12"/>
      <c r="LG106" s="12"/>
      <c r="LH106" s="12"/>
      <c r="LI106" s="12"/>
      <c r="LJ106" s="12"/>
      <c r="LK106" s="12"/>
      <c r="LL106" s="12"/>
      <c r="LM106" s="12"/>
      <c r="LN106" s="12"/>
      <c r="LO106" s="12"/>
      <c r="LP106" s="12"/>
      <c r="LQ106" s="12"/>
      <c r="LR106" s="12"/>
      <c r="LS106" s="12"/>
      <c r="LT106" s="12"/>
      <c r="LU106" s="12"/>
      <c r="LV106" s="12"/>
      <c r="LW106" s="12"/>
      <c r="LX106" s="12"/>
      <c r="LY106" s="12"/>
      <c r="LZ106" s="12"/>
      <c r="MA106" s="12"/>
      <c r="MB106" s="12"/>
      <c r="MC106" s="12"/>
      <c r="MD106" s="12"/>
      <c r="ME106" s="12"/>
      <c r="MF106" s="12"/>
      <c r="MG106" s="12"/>
      <c r="MH106" s="12"/>
      <c r="MI106" s="12"/>
      <c r="MJ106" s="12"/>
      <c r="MK106" s="12"/>
      <c r="ML106" s="12"/>
      <c r="MM106" s="12"/>
      <c r="MN106" s="12"/>
      <c r="MO106" s="12"/>
      <c r="MP106" s="12"/>
      <c r="MQ106" s="12"/>
      <c r="MR106" s="12"/>
      <c r="MS106" s="12"/>
      <c r="MT106" s="12"/>
      <c r="MU106" s="12"/>
      <c r="MV106" s="12"/>
      <c r="MW106" s="12"/>
      <c r="MX106" s="12"/>
      <c r="MY106" s="12"/>
      <c r="MZ106" s="12"/>
      <c r="NA106" s="12"/>
      <c r="NB106" s="12"/>
      <c r="NC106" s="12"/>
      <c r="ND106" s="12"/>
      <c r="NE106" s="12"/>
      <c r="NF106" s="12"/>
      <c r="NG106" s="12"/>
      <c r="NH106" s="12"/>
      <c r="NI106" s="12"/>
      <c r="NJ106" s="12"/>
      <c r="NK106" s="12"/>
      <c r="NL106" s="12"/>
      <c r="NM106" s="12"/>
      <c r="NN106" s="12"/>
      <c r="NO106" s="12"/>
      <c r="NP106" s="12"/>
      <c r="NQ106" s="12"/>
      <c r="NR106" s="12"/>
      <c r="NS106" s="12"/>
      <c r="NT106" s="12"/>
      <c r="NU106" s="12"/>
      <c r="NV106" s="12"/>
      <c r="NW106" s="12"/>
      <c r="NX106" s="12"/>
      <c r="NY106" s="12"/>
      <c r="NZ106" s="12"/>
      <c r="OA106" s="12"/>
      <c r="OB106" s="12"/>
      <c r="OC106" s="12"/>
      <c r="OD106" s="12"/>
      <c r="OE106" s="12"/>
      <c r="OF106" s="12"/>
      <c r="OG106" s="12"/>
      <c r="OH106" s="12"/>
      <c r="OI106" s="12"/>
      <c r="OJ106" s="12"/>
      <c r="OK106" s="12"/>
      <c r="OL106" s="12"/>
      <c r="OM106" s="12"/>
      <c r="ON106" s="12"/>
      <c r="OO106" s="12"/>
      <c r="OP106" s="12"/>
      <c r="OQ106" s="12"/>
      <c r="OR106" s="12"/>
      <c r="OS106" s="12"/>
      <c r="OT106" s="12"/>
      <c r="OU106" s="12"/>
      <c r="OV106" s="12"/>
      <c r="OW106" s="12"/>
      <c r="OX106" s="12"/>
      <c r="OY106" s="12"/>
      <c r="OZ106" s="12"/>
      <c r="PA106" s="12"/>
      <c r="PB106" s="12"/>
      <c r="PC106" s="12"/>
      <c r="PD106" s="12"/>
      <c r="PE106" s="12"/>
      <c r="PF106" s="12"/>
      <c r="PG106" s="12"/>
      <c r="PH106" s="12"/>
      <c r="PI106" s="12"/>
      <c r="PJ106" s="12"/>
      <c r="PK106" s="12"/>
      <c r="PL106" s="12"/>
      <c r="PM106" s="12"/>
      <c r="PN106" s="12"/>
      <c r="PO106" s="12"/>
      <c r="PP106" s="12"/>
      <c r="PQ106" s="12"/>
      <c r="PR106" s="12"/>
      <c r="PS106" s="12"/>
      <c r="PT106" s="12"/>
      <c r="PU106" s="12"/>
      <c r="PV106" s="12"/>
      <c r="PW106" s="12"/>
      <c r="PX106" s="12"/>
      <c r="PY106" s="12"/>
      <c r="PZ106" s="12"/>
      <c r="QA106" s="12"/>
      <c r="QB106" s="12"/>
      <c r="QC106" s="12"/>
      <c r="QD106" s="12"/>
      <c r="QE106" s="12"/>
      <c r="QF106" s="12"/>
      <c r="QG106" s="12"/>
      <c r="QH106" s="12"/>
      <c r="QI106" s="12"/>
      <c r="QJ106" s="12"/>
      <c r="QK106" s="12"/>
      <c r="QL106" s="12"/>
      <c r="QM106" s="12"/>
      <c r="QN106" s="12"/>
      <c r="QO106" s="12"/>
      <c r="QP106" s="12"/>
      <c r="QQ106" s="12"/>
      <c r="QR106" s="12"/>
      <c r="QS106" s="12"/>
      <c r="QT106" s="12"/>
      <c r="QU106" s="12"/>
      <c r="QV106" s="12"/>
      <c r="QW106" s="12"/>
      <c r="QX106" s="12"/>
      <c r="QY106" s="12"/>
      <c r="QZ106" s="12"/>
      <c r="RA106" s="12"/>
      <c r="RB106" s="12"/>
      <c r="RC106" s="12"/>
      <c r="RD106" s="12"/>
      <c r="RE106" s="12"/>
      <c r="RF106" s="12"/>
      <c r="RG106" s="12"/>
      <c r="RH106" s="12"/>
      <c r="RI106" s="12"/>
      <c r="RJ106" s="12"/>
      <c r="RK106" s="12"/>
      <c r="RL106" s="12"/>
      <c r="RM106" s="12"/>
      <c r="RN106" s="12"/>
      <c r="RO106" s="12"/>
      <c r="RP106" s="12"/>
      <c r="RQ106" s="12"/>
      <c r="RR106" s="12"/>
      <c r="RS106" s="12"/>
      <c r="RT106" s="12"/>
      <c r="RU106" s="12"/>
      <c r="RV106" s="12"/>
      <c r="RW106" s="12"/>
      <c r="RX106" s="12"/>
      <c r="RY106" s="12"/>
      <c r="RZ106" s="12"/>
      <c r="SA106" s="12"/>
      <c r="SB106" s="12"/>
      <c r="SC106" s="12"/>
      <c r="SD106" s="12"/>
      <c r="SE106" s="12"/>
      <c r="SF106" s="12"/>
      <c r="SG106" s="12"/>
      <c r="SH106" s="12"/>
      <c r="SI106" s="12"/>
      <c r="SJ106" s="12"/>
      <c r="SK106" s="12"/>
      <c r="SL106" s="12"/>
      <c r="SM106" s="12"/>
      <c r="SN106" s="12"/>
      <c r="SO106" s="12"/>
      <c r="SP106" s="12"/>
      <c r="SQ106" s="12"/>
      <c r="SR106" s="12"/>
      <c r="SS106" s="12"/>
      <c r="ST106" s="12"/>
      <c r="SU106" s="12"/>
      <c r="SV106" s="12"/>
      <c r="SW106" s="12"/>
      <c r="SX106" s="12"/>
      <c r="SY106" s="12"/>
      <c r="SZ106" s="12"/>
      <c r="TA106" s="12"/>
      <c r="TB106" s="12"/>
      <c r="TC106" s="12"/>
      <c r="TD106" s="12"/>
      <c r="TE106" s="12"/>
      <c r="TF106" s="12"/>
      <c r="TG106" s="12"/>
      <c r="TH106" s="12"/>
      <c r="TI106" s="12"/>
      <c r="TJ106" s="12"/>
      <c r="TK106" s="12"/>
      <c r="TL106" s="12"/>
      <c r="TM106" s="12"/>
      <c r="TN106" s="12"/>
      <c r="TO106" s="12"/>
      <c r="TP106" s="12"/>
      <c r="TQ106" s="12"/>
      <c r="TR106" s="12"/>
      <c r="TS106" s="12"/>
      <c r="TT106" s="12"/>
      <c r="TU106" s="12"/>
      <c r="TV106" s="12"/>
      <c r="TW106" s="12"/>
      <c r="TX106" s="12"/>
      <c r="TY106" s="12"/>
      <c r="TZ106" s="12"/>
      <c r="UA106" s="12"/>
      <c r="UB106" s="12"/>
      <c r="UC106" s="12"/>
      <c r="UD106" s="12"/>
      <c r="UE106" s="12"/>
      <c r="UF106" s="12"/>
      <c r="UG106" s="12"/>
      <c r="UH106" s="12"/>
      <c r="UI106" s="12"/>
      <c r="UJ106" s="12"/>
      <c r="UK106" s="12"/>
      <c r="UL106" s="12"/>
      <c r="UM106" s="12"/>
      <c r="UN106" s="12"/>
      <c r="UO106" s="12"/>
      <c r="UP106" s="12"/>
      <c r="UQ106" s="12"/>
      <c r="UR106" s="12"/>
      <c r="US106" s="12"/>
      <c r="UT106" s="12"/>
      <c r="UU106" s="12"/>
      <c r="UV106" s="12"/>
      <c r="UW106" s="12"/>
      <c r="UX106" s="12"/>
      <c r="UY106" s="12"/>
      <c r="UZ106" s="12"/>
      <c r="VA106" s="12"/>
      <c r="VB106" s="12"/>
      <c r="VC106" s="12"/>
      <c r="VD106" s="12"/>
      <c r="VE106" s="12"/>
      <c r="VF106" s="12"/>
      <c r="VG106" s="12"/>
      <c r="VH106" s="12"/>
      <c r="VI106" s="12"/>
      <c r="VJ106" s="12"/>
      <c r="VK106" s="12"/>
      <c r="VL106" s="12"/>
      <c r="VM106" s="12"/>
      <c r="VN106" s="12"/>
      <c r="VO106" s="12"/>
      <c r="VP106" s="12"/>
      <c r="VQ106" s="12"/>
      <c r="VR106" s="12"/>
      <c r="VS106" s="12"/>
      <c r="VT106" s="12"/>
      <c r="VU106" s="12"/>
      <c r="VV106" s="12"/>
      <c r="VW106" s="12"/>
      <c r="VX106" s="12"/>
      <c r="VY106" s="12"/>
      <c r="VZ106" s="12"/>
      <c r="WA106" s="12"/>
      <c r="WB106" s="12"/>
      <c r="WC106" s="12"/>
      <c r="WD106" s="12"/>
      <c r="WE106" s="12"/>
      <c r="WF106" s="12"/>
      <c r="WG106" s="12"/>
      <c r="WH106" s="12"/>
      <c r="WI106" s="12"/>
      <c r="WJ106" s="12"/>
      <c r="WK106" s="12"/>
      <c r="WL106" s="12"/>
      <c r="WM106" s="12"/>
      <c r="WN106" s="12"/>
      <c r="WO106" s="12"/>
      <c r="WP106" s="12"/>
      <c r="WQ106" s="12"/>
      <c r="WR106" s="12"/>
      <c r="WS106" s="12"/>
      <c r="WT106" s="12"/>
      <c r="WU106" s="12"/>
      <c r="WV106" s="12"/>
      <c r="WW106" s="12"/>
      <c r="WX106" s="12"/>
      <c r="WY106" s="12"/>
      <c r="WZ106" s="12"/>
      <c r="XA106" s="12"/>
      <c r="XB106" s="12"/>
      <c r="XC106" s="12"/>
      <c r="XD106" s="12"/>
      <c r="XE106" s="12"/>
      <c r="XF106" s="12"/>
      <c r="XG106" s="12"/>
      <c r="XH106" s="12"/>
      <c r="XI106" s="12"/>
      <c r="XJ106" s="12"/>
      <c r="XK106" s="12"/>
      <c r="XL106" s="12"/>
      <c r="XM106" s="12"/>
      <c r="XN106" s="12"/>
      <c r="XO106" s="12"/>
      <c r="XP106" s="12"/>
      <c r="XQ106" s="12"/>
      <c r="XR106" s="12"/>
      <c r="XS106" s="12"/>
      <c r="XT106" s="12"/>
      <c r="XU106" s="12"/>
      <c r="XV106" s="12"/>
      <c r="XW106" s="12"/>
      <c r="XX106" s="12"/>
      <c r="XY106" s="12"/>
      <c r="XZ106" s="12"/>
      <c r="YA106" s="12"/>
      <c r="YB106" s="12"/>
      <c r="YC106" s="12"/>
      <c r="YD106" s="12"/>
      <c r="YE106" s="12"/>
      <c r="YF106" s="12"/>
      <c r="YG106" s="12"/>
      <c r="YH106" s="12"/>
      <c r="YI106" s="12"/>
      <c r="YJ106" s="12"/>
      <c r="YK106" s="12"/>
      <c r="YL106" s="12"/>
      <c r="YM106" s="12"/>
      <c r="YN106" s="12"/>
      <c r="YO106" s="12"/>
      <c r="YP106" s="12"/>
      <c r="YQ106" s="12"/>
      <c r="YR106" s="12"/>
      <c r="YS106" s="12"/>
      <c r="YT106" s="12"/>
      <c r="YU106" s="12"/>
      <c r="YV106" s="12"/>
      <c r="YW106" s="12"/>
      <c r="YX106" s="12"/>
      <c r="YY106" s="12"/>
      <c r="YZ106" s="12"/>
      <c r="ZA106" s="12"/>
      <c r="ZB106" s="12"/>
      <c r="ZC106" s="12"/>
      <c r="ZD106" s="12"/>
      <c r="ZE106" s="12"/>
      <c r="ZF106" s="12"/>
      <c r="ZG106" s="12"/>
      <c r="ZH106" s="12"/>
      <c r="ZI106" s="12"/>
      <c r="ZJ106" s="12"/>
      <c r="ZK106" s="12"/>
      <c r="ZL106" s="12"/>
      <c r="ZM106" s="12"/>
      <c r="ZN106" s="12"/>
      <c r="ZO106" s="12"/>
      <c r="ZP106" s="12"/>
      <c r="ZQ106" s="12"/>
      <c r="ZR106" s="12"/>
    </row>
    <row r="107" spans="1:694" ht="15.75">
      <c r="A107" s="17"/>
      <c r="B107" s="18"/>
      <c r="C107" s="12"/>
      <c r="D107" s="12"/>
      <c r="E107" s="12"/>
      <c r="F107" s="18"/>
      <c r="G107" s="16"/>
      <c r="H107" s="16"/>
    </row>
    <row r="108" spans="1:694">
      <c r="A108" s="47"/>
    </row>
    <row r="109" spans="1:694">
      <c r="A109" s="47"/>
    </row>
    <row r="110" spans="1:694">
      <c r="A110" s="47"/>
    </row>
    <row r="111" spans="1:694">
      <c r="A111" s="47"/>
    </row>
    <row r="112" spans="1:694">
      <c r="A112" s="47"/>
    </row>
    <row r="113" spans="1:1">
      <c r="A113" s="47"/>
    </row>
    <row r="114" spans="1:1">
      <c r="A114" s="47"/>
    </row>
    <row r="115" spans="1:1">
      <c r="A115" s="47"/>
    </row>
    <row r="116" spans="1:1">
      <c r="A116" s="47"/>
    </row>
    <row r="117" spans="1:1">
      <c r="A117" s="47"/>
    </row>
    <row r="118" spans="1:1">
      <c r="A118" s="47"/>
    </row>
    <row r="119" spans="1:1">
      <c r="A119" s="47"/>
    </row>
    <row r="120" spans="1:1">
      <c r="A120" s="47"/>
    </row>
    <row r="121" spans="1:1">
      <c r="A121" s="47"/>
    </row>
    <row r="122" spans="1:1">
      <c r="A122" s="47"/>
    </row>
    <row r="123" spans="1:1">
      <c r="A123" s="47"/>
    </row>
    <row r="124" spans="1:1">
      <c r="A124" s="47"/>
    </row>
    <row r="125" spans="1:1">
      <c r="A125" s="47"/>
    </row>
    <row r="126" spans="1:1">
      <c r="A126" s="47"/>
    </row>
    <row r="127" spans="1:1">
      <c r="A127" s="47"/>
    </row>
    <row r="128" spans="1:1">
      <c r="A128" s="47"/>
    </row>
    <row r="129" spans="1:1">
      <c r="A129" s="47"/>
    </row>
    <row r="130" spans="1:1">
      <c r="A130" s="47"/>
    </row>
    <row r="131" spans="1:1">
      <c r="A131" s="47"/>
    </row>
    <row r="132" spans="1:1">
      <c r="A132" s="47"/>
    </row>
    <row r="133" spans="1:1">
      <c r="A133" s="47"/>
    </row>
    <row r="134" spans="1:1">
      <c r="A134" s="47"/>
    </row>
    <row r="135" spans="1:1">
      <c r="A135" s="47"/>
    </row>
    <row r="136" spans="1:1">
      <c r="A136" s="47"/>
    </row>
    <row r="137" spans="1:1">
      <c r="A137" s="47"/>
    </row>
    <row r="138" spans="1:1">
      <c r="A138" s="47"/>
    </row>
    <row r="139" spans="1:1">
      <c r="A139" s="47"/>
    </row>
    <row r="140" spans="1:1">
      <c r="A140" s="47"/>
    </row>
    <row r="141" spans="1:1">
      <c r="A141" s="47"/>
    </row>
    <row r="142" spans="1:1">
      <c r="A142" s="47"/>
    </row>
    <row r="143" spans="1:1">
      <c r="A143" s="47"/>
    </row>
    <row r="144" spans="1:1">
      <c r="A144" s="47"/>
    </row>
    <row r="145" spans="1:1">
      <c r="A145" s="47"/>
    </row>
    <row r="146" spans="1:1">
      <c r="A146" s="47"/>
    </row>
    <row r="147" spans="1:1">
      <c r="A147" s="47"/>
    </row>
    <row r="148" spans="1:1">
      <c r="A148" s="47"/>
    </row>
  </sheetData>
  <mergeCells count="96">
    <mergeCell ref="F34:H34"/>
    <mergeCell ref="F35:H35"/>
    <mergeCell ref="B36:H37"/>
    <mergeCell ref="B34:C34"/>
    <mergeCell ref="D34:E34"/>
    <mergeCell ref="G65:H65"/>
    <mergeCell ref="G66:H66"/>
    <mergeCell ref="G67:H67"/>
    <mergeCell ref="G45:H45"/>
    <mergeCell ref="G46:H46"/>
    <mergeCell ref="G47:H47"/>
    <mergeCell ref="G48:H48"/>
    <mergeCell ref="G61:H61"/>
    <mergeCell ref="G63:H63"/>
    <mergeCell ref="G64:H64"/>
    <mergeCell ref="B74:H75"/>
    <mergeCell ref="G68:H68"/>
    <mergeCell ref="F69:H69"/>
    <mergeCell ref="F71:H71"/>
    <mergeCell ref="F72:H72"/>
    <mergeCell ref="F73:H73"/>
    <mergeCell ref="B73:C73"/>
    <mergeCell ref="D73:E73"/>
    <mergeCell ref="B72:C72"/>
    <mergeCell ref="D72:E72"/>
    <mergeCell ref="B71:C71"/>
    <mergeCell ref="D71:E71"/>
    <mergeCell ref="B70:C70"/>
    <mergeCell ref="D33:E33"/>
    <mergeCell ref="B32:C32"/>
    <mergeCell ref="D32:E32"/>
    <mergeCell ref="G23:H23"/>
    <mergeCell ref="G24:H24"/>
    <mergeCell ref="G25:H25"/>
    <mergeCell ref="G26:H26"/>
    <mergeCell ref="G27:H27"/>
    <mergeCell ref="G28:H28"/>
    <mergeCell ref="G29:H29"/>
    <mergeCell ref="G30:H30"/>
    <mergeCell ref="F33:H33"/>
    <mergeCell ref="B31:C31"/>
    <mergeCell ref="D31:E31"/>
    <mergeCell ref="B33:C33"/>
    <mergeCell ref="G22:H22"/>
    <mergeCell ref="G5:H5"/>
    <mergeCell ref="G6:H6"/>
    <mergeCell ref="G7:H7"/>
    <mergeCell ref="G8:H8"/>
    <mergeCell ref="G9:H9"/>
    <mergeCell ref="G10:H10"/>
    <mergeCell ref="G11:H11"/>
    <mergeCell ref="G12:H12"/>
    <mergeCell ref="G13:H13"/>
    <mergeCell ref="G14:H14"/>
    <mergeCell ref="G15:H15"/>
    <mergeCell ref="G16:H16"/>
    <mergeCell ref="G17:H17"/>
    <mergeCell ref="G18:H18"/>
    <mergeCell ref="A69:A75"/>
    <mergeCell ref="B69:C69"/>
    <mergeCell ref="D69:E69"/>
    <mergeCell ref="A41:D41"/>
    <mergeCell ref="F41:H41"/>
    <mergeCell ref="G49:H49"/>
    <mergeCell ref="G50:H50"/>
    <mergeCell ref="G51:H51"/>
    <mergeCell ref="G52:H52"/>
    <mergeCell ref="G53:H53"/>
    <mergeCell ref="G54:H54"/>
    <mergeCell ref="G55:H55"/>
    <mergeCell ref="D70:E70"/>
    <mergeCell ref="A42:H42"/>
    <mergeCell ref="G43:H43"/>
    <mergeCell ref="G44:H44"/>
    <mergeCell ref="A4:H4"/>
    <mergeCell ref="G62:H62"/>
    <mergeCell ref="A40:D40"/>
    <mergeCell ref="G40:H40"/>
    <mergeCell ref="G56:H56"/>
    <mergeCell ref="G57:H57"/>
    <mergeCell ref="G58:H58"/>
    <mergeCell ref="G59:H59"/>
    <mergeCell ref="G60:H60"/>
    <mergeCell ref="A39:D39"/>
    <mergeCell ref="F39:H39"/>
    <mergeCell ref="B35:C35"/>
    <mergeCell ref="D35:E35"/>
    <mergeCell ref="G19:H19"/>
    <mergeCell ref="G20:H20"/>
    <mergeCell ref="G21:H21"/>
    <mergeCell ref="A2:D2"/>
    <mergeCell ref="A3:D3"/>
    <mergeCell ref="A1:D1"/>
    <mergeCell ref="F1:H1"/>
    <mergeCell ref="G2:H2"/>
    <mergeCell ref="F3:H3"/>
  </mergeCells>
  <conditionalFormatting sqref="A44:A68">
    <cfRule type="duplicateValues" dxfId="30" priority="1"/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rgb="FFBF7B37"/>
  </sheetPr>
  <dimension ref="A1:RO201"/>
  <sheetViews>
    <sheetView zoomScale="55" zoomScaleNormal="55" workbookViewId="0">
      <selection activeCell="E14" sqref="E14"/>
    </sheetView>
  </sheetViews>
  <sheetFormatPr baseColWidth="10" defaultRowHeight="20.25"/>
  <cols>
    <col min="1" max="1" width="9.42578125" style="129" customWidth="1"/>
    <col min="2" max="2" width="27.5703125" style="129" customWidth="1"/>
    <col min="3" max="3" width="21.7109375" style="129" customWidth="1"/>
    <col min="4" max="4" width="19.140625" style="129" customWidth="1"/>
    <col min="5" max="5" width="27.140625" style="129" customWidth="1"/>
    <col min="6" max="6" width="18.140625" style="129" customWidth="1"/>
    <col min="7" max="7" width="48.5703125" style="129" customWidth="1"/>
    <col min="8" max="8" width="9.42578125" style="129" customWidth="1"/>
    <col min="9" max="9" width="27.5703125" style="129" customWidth="1"/>
    <col min="10" max="10" width="21.7109375" style="129" customWidth="1"/>
    <col min="11" max="11" width="19.140625" style="129" customWidth="1"/>
    <col min="12" max="12" width="27.140625" style="129" customWidth="1"/>
    <col min="13" max="13" width="18.140625" style="129" customWidth="1"/>
    <col min="14" max="14" width="48.5703125" style="129" customWidth="1"/>
    <col min="15" max="15" width="9.42578125" style="129" customWidth="1"/>
    <col min="16" max="16" width="27.5703125" style="129" customWidth="1"/>
    <col min="17" max="17" width="21.7109375" style="129" customWidth="1"/>
    <col min="18" max="18" width="19.140625" style="129" customWidth="1"/>
    <col min="19" max="19" width="27.140625" style="129" customWidth="1"/>
    <col min="20" max="20" width="18.140625" style="129" customWidth="1"/>
    <col min="21" max="21" width="48.5703125" style="129" customWidth="1"/>
    <col min="22" max="22" width="9.42578125" style="129" customWidth="1"/>
    <col min="23" max="23" width="27.5703125" style="129" customWidth="1"/>
    <col min="24" max="24" width="21.7109375" style="129" customWidth="1"/>
    <col min="25" max="25" width="19.140625" style="129" customWidth="1"/>
    <col min="26" max="26" width="27.140625" style="129" customWidth="1"/>
    <col min="27" max="27" width="18.140625" style="129" customWidth="1"/>
    <col min="28" max="28" width="48.5703125" style="129" customWidth="1"/>
    <col min="29" max="29" width="9.42578125" style="129" customWidth="1"/>
    <col min="30" max="30" width="27.5703125" style="129" customWidth="1"/>
    <col min="31" max="31" width="21.7109375" style="129" customWidth="1"/>
    <col min="32" max="32" width="19.140625" style="129" customWidth="1"/>
    <col min="33" max="33" width="27.140625" style="129" customWidth="1"/>
    <col min="34" max="34" width="18.140625" style="129" customWidth="1"/>
    <col min="35" max="35" width="48.5703125" style="129" customWidth="1"/>
    <col min="36" max="36" width="9.42578125" style="129" customWidth="1"/>
    <col min="37" max="37" width="27.5703125" style="129" customWidth="1"/>
    <col min="38" max="38" width="21.7109375" style="129" customWidth="1"/>
    <col min="39" max="39" width="19.140625" style="129" customWidth="1"/>
    <col min="40" max="40" width="27.140625" style="129" customWidth="1"/>
    <col min="41" max="41" width="18.140625" style="129" customWidth="1"/>
    <col min="42" max="42" width="48.5703125" style="129" customWidth="1"/>
    <col min="43" max="43" width="9.42578125" style="129" customWidth="1"/>
    <col min="44" max="44" width="27.5703125" style="129" customWidth="1"/>
    <col min="45" max="45" width="21.7109375" style="129" customWidth="1"/>
    <col min="46" max="46" width="19.140625" style="129" customWidth="1"/>
    <col min="47" max="47" width="27.140625" style="129" customWidth="1"/>
    <col min="48" max="48" width="18.140625" style="129" customWidth="1"/>
    <col min="49" max="49" width="48.5703125" style="129" customWidth="1"/>
    <col min="50" max="50" width="9.42578125" style="129" customWidth="1"/>
    <col min="51" max="51" width="27.5703125" style="129" customWidth="1"/>
    <col min="52" max="52" width="21.7109375" style="129" customWidth="1"/>
    <col min="53" max="53" width="19.140625" style="129" customWidth="1"/>
    <col min="54" max="54" width="27.140625" style="129" customWidth="1"/>
    <col min="55" max="55" width="18.140625" style="129" customWidth="1"/>
    <col min="56" max="56" width="48.5703125" style="129" customWidth="1"/>
    <col min="57" max="57" width="9.42578125" style="129" customWidth="1"/>
    <col min="58" max="58" width="27.5703125" style="129" customWidth="1"/>
    <col min="59" max="59" width="21.7109375" style="129" customWidth="1"/>
    <col min="60" max="60" width="19.140625" style="129" customWidth="1"/>
    <col min="61" max="61" width="27.140625" style="129" customWidth="1"/>
    <col min="62" max="62" width="18.140625" style="129" customWidth="1"/>
    <col min="63" max="63" width="48.5703125" style="129" customWidth="1"/>
    <col min="64" max="64" width="9.42578125" style="129" customWidth="1"/>
    <col min="65" max="65" width="27.5703125" style="129" customWidth="1"/>
    <col min="66" max="66" width="21.7109375" style="129" customWidth="1"/>
    <col min="67" max="67" width="19.140625" style="129" customWidth="1"/>
    <col min="68" max="68" width="27.140625" style="129" customWidth="1"/>
    <col min="69" max="69" width="18.140625" style="129" customWidth="1"/>
    <col min="70" max="70" width="48.5703125" style="129" customWidth="1"/>
    <col min="71" max="71" width="9.42578125" style="129" customWidth="1"/>
    <col min="72" max="72" width="27.5703125" style="129" customWidth="1"/>
    <col min="73" max="73" width="21.7109375" style="129" customWidth="1"/>
    <col min="74" max="74" width="19.140625" style="129" customWidth="1"/>
    <col min="75" max="75" width="27.140625" style="129" customWidth="1"/>
    <col min="76" max="76" width="18.140625" style="129" customWidth="1"/>
    <col min="77" max="77" width="48.5703125" style="129" customWidth="1"/>
    <col min="78" max="78" width="9.42578125" style="129" customWidth="1"/>
    <col min="79" max="79" width="27.5703125" style="129" customWidth="1"/>
    <col min="80" max="80" width="21.7109375" style="129" customWidth="1"/>
    <col min="81" max="81" width="19.140625" style="129" customWidth="1"/>
    <col min="82" max="82" width="27.140625" style="129" customWidth="1"/>
    <col min="83" max="83" width="18.140625" style="129" customWidth="1"/>
    <col min="84" max="84" width="48.5703125" style="129" customWidth="1"/>
    <col min="85" max="85" width="9.42578125" style="129" customWidth="1"/>
    <col min="86" max="86" width="27.5703125" style="129" customWidth="1"/>
    <col min="87" max="87" width="21.7109375" style="129" customWidth="1"/>
    <col min="88" max="88" width="19.140625" style="129" customWidth="1"/>
    <col min="89" max="89" width="27.140625" style="129" customWidth="1"/>
    <col min="90" max="90" width="18.140625" style="129" customWidth="1"/>
    <col min="91" max="91" width="48.5703125" style="129" customWidth="1"/>
    <col min="92" max="92" width="9.42578125" style="129" customWidth="1"/>
    <col min="93" max="93" width="27.5703125" style="129" customWidth="1"/>
    <col min="94" max="94" width="21.7109375" style="129" customWidth="1"/>
    <col min="95" max="95" width="19.140625" style="129" customWidth="1"/>
    <col min="96" max="96" width="27.140625" style="129" customWidth="1"/>
    <col min="97" max="97" width="18.140625" style="129" customWidth="1"/>
    <col min="98" max="98" width="48.5703125" style="129" customWidth="1"/>
    <col min="99" max="99" width="9.42578125" style="129" customWidth="1"/>
    <col min="100" max="100" width="27.5703125" style="129" customWidth="1"/>
    <col min="101" max="101" width="21.7109375" style="129" customWidth="1"/>
    <col min="102" max="102" width="19.140625" style="129" customWidth="1"/>
    <col min="103" max="103" width="27.140625" style="129" customWidth="1"/>
    <col min="104" max="104" width="18.140625" style="129" customWidth="1"/>
    <col min="105" max="105" width="48.5703125" style="129" customWidth="1"/>
    <col min="106" max="483" width="11.42578125" style="11"/>
    <col min="484" max="16384" width="11.42578125" style="242"/>
  </cols>
  <sheetData>
    <row r="1" spans="1:483" ht="54" customHeight="1" thickBot="1">
      <c r="A1" s="111"/>
      <c r="B1" s="415" t="s">
        <v>167</v>
      </c>
      <c r="C1" s="415"/>
      <c r="D1" s="416"/>
      <c r="E1" s="112" t="s">
        <v>73</v>
      </c>
      <c r="F1" s="417">
        <v>42666</v>
      </c>
      <c r="G1" s="418"/>
      <c r="H1" s="111"/>
      <c r="I1" s="415" t="s">
        <v>167</v>
      </c>
      <c r="J1" s="415"/>
      <c r="K1" s="416"/>
      <c r="L1" s="112" t="s">
        <v>73</v>
      </c>
      <c r="M1" s="417">
        <v>42675</v>
      </c>
      <c r="N1" s="418"/>
      <c r="O1" s="111"/>
      <c r="P1" s="415" t="s">
        <v>167</v>
      </c>
      <c r="Q1" s="415"/>
      <c r="R1" s="416"/>
      <c r="S1" s="112" t="s">
        <v>73</v>
      </c>
      <c r="T1" s="417">
        <v>42685</v>
      </c>
      <c r="U1" s="418"/>
      <c r="V1" s="111"/>
      <c r="W1" s="415" t="s">
        <v>167</v>
      </c>
      <c r="X1" s="415"/>
      <c r="Y1" s="416"/>
      <c r="Z1" s="112" t="s">
        <v>73</v>
      </c>
      <c r="AA1" s="417">
        <v>42687</v>
      </c>
      <c r="AB1" s="418"/>
      <c r="AC1" s="111"/>
      <c r="AD1" s="415" t="s">
        <v>167</v>
      </c>
      <c r="AE1" s="415"/>
      <c r="AF1" s="416"/>
      <c r="AG1" s="112" t="s">
        <v>73</v>
      </c>
      <c r="AH1" s="417">
        <v>42694</v>
      </c>
      <c r="AI1" s="418"/>
      <c r="AJ1" s="111"/>
      <c r="AK1" s="415" t="s">
        <v>167</v>
      </c>
      <c r="AL1" s="415"/>
      <c r="AM1" s="416"/>
      <c r="AN1" s="112" t="s">
        <v>73</v>
      </c>
      <c r="AO1" s="417">
        <v>42700</v>
      </c>
      <c r="AP1" s="418"/>
      <c r="AQ1" s="111"/>
      <c r="AR1" s="415" t="s">
        <v>167</v>
      </c>
      <c r="AS1" s="415"/>
      <c r="AT1" s="416"/>
      <c r="AU1" s="112" t="s">
        <v>73</v>
      </c>
      <c r="AV1" s="417">
        <v>42708</v>
      </c>
      <c r="AW1" s="418"/>
      <c r="AX1" s="111"/>
      <c r="AY1" s="415" t="s">
        <v>167</v>
      </c>
      <c r="AZ1" s="415"/>
      <c r="BA1" s="416"/>
      <c r="BB1" s="112" t="s">
        <v>73</v>
      </c>
      <c r="BC1" s="417">
        <v>42715</v>
      </c>
      <c r="BD1" s="418"/>
      <c r="BE1" s="111"/>
      <c r="BF1" s="415" t="s">
        <v>167</v>
      </c>
      <c r="BG1" s="415"/>
      <c r="BH1" s="416"/>
      <c r="BI1" s="112" t="s">
        <v>73</v>
      </c>
      <c r="BJ1" s="417">
        <v>42714</v>
      </c>
      <c r="BK1" s="418"/>
      <c r="BL1" s="111"/>
      <c r="BM1" s="415" t="s">
        <v>167</v>
      </c>
      <c r="BN1" s="415"/>
      <c r="BO1" s="416"/>
      <c r="BP1" s="112" t="s">
        <v>73</v>
      </c>
      <c r="BQ1" s="417">
        <v>42750</v>
      </c>
      <c r="BR1" s="418"/>
      <c r="BS1" s="111"/>
      <c r="BT1" s="415" t="s">
        <v>167</v>
      </c>
      <c r="BU1" s="415"/>
      <c r="BV1" s="416"/>
      <c r="BW1" s="112" t="s">
        <v>73</v>
      </c>
      <c r="BX1" s="417">
        <v>42742</v>
      </c>
      <c r="BY1" s="418"/>
      <c r="BZ1" s="111"/>
      <c r="CA1" s="415" t="s">
        <v>167</v>
      </c>
      <c r="CB1" s="415"/>
      <c r="CC1" s="416"/>
      <c r="CD1" s="112" t="s">
        <v>73</v>
      </c>
      <c r="CE1" s="417">
        <v>42743</v>
      </c>
      <c r="CF1" s="418"/>
      <c r="CG1" s="111"/>
      <c r="CH1" s="415" t="s">
        <v>167</v>
      </c>
      <c r="CI1" s="415"/>
      <c r="CJ1" s="416"/>
      <c r="CK1" s="112" t="s">
        <v>73</v>
      </c>
      <c r="CL1" s="417">
        <v>42770</v>
      </c>
      <c r="CM1" s="418"/>
      <c r="CN1" s="111"/>
      <c r="CO1" s="415" t="s">
        <v>167</v>
      </c>
      <c r="CP1" s="415"/>
      <c r="CQ1" s="416"/>
      <c r="CR1" s="112" t="s">
        <v>73</v>
      </c>
      <c r="CS1" s="417">
        <v>42756</v>
      </c>
      <c r="CT1" s="418"/>
      <c r="CU1" s="111"/>
      <c r="CV1" s="415" t="s">
        <v>167</v>
      </c>
      <c r="CW1" s="415"/>
      <c r="CX1" s="416"/>
      <c r="CY1" s="112" t="s">
        <v>73</v>
      </c>
      <c r="CZ1" s="417">
        <v>42764</v>
      </c>
      <c r="DA1" s="418"/>
    </row>
    <row r="2" spans="1:483" ht="23.25" customHeight="1" thickBot="1">
      <c r="A2" s="214"/>
      <c r="B2" s="419" t="s">
        <v>168</v>
      </c>
      <c r="C2" s="419"/>
      <c r="D2" s="420"/>
      <c r="E2" s="113" t="s">
        <v>65</v>
      </c>
      <c r="F2" s="114">
        <v>36</v>
      </c>
      <c r="G2" s="110" t="s">
        <v>124</v>
      </c>
      <c r="H2" s="214"/>
      <c r="I2" s="419" t="s">
        <v>168</v>
      </c>
      <c r="J2" s="419"/>
      <c r="K2" s="420"/>
      <c r="L2" s="113" t="s">
        <v>65</v>
      </c>
      <c r="M2" s="114">
        <v>18</v>
      </c>
      <c r="N2" s="110" t="s">
        <v>123</v>
      </c>
      <c r="O2" s="214"/>
      <c r="P2" s="419" t="s">
        <v>168</v>
      </c>
      <c r="Q2" s="419"/>
      <c r="R2" s="420"/>
      <c r="S2" s="113" t="s">
        <v>65</v>
      </c>
      <c r="T2" s="114">
        <v>45</v>
      </c>
      <c r="U2" s="110" t="s">
        <v>129</v>
      </c>
      <c r="V2" s="214"/>
      <c r="W2" s="419" t="s">
        <v>168</v>
      </c>
      <c r="X2" s="419"/>
      <c r="Y2" s="420"/>
      <c r="Z2" s="113" t="s">
        <v>65</v>
      </c>
      <c r="AA2" s="114">
        <v>18</v>
      </c>
      <c r="AB2" s="110" t="s">
        <v>131</v>
      </c>
      <c r="AC2" s="214"/>
      <c r="AD2" s="419" t="s">
        <v>168</v>
      </c>
      <c r="AE2" s="419"/>
      <c r="AF2" s="420"/>
      <c r="AG2" s="113" t="s">
        <v>65</v>
      </c>
      <c r="AH2" s="114">
        <v>18</v>
      </c>
      <c r="AI2" s="110" t="s">
        <v>133</v>
      </c>
      <c r="AJ2" s="214"/>
      <c r="AK2" s="419" t="s">
        <v>168</v>
      </c>
      <c r="AL2" s="419"/>
      <c r="AM2" s="420"/>
      <c r="AN2" s="113" t="s">
        <v>65</v>
      </c>
      <c r="AO2" s="114">
        <v>45</v>
      </c>
      <c r="AP2" s="110" t="s">
        <v>134</v>
      </c>
      <c r="AQ2" s="214"/>
      <c r="AR2" s="419" t="s">
        <v>168</v>
      </c>
      <c r="AS2" s="419"/>
      <c r="AT2" s="420"/>
      <c r="AU2" s="113" t="s">
        <v>65</v>
      </c>
      <c r="AV2" s="114">
        <v>18</v>
      </c>
      <c r="AW2" s="110" t="s">
        <v>136</v>
      </c>
      <c r="AX2" s="214"/>
      <c r="AY2" s="419" t="s">
        <v>168</v>
      </c>
      <c r="AZ2" s="419"/>
      <c r="BA2" s="420"/>
      <c r="BB2" s="113" t="s">
        <v>65</v>
      </c>
      <c r="BC2" s="114">
        <v>45</v>
      </c>
      <c r="BD2" s="110" t="s">
        <v>139</v>
      </c>
      <c r="BE2" s="214"/>
      <c r="BF2" s="419" t="s">
        <v>168</v>
      </c>
      <c r="BG2" s="419"/>
      <c r="BH2" s="420"/>
      <c r="BI2" s="113" t="s">
        <v>65</v>
      </c>
      <c r="BJ2" s="114">
        <v>18</v>
      </c>
      <c r="BK2" s="110" t="s">
        <v>137</v>
      </c>
      <c r="BL2" s="214"/>
      <c r="BM2" s="419" t="s">
        <v>168</v>
      </c>
      <c r="BN2" s="419"/>
      <c r="BO2" s="420"/>
      <c r="BP2" s="113" t="s">
        <v>65</v>
      </c>
      <c r="BQ2" s="114">
        <v>18</v>
      </c>
      <c r="BR2" s="110" t="s">
        <v>144</v>
      </c>
      <c r="BS2" s="214"/>
      <c r="BT2" s="419" t="s">
        <v>168</v>
      </c>
      <c r="BU2" s="419"/>
      <c r="BV2" s="420"/>
      <c r="BW2" s="113" t="s">
        <v>65</v>
      </c>
      <c r="BX2" s="114">
        <v>45</v>
      </c>
      <c r="BY2" s="110" t="s">
        <v>141</v>
      </c>
      <c r="BZ2" s="214"/>
      <c r="CA2" s="419" t="s">
        <v>168</v>
      </c>
      <c r="CB2" s="419"/>
      <c r="CC2" s="420"/>
      <c r="CD2" s="113" t="s">
        <v>65</v>
      </c>
      <c r="CE2" s="114">
        <v>18</v>
      </c>
      <c r="CF2" s="110" t="s">
        <v>143</v>
      </c>
      <c r="CG2" s="214"/>
      <c r="CH2" s="419" t="s">
        <v>168</v>
      </c>
      <c r="CI2" s="419"/>
      <c r="CJ2" s="420"/>
      <c r="CK2" s="113" t="s">
        <v>65</v>
      </c>
      <c r="CL2" s="114">
        <v>87</v>
      </c>
      <c r="CM2" s="110" t="s">
        <v>150</v>
      </c>
      <c r="CN2" s="214"/>
      <c r="CO2" s="419" t="s">
        <v>168</v>
      </c>
      <c r="CP2" s="419"/>
      <c r="CQ2" s="420"/>
      <c r="CR2" s="113" t="s">
        <v>65</v>
      </c>
      <c r="CS2" s="114">
        <v>45</v>
      </c>
      <c r="CT2" s="110" t="s">
        <v>146</v>
      </c>
      <c r="CU2" s="214"/>
      <c r="CV2" s="419" t="s">
        <v>168</v>
      </c>
      <c r="CW2" s="419"/>
      <c r="CX2" s="420"/>
      <c r="CY2" s="113" t="s">
        <v>65</v>
      </c>
      <c r="CZ2" s="114">
        <v>45</v>
      </c>
      <c r="DA2" s="110" t="s">
        <v>148</v>
      </c>
    </row>
    <row r="3" spans="1:483" ht="23.25" customHeight="1" thickBot="1">
      <c r="A3" s="215"/>
      <c r="B3" s="421" t="s">
        <v>169</v>
      </c>
      <c r="C3" s="421"/>
      <c r="D3" s="422"/>
      <c r="E3" s="115" t="s">
        <v>74</v>
      </c>
      <c r="F3" s="423" t="s">
        <v>108</v>
      </c>
      <c r="G3" s="424"/>
      <c r="H3" s="215"/>
      <c r="I3" s="421" t="s">
        <v>169</v>
      </c>
      <c r="J3" s="421"/>
      <c r="K3" s="422"/>
      <c r="L3" s="115" t="s">
        <v>74</v>
      </c>
      <c r="M3" s="423" t="s">
        <v>128</v>
      </c>
      <c r="N3" s="424"/>
      <c r="O3" s="215"/>
      <c r="P3" s="421" t="s">
        <v>169</v>
      </c>
      <c r="Q3" s="421"/>
      <c r="R3" s="422"/>
      <c r="S3" s="115" t="s">
        <v>74</v>
      </c>
      <c r="T3" s="423" t="s">
        <v>130</v>
      </c>
      <c r="U3" s="424"/>
      <c r="V3" s="215"/>
      <c r="W3" s="421" t="s">
        <v>169</v>
      </c>
      <c r="X3" s="421"/>
      <c r="Y3" s="422"/>
      <c r="Z3" s="115" t="s">
        <v>74</v>
      </c>
      <c r="AA3" s="423" t="s">
        <v>132</v>
      </c>
      <c r="AB3" s="424"/>
      <c r="AC3" s="215"/>
      <c r="AD3" s="421" t="s">
        <v>169</v>
      </c>
      <c r="AE3" s="421"/>
      <c r="AF3" s="422"/>
      <c r="AG3" s="115" t="s">
        <v>74</v>
      </c>
      <c r="AH3" s="423" t="s">
        <v>107</v>
      </c>
      <c r="AI3" s="424"/>
      <c r="AJ3" s="215"/>
      <c r="AK3" s="421" t="s">
        <v>169</v>
      </c>
      <c r="AL3" s="421"/>
      <c r="AM3" s="422"/>
      <c r="AN3" s="115" t="s">
        <v>74</v>
      </c>
      <c r="AO3" s="423" t="s">
        <v>135</v>
      </c>
      <c r="AP3" s="424"/>
      <c r="AQ3" s="215"/>
      <c r="AR3" s="421" t="s">
        <v>169</v>
      </c>
      <c r="AS3" s="421"/>
      <c r="AT3" s="422"/>
      <c r="AU3" s="115" t="s">
        <v>74</v>
      </c>
      <c r="AV3" s="423" t="s">
        <v>109</v>
      </c>
      <c r="AW3" s="424"/>
      <c r="AX3" s="215"/>
      <c r="AY3" s="421" t="s">
        <v>169</v>
      </c>
      <c r="AZ3" s="421"/>
      <c r="BA3" s="422"/>
      <c r="BB3" s="115" t="s">
        <v>74</v>
      </c>
      <c r="BC3" s="423" t="s">
        <v>140</v>
      </c>
      <c r="BD3" s="424"/>
      <c r="BE3" s="215"/>
      <c r="BF3" s="421" t="s">
        <v>169</v>
      </c>
      <c r="BG3" s="421"/>
      <c r="BH3" s="422"/>
      <c r="BI3" s="115" t="s">
        <v>74</v>
      </c>
      <c r="BJ3" s="423" t="s">
        <v>138</v>
      </c>
      <c r="BK3" s="424"/>
      <c r="BL3" s="215"/>
      <c r="BM3" s="421" t="s">
        <v>169</v>
      </c>
      <c r="BN3" s="421"/>
      <c r="BO3" s="422"/>
      <c r="BP3" s="115" t="s">
        <v>74</v>
      </c>
      <c r="BQ3" s="423" t="s">
        <v>145</v>
      </c>
      <c r="BR3" s="424"/>
      <c r="BS3" s="215"/>
      <c r="BT3" s="421" t="s">
        <v>169</v>
      </c>
      <c r="BU3" s="421"/>
      <c r="BV3" s="422"/>
      <c r="BW3" s="115" t="s">
        <v>74</v>
      </c>
      <c r="BX3" s="423" t="s">
        <v>142</v>
      </c>
      <c r="BY3" s="424"/>
      <c r="BZ3" s="215"/>
      <c r="CA3" s="421" t="s">
        <v>169</v>
      </c>
      <c r="CB3" s="421"/>
      <c r="CC3" s="422"/>
      <c r="CD3" s="115" t="s">
        <v>74</v>
      </c>
      <c r="CE3" s="423" t="s">
        <v>107</v>
      </c>
      <c r="CF3" s="424"/>
      <c r="CG3" s="215"/>
      <c r="CH3" s="421" t="s">
        <v>169</v>
      </c>
      <c r="CI3" s="421"/>
      <c r="CJ3" s="422"/>
      <c r="CK3" s="115" t="s">
        <v>74</v>
      </c>
      <c r="CL3" s="423" t="s">
        <v>151</v>
      </c>
      <c r="CM3" s="424"/>
      <c r="CN3" s="215"/>
      <c r="CO3" s="421" t="s">
        <v>169</v>
      </c>
      <c r="CP3" s="421"/>
      <c r="CQ3" s="422"/>
      <c r="CR3" s="115" t="s">
        <v>74</v>
      </c>
      <c r="CS3" s="423" t="s">
        <v>147</v>
      </c>
      <c r="CT3" s="424"/>
      <c r="CU3" s="215"/>
      <c r="CV3" s="421" t="s">
        <v>169</v>
      </c>
      <c r="CW3" s="421"/>
      <c r="CX3" s="422"/>
      <c r="CY3" s="115" t="s">
        <v>74</v>
      </c>
      <c r="CZ3" s="423" t="s">
        <v>149</v>
      </c>
      <c r="DA3" s="424"/>
    </row>
    <row r="4" spans="1:483" ht="26.25" customHeight="1" thickBot="1">
      <c r="A4" s="425" t="s">
        <v>88</v>
      </c>
      <c r="B4" s="426"/>
      <c r="C4" s="426"/>
      <c r="D4" s="426"/>
      <c r="E4" s="426"/>
      <c r="F4" s="426"/>
      <c r="G4" s="427"/>
      <c r="H4" s="425" t="s">
        <v>88</v>
      </c>
      <c r="I4" s="426"/>
      <c r="J4" s="426"/>
      <c r="K4" s="426"/>
      <c r="L4" s="426"/>
      <c r="M4" s="426"/>
      <c r="N4" s="427"/>
      <c r="O4" s="425" t="s">
        <v>88</v>
      </c>
      <c r="P4" s="426"/>
      <c r="Q4" s="426"/>
      <c r="R4" s="426"/>
      <c r="S4" s="426"/>
      <c r="T4" s="426"/>
      <c r="U4" s="427"/>
      <c r="V4" s="425" t="s">
        <v>88</v>
      </c>
      <c r="W4" s="426"/>
      <c r="X4" s="426"/>
      <c r="Y4" s="426"/>
      <c r="Z4" s="426"/>
      <c r="AA4" s="426"/>
      <c r="AB4" s="427"/>
      <c r="AC4" s="425" t="s">
        <v>88</v>
      </c>
      <c r="AD4" s="426"/>
      <c r="AE4" s="426"/>
      <c r="AF4" s="426"/>
      <c r="AG4" s="426"/>
      <c r="AH4" s="426"/>
      <c r="AI4" s="427"/>
      <c r="AJ4" s="425" t="s">
        <v>88</v>
      </c>
      <c r="AK4" s="426"/>
      <c r="AL4" s="426"/>
      <c r="AM4" s="426"/>
      <c r="AN4" s="426"/>
      <c r="AO4" s="426"/>
      <c r="AP4" s="427"/>
      <c r="AQ4" s="425" t="s">
        <v>88</v>
      </c>
      <c r="AR4" s="426"/>
      <c r="AS4" s="426"/>
      <c r="AT4" s="426"/>
      <c r="AU4" s="426"/>
      <c r="AV4" s="426"/>
      <c r="AW4" s="427"/>
      <c r="AX4" s="425" t="s">
        <v>88</v>
      </c>
      <c r="AY4" s="426"/>
      <c r="AZ4" s="426"/>
      <c r="BA4" s="426"/>
      <c r="BB4" s="426"/>
      <c r="BC4" s="426"/>
      <c r="BD4" s="427"/>
      <c r="BE4" s="425" t="s">
        <v>88</v>
      </c>
      <c r="BF4" s="426"/>
      <c r="BG4" s="426"/>
      <c r="BH4" s="426"/>
      <c r="BI4" s="426"/>
      <c r="BJ4" s="426"/>
      <c r="BK4" s="427"/>
      <c r="BL4" s="425" t="s">
        <v>88</v>
      </c>
      <c r="BM4" s="426"/>
      <c r="BN4" s="426"/>
      <c r="BO4" s="426"/>
      <c r="BP4" s="426"/>
      <c r="BQ4" s="426"/>
      <c r="BR4" s="427"/>
      <c r="BS4" s="425" t="s">
        <v>88</v>
      </c>
      <c r="BT4" s="426"/>
      <c r="BU4" s="426"/>
      <c r="BV4" s="426"/>
      <c r="BW4" s="426"/>
      <c r="BX4" s="426"/>
      <c r="BY4" s="427"/>
      <c r="BZ4" s="425" t="s">
        <v>88</v>
      </c>
      <c r="CA4" s="426"/>
      <c r="CB4" s="426"/>
      <c r="CC4" s="426"/>
      <c r="CD4" s="426"/>
      <c r="CE4" s="426"/>
      <c r="CF4" s="427"/>
      <c r="CG4" s="425" t="s">
        <v>88</v>
      </c>
      <c r="CH4" s="426"/>
      <c r="CI4" s="426"/>
      <c r="CJ4" s="426"/>
      <c r="CK4" s="426"/>
      <c r="CL4" s="426"/>
      <c r="CM4" s="427"/>
      <c r="CN4" s="425" t="s">
        <v>88</v>
      </c>
      <c r="CO4" s="426"/>
      <c r="CP4" s="426"/>
      <c r="CQ4" s="426"/>
      <c r="CR4" s="426"/>
      <c r="CS4" s="426"/>
      <c r="CT4" s="427"/>
      <c r="CU4" s="425" t="s">
        <v>88</v>
      </c>
      <c r="CV4" s="426"/>
      <c r="CW4" s="426"/>
      <c r="CX4" s="426"/>
      <c r="CY4" s="426"/>
      <c r="CZ4" s="426"/>
      <c r="DA4" s="427"/>
    </row>
    <row r="5" spans="1:483" ht="18" customHeight="1" thickTop="1">
      <c r="A5" s="36" t="s">
        <v>0</v>
      </c>
      <c r="B5" s="37" t="s">
        <v>68</v>
      </c>
      <c r="C5" s="38" t="s">
        <v>1</v>
      </c>
      <c r="D5" s="38" t="s">
        <v>66</v>
      </c>
      <c r="E5" s="38" t="s">
        <v>3</v>
      </c>
      <c r="F5" s="37" t="s">
        <v>72</v>
      </c>
      <c r="G5" s="116" t="s">
        <v>67</v>
      </c>
      <c r="H5" s="36" t="s">
        <v>0</v>
      </c>
      <c r="I5" s="37" t="s">
        <v>68</v>
      </c>
      <c r="J5" s="38" t="s">
        <v>1</v>
      </c>
      <c r="K5" s="38" t="s">
        <v>66</v>
      </c>
      <c r="L5" s="38" t="s">
        <v>3</v>
      </c>
      <c r="M5" s="37" t="s">
        <v>72</v>
      </c>
      <c r="N5" s="116" t="s">
        <v>67</v>
      </c>
      <c r="O5" s="36" t="s">
        <v>0</v>
      </c>
      <c r="P5" s="37" t="s">
        <v>68</v>
      </c>
      <c r="Q5" s="38" t="s">
        <v>1</v>
      </c>
      <c r="R5" s="38" t="s">
        <v>66</v>
      </c>
      <c r="S5" s="38" t="s">
        <v>3</v>
      </c>
      <c r="T5" s="37" t="s">
        <v>72</v>
      </c>
      <c r="U5" s="116" t="s">
        <v>67</v>
      </c>
      <c r="V5" s="36" t="s">
        <v>0</v>
      </c>
      <c r="W5" s="37" t="s">
        <v>68</v>
      </c>
      <c r="X5" s="38" t="s">
        <v>1</v>
      </c>
      <c r="Y5" s="38" t="s">
        <v>66</v>
      </c>
      <c r="Z5" s="38" t="s">
        <v>3</v>
      </c>
      <c r="AA5" s="37" t="s">
        <v>72</v>
      </c>
      <c r="AB5" s="116" t="s">
        <v>67</v>
      </c>
      <c r="AC5" s="36" t="s">
        <v>0</v>
      </c>
      <c r="AD5" s="37" t="s">
        <v>68</v>
      </c>
      <c r="AE5" s="38" t="s">
        <v>1</v>
      </c>
      <c r="AF5" s="38" t="s">
        <v>66</v>
      </c>
      <c r="AG5" s="38" t="s">
        <v>3</v>
      </c>
      <c r="AH5" s="37" t="s">
        <v>72</v>
      </c>
      <c r="AI5" s="116" t="s">
        <v>67</v>
      </c>
      <c r="AJ5" s="36" t="s">
        <v>0</v>
      </c>
      <c r="AK5" s="37" t="s">
        <v>68</v>
      </c>
      <c r="AL5" s="38" t="s">
        <v>1</v>
      </c>
      <c r="AM5" s="38" t="s">
        <v>66</v>
      </c>
      <c r="AN5" s="38" t="s">
        <v>3</v>
      </c>
      <c r="AO5" s="37" t="s">
        <v>72</v>
      </c>
      <c r="AP5" s="116" t="s">
        <v>67</v>
      </c>
      <c r="AQ5" s="36" t="s">
        <v>0</v>
      </c>
      <c r="AR5" s="37" t="s">
        <v>68</v>
      </c>
      <c r="AS5" s="38" t="s">
        <v>1</v>
      </c>
      <c r="AT5" s="38" t="s">
        <v>66</v>
      </c>
      <c r="AU5" s="38" t="s">
        <v>3</v>
      </c>
      <c r="AV5" s="37" t="s">
        <v>72</v>
      </c>
      <c r="AW5" s="116" t="s">
        <v>67</v>
      </c>
      <c r="AX5" s="36" t="s">
        <v>0</v>
      </c>
      <c r="AY5" s="37" t="s">
        <v>68</v>
      </c>
      <c r="AZ5" s="38" t="s">
        <v>1</v>
      </c>
      <c r="BA5" s="38" t="s">
        <v>66</v>
      </c>
      <c r="BB5" s="38" t="s">
        <v>3</v>
      </c>
      <c r="BC5" s="37" t="s">
        <v>72</v>
      </c>
      <c r="BD5" s="116" t="s">
        <v>67</v>
      </c>
      <c r="BE5" s="36" t="s">
        <v>0</v>
      </c>
      <c r="BF5" s="37" t="s">
        <v>68</v>
      </c>
      <c r="BG5" s="38" t="s">
        <v>1</v>
      </c>
      <c r="BH5" s="38" t="s">
        <v>66</v>
      </c>
      <c r="BI5" s="38" t="s">
        <v>3</v>
      </c>
      <c r="BJ5" s="37" t="s">
        <v>72</v>
      </c>
      <c r="BK5" s="116" t="s">
        <v>67</v>
      </c>
      <c r="BL5" s="36" t="s">
        <v>0</v>
      </c>
      <c r="BM5" s="37" t="s">
        <v>68</v>
      </c>
      <c r="BN5" s="38" t="s">
        <v>1</v>
      </c>
      <c r="BO5" s="38" t="s">
        <v>66</v>
      </c>
      <c r="BP5" s="38" t="s">
        <v>3</v>
      </c>
      <c r="BQ5" s="37" t="s">
        <v>72</v>
      </c>
      <c r="BR5" s="116" t="s">
        <v>67</v>
      </c>
      <c r="BS5" s="36" t="s">
        <v>0</v>
      </c>
      <c r="BT5" s="37" t="s">
        <v>68</v>
      </c>
      <c r="BU5" s="38" t="s">
        <v>1</v>
      </c>
      <c r="BV5" s="38" t="s">
        <v>66</v>
      </c>
      <c r="BW5" s="38" t="s">
        <v>3</v>
      </c>
      <c r="BX5" s="37" t="s">
        <v>72</v>
      </c>
      <c r="BY5" s="116" t="s">
        <v>67</v>
      </c>
      <c r="BZ5" s="36" t="s">
        <v>0</v>
      </c>
      <c r="CA5" s="37" t="s">
        <v>68</v>
      </c>
      <c r="CB5" s="38" t="s">
        <v>1</v>
      </c>
      <c r="CC5" s="38" t="s">
        <v>66</v>
      </c>
      <c r="CD5" s="38" t="s">
        <v>3</v>
      </c>
      <c r="CE5" s="37" t="s">
        <v>72</v>
      </c>
      <c r="CF5" s="116" t="s">
        <v>67</v>
      </c>
      <c r="CG5" s="36" t="s">
        <v>0</v>
      </c>
      <c r="CH5" s="37" t="s">
        <v>68</v>
      </c>
      <c r="CI5" s="38" t="s">
        <v>1</v>
      </c>
      <c r="CJ5" s="38" t="s">
        <v>66</v>
      </c>
      <c r="CK5" s="38" t="s">
        <v>3</v>
      </c>
      <c r="CL5" s="37" t="s">
        <v>72</v>
      </c>
      <c r="CM5" s="116" t="s">
        <v>67</v>
      </c>
      <c r="CN5" s="36" t="s">
        <v>0</v>
      </c>
      <c r="CO5" s="37" t="s">
        <v>68</v>
      </c>
      <c r="CP5" s="38" t="s">
        <v>1</v>
      </c>
      <c r="CQ5" s="38" t="s">
        <v>66</v>
      </c>
      <c r="CR5" s="38" t="s">
        <v>3</v>
      </c>
      <c r="CS5" s="37" t="s">
        <v>72</v>
      </c>
      <c r="CT5" s="116" t="s">
        <v>67</v>
      </c>
      <c r="CU5" s="36" t="s">
        <v>0</v>
      </c>
      <c r="CV5" s="37" t="s">
        <v>68</v>
      </c>
      <c r="CW5" s="38" t="s">
        <v>1</v>
      </c>
      <c r="CX5" s="38" t="s">
        <v>66</v>
      </c>
      <c r="CY5" s="38" t="s">
        <v>3</v>
      </c>
      <c r="CZ5" s="37" t="s">
        <v>72</v>
      </c>
      <c r="DA5" s="116" t="s">
        <v>67</v>
      </c>
      <c r="DB5" s="43"/>
      <c r="DC5" s="43"/>
      <c r="DD5" s="43"/>
      <c r="DE5" s="43"/>
      <c r="DF5" s="43"/>
      <c r="DG5" s="43"/>
      <c r="DH5" s="43"/>
      <c r="DI5" s="43"/>
      <c r="DJ5" s="43"/>
      <c r="DK5" s="43"/>
      <c r="DL5" s="43"/>
      <c r="DM5" s="43"/>
      <c r="DN5" s="43"/>
      <c r="DO5" s="43"/>
      <c r="DP5" s="43"/>
      <c r="DQ5" s="43"/>
      <c r="DR5" s="43"/>
      <c r="DS5" s="43"/>
      <c r="DT5" s="43"/>
      <c r="DU5" s="43"/>
      <c r="DV5" s="43"/>
      <c r="DW5" s="43"/>
      <c r="DX5" s="43"/>
      <c r="DY5" s="43"/>
      <c r="DZ5" s="43"/>
      <c r="EA5" s="43"/>
      <c r="EB5" s="43"/>
      <c r="EC5" s="43"/>
      <c r="ED5" s="43"/>
      <c r="EE5" s="43"/>
      <c r="EF5" s="43"/>
      <c r="EG5" s="43"/>
      <c r="EH5" s="43"/>
      <c r="EI5" s="43"/>
      <c r="EJ5" s="43"/>
      <c r="EK5" s="43"/>
      <c r="EL5" s="43"/>
      <c r="EM5" s="43"/>
      <c r="EN5" s="43"/>
      <c r="EO5" s="43"/>
      <c r="EP5" s="43"/>
      <c r="EQ5" s="43"/>
      <c r="ER5" s="43"/>
      <c r="ES5" s="43"/>
      <c r="ET5" s="43"/>
      <c r="EU5" s="43"/>
      <c r="EV5" s="43"/>
      <c r="EW5" s="43"/>
      <c r="EX5" s="43"/>
      <c r="EY5" s="43"/>
      <c r="EZ5" s="43"/>
      <c r="FA5" s="43"/>
      <c r="FB5" s="43"/>
      <c r="FC5" s="43"/>
      <c r="FD5" s="43"/>
      <c r="FE5" s="43"/>
      <c r="FF5" s="43"/>
      <c r="FG5" s="43"/>
      <c r="FH5" s="43"/>
      <c r="FI5" s="43"/>
      <c r="FJ5" s="43"/>
      <c r="FK5" s="43"/>
      <c r="FL5" s="43"/>
      <c r="FM5" s="43"/>
      <c r="FN5" s="43"/>
      <c r="FO5" s="43"/>
      <c r="FP5" s="43"/>
      <c r="FQ5" s="43"/>
      <c r="FR5" s="43"/>
      <c r="FS5" s="43"/>
      <c r="FT5" s="43"/>
      <c r="FU5" s="43"/>
      <c r="FV5" s="43"/>
      <c r="FW5" s="43"/>
      <c r="FX5" s="43"/>
      <c r="FY5" s="43"/>
      <c r="FZ5" s="43"/>
      <c r="GA5" s="43"/>
      <c r="GB5" s="43"/>
      <c r="GC5" s="43"/>
      <c r="GD5" s="43"/>
      <c r="GE5" s="43"/>
      <c r="GF5" s="43"/>
      <c r="GG5" s="43"/>
      <c r="GH5" s="43"/>
      <c r="GI5" s="43"/>
      <c r="GJ5" s="43"/>
      <c r="GK5" s="43"/>
      <c r="GL5" s="43"/>
      <c r="GM5" s="43"/>
      <c r="GN5" s="43"/>
      <c r="GO5" s="43"/>
      <c r="GP5" s="43"/>
      <c r="GQ5" s="43"/>
      <c r="GR5" s="43"/>
      <c r="GS5" s="43"/>
      <c r="GT5" s="43"/>
      <c r="GU5" s="43"/>
      <c r="GV5" s="43"/>
      <c r="GW5" s="43"/>
      <c r="GX5" s="43"/>
      <c r="GY5" s="43"/>
      <c r="GZ5" s="43"/>
      <c r="HA5" s="43"/>
      <c r="HB5" s="43"/>
      <c r="HC5" s="43"/>
      <c r="HD5" s="43"/>
      <c r="HE5" s="43"/>
      <c r="HF5" s="43"/>
      <c r="HG5" s="43"/>
      <c r="HH5" s="43"/>
      <c r="HI5" s="43"/>
      <c r="HJ5" s="43"/>
      <c r="HK5" s="43"/>
      <c r="HL5" s="43"/>
      <c r="HM5" s="43"/>
      <c r="HN5" s="43"/>
      <c r="HO5" s="43"/>
      <c r="HP5" s="43"/>
      <c r="HQ5" s="43"/>
      <c r="HR5" s="43"/>
      <c r="HS5" s="43"/>
      <c r="HT5" s="43"/>
      <c r="HU5" s="43"/>
      <c r="HV5" s="43"/>
      <c r="HW5" s="43"/>
      <c r="HX5" s="43"/>
      <c r="HY5" s="43"/>
      <c r="HZ5" s="43"/>
      <c r="IA5" s="43"/>
      <c r="IB5" s="43"/>
      <c r="IC5" s="43"/>
      <c r="ID5" s="43"/>
      <c r="IE5" s="43"/>
      <c r="IF5" s="43"/>
      <c r="IG5" s="43"/>
      <c r="IH5" s="43"/>
      <c r="II5" s="43"/>
      <c r="IJ5" s="43"/>
      <c r="IK5" s="43"/>
      <c r="IL5" s="43"/>
      <c r="IM5" s="43"/>
      <c r="IN5" s="43"/>
      <c r="IO5" s="43"/>
      <c r="IP5" s="43"/>
      <c r="IQ5" s="43"/>
      <c r="IR5" s="43"/>
      <c r="IS5" s="43"/>
      <c r="IT5" s="43"/>
      <c r="IU5" s="43"/>
      <c r="IV5" s="43"/>
      <c r="IW5" s="43"/>
      <c r="IX5" s="43"/>
      <c r="IY5" s="43"/>
      <c r="IZ5" s="43"/>
      <c r="JA5" s="43"/>
      <c r="JB5" s="43"/>
      <c r="JC5" s="43"/>
      <c r="JD5" s="43"/>
      <c r="JE5" s="43"/>
      <c r="JF5" s="43"/>
      <c r="JG5" s="43"/>
      <c r="JH5" s="43"/>
      <c r="JI5" s="43"/>
      <c r="JJ5" s="43"/>
      <c r="JK5" s="43"/>
      <c r="JL5" s="43"/>
      <c r="JM5" s="43"/>
      <c r="JN5" s="43"/>
      <c r="JO5" s="43"/>
      <c r="JP5" s="43"/>
      <c r="JQ5" s="43"/>
      <c r="JR5" s="43"/>
      <c r="JS5" s="43"/>
      <c r="JT5" s="43"/>
      <c r="JU5" s="43"/>
      <c r="JV5" s="43"/>
      <c r="JW5" s="43"/>
      <c r="JX5" s="43"/>
      <c r="JY5" s="43"/>
      <c r="JZ5" s="43"/>
      <c r="KA5" s="43"/>
      <c r="KB5" s="43"/>
      <c r="KC5" s="43"/>
      <c r="KD5" s="43"/>
      <c r="KE5" s="43"/>
      <c r="KF5" s="43"/>
      <c r="KG5" s="43"/>
      <c r="KH5" s="43"/>
      <c r="KI5" s="43"/>
      <c r="KJ5" s="43"/>
      <c r="KK5" s="43"/>
      <c r="KL5" s="43"/>
      <c r="KM5" s="43"/>
      <c r="KN5" s="43"/>
      <c r="KO5" s="43"/>
      <c r="KP5" s="43"/>
      <c r="KQ5" s="43"/>
      <c r="KR5" s="43"/>
      <c r="KS5" s="43"/>
      <c r="KT5" s="43"/>
      <c r="KU5" s="43"/>
      <c r="KV5" s="43"/>
      <c r="KW5" s="43"/>
      <c r="KX5" s="43"/>
      <c r="KY5" s="43"/>
      <c r="KZ5" s="43"/>
      <c r="LA5" s="43"/>
      <c r="LB5" s="43"/>
      <c r="LC5" s="43"/>
      <c r="LD5" s="43"/>
      <c r="LE5" s="43"/>
      <c r="LF5" s="43"/>
      <c r="LG5" s="43"/>
      <c r="LH5" s="43"/>
      <c r="LI5" s="43"/>
      <c r="LJ5" s="43"/>
      <c r="LK5" s="43"/>
      <c r="LL5" s="43"/>
      <c r="LM5" s="43"/>
      <c r="LN5" s="43"/>
      <c r="LO5" s="43"/>
      <c r="LP5" s="43"/>
      <c r="LQ5" s="43"/>
      <c r="LR5" s="43"/>
      <c r="LS5" s="43"/>
      <c r="LT5" s="43"/>
      <c r="LU5" s="43"/>
      <c r="LV5" s="43"/>
      <c r="LW5" s="43"/>
      <c r="LX5" s="43"/>
      <c r="LY5" s="43"/>
      <c r="LZ5" s="43"/>
      <c r="MA5" s="43"/>
      <c r="MB5" s="43"/>
      <c r="MC5" s="43"/>
      <c r="MD5" s="43"/>
      <c r="ME5" s="43"/>
      <c r="MF5" s="43"/>
      <c r="MG5" s="43"/>
      <c r="MH5" s="43"/>
      <c r="MI5" s="43"/>
      <c r="MJ5" s="43"/>
      <c r="MK5" s="43"/>
      <c r="ML5" s="43"/>
      <c r="MM5" s="43"/>
      <c r="MN5" s="43"/>
      <c r="MO5" s="43"/>
      <c r="MP5" s="43"/>
      <c r="MQ5" s="43"/>
      <c r="MR5" s="43"/>
      <c r="MS5" s="43"/>
      <c r="MT5" s="43"/>
      <c r="MU5" s="43"/>
      <c r="MV5" s="43"/>
      <c r="MW5" s="43"/>
      <c r="MX5" s="43"/>
      <c r="MY5" s="43"/>
      <c r="MZ5" s="43"/>
      <c r="NA5" s="43"/>
      <c r="NB5" s="43"/>
      <c r="NC5" s="43"/>
      <c r="ND5" s="43"/>
      <c r="NE5" s="43"/>
      <c r="NF5" s="43"/>
      <c r="NG5" s="43"/>
      <c r="NH5" s="43"/>
      <c r="NI5" s="43"/>
      <c r="NJ5" s="43"/>
      <c r="NK5" s="43"/>
      <c r="NL5" s="43"/>
      <c r="NM5" s="43"/>
      <c r="NN5" s="43"/>
      <c r="NO5" s="43"/>
      <c r="NP5" s="43"/>
      <c r="NQ5" s="43"/>
      <c r="NR5" s="43"/>
      <c r="NS5" s="43"/>
      <c r="NT5" s="43"/>
      <c r="NU5" s="43"/>
      <c r="NV5" s="43"/>
      <c r="NW5" s="43"/>
      <c r="NX5" s="43"/>
      <c r="NY5" s="43"/>
      <c r="NZ5" s="43"/>
      <c r="OA5" s="43"/>
      <c r="OB5" s="43"/>
      <c r="OC5" s="43"/>
      <c r="OD5" s="43"/>
      <c r="OE5" s="43"/>
      <c r="OF5" s="43"/>
      <c r="OG5" s="43"/>
      <c r="OH5" s="43"/>
      <c r="OI5" s="43"/>
      <c r="OJ5" s="43"/>
      <c r="OK5" s="43"/>
      <c r="OL5" s="43"/>
      <c r="OM5" s="43"/>
      <c r="ON5" s="43"/>
      <c r="OO5" s="43"/>
      <c r="OP5" s="43"/>
      <c r="OQ5" s="43"/>
      <c r="OR5" s="43"/>
      <c r="OS5" s="43"/>
      <c r="OT5" s="43"/>
      <c r="OU5" s="43"/>
      <c r="OV5" s="43"/>
      <c r="OW5" s="43"/>
      <c r="OX5" s="43"/>
      <c r="OY5" s="43"/>
      <c r="OZ5" s="43"/>
      <c r="PA5" s="43"/>
      <c r="PB5" s="43"/>
      <c r="PC5" s="43"/>
      <c r="PD5" s="43"/>
      <c r="PE5" s="43"/>
      <c r="PF5" s="43"/>
      <c r="PG5" s="43"/>
      <c r="PH5" s="43"/>
      <c r="PI5" s="43"/>
      <c r="PJ5" s="43"/>
      <c r="PK5" s="43"/>
      <c r="PL5" s="43"/>
      <c r="PM5" s="43"/>
      <c r="PN5" s="43"/>
      <c r="PO5" s="43"/>
      <c r="PP5" s="43"/>
      <c r="PQ5" s="43"/>
      <c r="PR5" s="43"/>
      <c r="PS5" s="43"/>
      <c r="PT5" s="43"/>
      <c r="PU5" s="43"/>
      <c r="PV5" s="43"/>
      <c r="PW5" s="43"/>
      <c r="PX5" s="43"/>
      <c r="PY5" s="43"/>
      <c r="PZ5" s="43"/>
      <c r="QA5" s="43"/>
      <c r="QB5" s="43"/>
      <c r="QC5" s="43"/>
      <c r="QD5" s="43"/>
      <c r="QE5" s="43"/>
      <c r="QF5" s="43"/>
      <c r="QG5" s="43"/>
      <c r="QH5" s="43"/>
      <c r="QI5" s="43"/>
      <c r="QJ5" s="43"/>
      <c r="QK5" s="43"/>
      <c r="QL5" s="43"/>
      <c r="QM5" s="43"/>
      <c r="QN5" s="43"/>
      <c r="QO5" s="43"/>
      <c r="QP5" s="43"/>
      <c r="QQ5" s="43"/>
      <c r="QR5" s="43"/>
      <c r="QS5" s="43"/>
      <c r="QT5" s="43"/>
      <c r="QU5" s="43"/>
      <c r="QV5" s="43"/>
      <c r="QW5" s="43"/>
      <c r="QX5" s="43"/>
      <c r="QY5" s="43"/>
      <c r="QZ5" s="43"/>
      <c r="RA5" s="43"/>
      <c r="RB5" s="43"/>
      <c r="RC5" s="43"/>
      <c r="RD5" s="43"/>
      <c r="RE5" s="43"/>
      <c r="RF5" s="43"/>
      <c r="RG5" s="43"/>
      <c r="RH5" s="43"/>
      <c r="RI5" s="43"/>
      <c r="RJ5" s="43"/>
      <c r="RK5" s="43"/>
      <c r="RL5" s="43"/>
      <c r="RM5" s="43"/>
      <c r="RN5" s="43"/>
      <c r="RO5" s="43"/>
    </row>
    <row r="6" spans="1:483" ht="23.25" customHeight="1">
      <c r="A6" s="35">
        <v>34</v>
      </c>
      <c r="B6" s="30" t="s">
        <v>35</v>
      </c>
      <c r="C6" s="30" t="s">
        <v>36</v>
      </c>
      <c r="D6" s="32" t="s">
        <v>80</v>
      </c>
      <c r="E6" s="30" t="s">
        <v>76</v>
      </c>
      <c r="F6" s="48" t="s">
        <v>61</v>
      </c>
      <c r="G6" s="40">
        <v>5.5</v>
      </c>
      <c r="H6" s="35">
        <v>34</v>
      </c>
      <c r="I6" s="30" t="s">
        <v>35</v>
      </c>
      <c r="J6" s="30" t="s">
        <v>36</v>
      </c>
      <c r="K6" s="32" t="s">
        <v>80</v>
      </c>
      <c r="L6" s="30" t="s">
        <v>76</v>
      </c>
      <c r="M6" s="48" t="s">
        <v>61</v>
      </c>
      <c r="N6" s="40">
        <v>5.5</v>
      </c>
      <c r="O6" s="35">
        <v>1</v>
      </c>
      <c r="P6" s="30" t="s">
        <v>4</v>
      </c>
      <c r="Q6" s="30" t="s">
        <v>5</v>
      </c>
      <c r="R6" s="32">
        <v>30033</v>
      </c>
      <c r="S6" s="30">
        <v>73787859</v>
      </c>
      <c r="T6" s="48">
        <v>3</v>
      </c>
      <c r="U6" s="40">
        <v>5.5</v>
      </c>
      <c r="V6" s="35">
        <v>34</v>
      </c>
      <c r="W6" s="30" t="s">
        <v>35</v>
      </c>
      <c r="X6" s="30" t="s">
        <v>36</v>
      </c>
      <c r="Y6" s="32" t="s">
        <v>80</v>
      </c>
      <c r="Z6" s="30" t="s">
        <v>76</v>
      </c>
      <c r="AA6" s="48" t="s">
        <v>61</v>
      </c>
      <c r="AB6" s="40">
        <v>5.5</v>
      </c>
      <c r="AC6" s="35">
        <v>1</v>
      </c>
      <c r="AD6" s="30" t="s">
        <v>4</v>
      </c>
      <c r="AE6" s="30" t="s">
        <v>5</v>
      </c>
      <c r="AF6" s="32">
        <v>30033</v>
      </c>
      <c r="AG6" s="30">
        <v>73787859</v>
      </c>
      <c r="AH6" s="48">
        <v>3</v>
      </c>
      <c r="AI6" s="40">
        <v>5.5</v>
      </c>
      <c r="AJ6" s="35">
        <v>18</v>
      </c>
      <c r="AK6" s="30" t="s">
        <v>115</v>
      </c>
      <c r="AL6" s="30" t="s">
        <v>114</v>
      </c>
      <c r="AM6" s="32" t="s">
        <v>116</v>
      </c>
      <c r="AN6" s="30" t="s">
        <v>6</v>
      </c>
      <c r="AO6" s="48" t="s">
        <v>16</v>
      </c>
      <c r="AP6" s="40">
        <v>5.5</v>
      </c>
      <c r="AQ6" s="35">
        <v>34</v>
      </c>
      <c r="AR6" s="30" t="s">
        <v>35</v>
      </c>
      <c r="AS6" s="30" t="s">
        <v>36</v>
      </c>
      <c r="AT6" s="32" t="s">
        <v>80</v>
      </c>
      <c r="AU6" s="30" t="s">
        <v>76</v>
      </c>
      <c r="AV6" s="48" t="s">
        <v>61</v>
      </c>
      <c r="AW6" s="40">
        <v>5.5</v>
      </c>
      <c r="AX6" s="35">
        <v>1</v>
      </c>
      <c r="AY6" s="30" t="s">
        <v>4</v>
      </c>
      <c r="AZ6" s="30" t="s">
        <v>5</v>
      </c>
      <c r="BA6" s="32">
        <v>30033</v>
      </c>
      <c r="BB6" s="30">
        <v>73787859</v>
      </c>
      <c r="BC6" s="48">
        <v>3</v>
      </c>
      <c r="BD6" s="40">
        <v>5.5</v>
      </c>
      <c r="BE6" s="35">
        <v>35</v>
      </c>
      <c r="BF6" s="30" t="s">
        <v>35</v>
      </c>
      <c r="BG6" s="30" t="s">
        <v>37</v>
      </c>
      <c r="BH6" s="32">
        <v>27460</v>
      </c>
      <c r="BI6" s="30">
        <v>73757443</v>
      </c>
      <c r="BJ6" s="48">
        <v>1</v>
      </c>
      <c r="BK6" s="40">
        <v>5.5</v>
      </c>
      <c r="BL6" s="35">
        <v>18</v>
      </c>
      <c r="BM6" s="30" t="s">
        <v>115</v>
      </c>
      <c r="BN6" s="30" t="s">
        <v>114</v>
      </c>
      <c r="BO6" s="32" t="s">
        <v>116</v>
      </c>
      <c r="BP6" s="30" t="s">
        <v>6</v>
      </c>
      <c r="BQ6" s="48" t="s">
        <v>16</v>
      </c>
      <c r="BR6" s="40">
        <v>7</v>
      </c>
      <c r="BS6" s="35">
        <v>18</v>
      </c>
      <c r="BT6" s="30" t="s">
        <v>115</v>
      </c>
      <c r="BU6" s="30" t="s">
        <v>114</v>
      </c>
      <c r="BV6" s="32" t="s">
        <v>116</v>
      </c>
      <c r="BW6" s="30" t="s">
        <v>6</v>
      </c>
      <c r="BX6" s="48" t="s">
        <v>16</v>
      </c>
      <c r="BY6" s="40">
        <v>5.5</v>
      </c>
      <c r="BZ6" s="35">
        <v>34</v>
      </c>
      <c r="CA6" s="30" t="s">
        <v>35</v>
      </c>
      <c r="CB6" s="30" t="s">
        <v>36</v>
      </c>
      <c r="CC6" s="32" t="s">
        <v>80</v>
      </c>
      <c r="CD6" s="30" t="s">
        <v>76</v>
      </c>
      <c r="CE6" s="48" t="s">
        <v>61</v>
      </c>
      <c r="CF6" s="40">
        <v>5.5</v>
      </c>
      <c r="CG6" s="35">
        <v>34</v>
      </c>
      <c r="CH6" s="30" t="s">
        <v>35</v>
      </c>
      <c r="CI6" s="30" t="s">
        <v>36</v>
      </c>
      <c r="CJ6" s="32" t="s">
        <v>80</v>
      </c>
      <c r="CK6" s="30" t="s">
        <v>76</v>
      </c>
      <c r="CL6" s="48" t="s">
        <v>61</v>
      </c>
      <c r="CM6" s="40">
        <v>15</v>
      </c>
      <c r="CN6" s="35">
        <v>1</v>
      </c>
      <c r="CO6" s="30" t="s">
        <v>4</v>
      </c>
      <c r="CP6" s="30" t="s">
        <v>5</v>
      </c>
      <c r="CQ6" s="32">
        <v>30033</v>
      </c>
      <c r="CR6" s="30">
        <v>73787859</v>
      </c>
      <c r="CS6" s="48">
        <v>3</v>
      </c>
      <c r="CT6" s="40">
        <v>5.5</v>
      </c>
      <c r="CU6" s="35">
        <v>18</v>
      </c>
      <c r="CV6" s="30" t="s">
        <v>115</v>
      </c>
      <c r="CW6" s="30" t="s">
        <v>114</v>
      </c>
      <c r="CX6" s="32" t="s">
        <v>116</v>
      </c>
      <c r="CY6" s="30" t="s">
        <v>6</v>
      </c>
      <c r="CZ6" s="48" t="s">
        <v>16</v>
      </c>
      <c r="DA6" s="40">
        <v>5.5</v>
      </c>
    </row>
    <row r="7" spans="1:483" ht="23.25" customHeight="1">
      <c r="A7" s="35">
        <v>35</v>
      </c>
      <c r="B7" s="30" t="s">
        <v>35</v>
      </c>
      <c r="C7" s="30" t="s">
        <v>37</v>
      </c>
      <c r="D7" s="32">
        <v>27460</v>
      </c>
      <c r="E7" s="30">
        <v>73757443</v>
      </c>
      <c r="F7" s="48">
        <v>1</v>
      </c>
      <c r="G7" s="40">
        <v>5.5</v>
      </c>
      <c r="H7" s="35">
        <v>35</v>
      </c>
      <c r="I7" s="30" t="s">
        <v>35</v>
      </c>
      <c r="J7" s="30" t="s">
        <v>37</v>
      </c>
      <c r="K7" s="32">
        <v>27460</v>
      </c>
      <c r="L7" s="30">
        <v>73757443</v>
      </c>
      <c r="M7" s="48">
        <v>1</v>
      </c>
      <c r="N7" s="40">
        <v>5.5</v>
      </c>
      <c r="O7" s="35">
        <v>34</v>
      </c>
      <c r="P7" s="30" t="s">
        <v>35</v>
      </c>
      <c r="Q7" s="30" t="s">
        <v>36</v>
      </c>
      <c r="R7" s="32" t="s">
        <v>80</v>
      </c>
      <c r="S7" s="30" t="s">
        <v>76</v>
      </c>
      <c r="T7" s="48" t="s">
        <v>61</v>
      </c>
      <c r="U7" s="40">
        <v>5.5</v>
      </c>
      <c r="V7" s="35">
        <v>35</v>
      </c>
      <c r="W7" s="30" t="s">
        <v>35</v>
      </c>
      <c r="X7" s="30" t="s">
        <v>37</v>
      </c>
      <c r="Y7" s="32">
        <v>27460</v>
      </c>
      <c r="Z7" s="30">
        <v>73757443</v>
      </c>
      <c r="AA7" s="48">
        <v>1</v>
      </c>
      <c r="AB7" s="40">
        <v>5.5</v>
      </c>
      <c r="AC7" s="35">
        <v>34</v>
      </c>
      <c r="AD7" s="30" t="s">
        <v>35</v>
      </c>
      <c r="AE7" s="30" t="s">
        <v>36</v>
      </c>
      <c r="AF7" s="32" t="s">
        <v>80</v>
      </c>
      <c r="AG7" s="30" t="s">
        <v>76</v>
      </c>
      <c r="AH7" s="48" t="s">
        <v>61</v>
      </c>
      <c r="AI7" s="40">
        <v>5.5</v>
      </c>
      <c r="AJ7" s="35">
        <v>34</v>
      </c>
      <c r="AK7" s="30" t="s">
        <v>35</v>
      </c>
      <c r="AL7" s="30" t="s">
        <v>36</v>
      </c>
      <c r="AM7" s="32" t="s">
        <v>80</v>
      </c>
      <c r="AN7" s="30" t="s">
        <v>76</v>
      </c>
      <c r="AO7" s="48" t="s">
        <v>61</v>
      </c>
      <c r="AP7" s="40">
        <v>5.5</v>
      </c>
      <c r="AQ7" s="35">
        <v>35</v>
      </c>
      <c r="AR7" s="30" t="s">
        <v>35</v>
      </c>
      <c r="AS7" s="30" t="s">
        <v>37</v>
      </c>
      <c r="AT7" s="32">
        <v>27460</v>
      </c>
      <c r="AU7" s="30">
        <v>73757443</v>
      </c>
      <c r="AV7" s="48">
        <v>1</v>
      </c>
      <c r="AW7" s="40">
        <v>5.5</v>
      </c>
      <c r="AX7" s="35">
        <v>18</v>
      </c>
      <c r="AY7" s="30" t="s">
        <v>115</v>
      </c>
      <c r="AZ7" s="30" t="s">
        <v>114</v>
      </c>
      <c r="BA7" s="32" t="s">
        <v>116</v>
      </c>
      <c r="BB7" s="30" t="s">
        <v>6</v>
      </c>
      <c r="BC7" s="48" t="s">
        <v>16</v>
      </c>
      <c r="BD7" s="40">
        <v>5.5</v>
      </c>
      <c r="BE7" s="35"/>
      <c r="BF7" s="30" t="s">
        <v>6</v>
      </c>
      <c r="BG7" s="30" t="s">
        <v>6</v>
      </c>
      <c r="BH7" s="32" t="s">
        <v>6</v>
      </c>
      <c r="BI7" s="30" t="s">
        <v>6</v>
      </c>
      <c r="BJ7" s="48" t="s">
        <v>6</v>
      </c>
      <c r="BK7" s="40" t="s">
        <v>6</v>
      </c>
      <c r="BL7" s="35">
        <v>34</v>
      </c>
      <c r="BM7" s="30" t="s">
        <v>35</v>
      </c>
      <c r="BN7" s="30" t="s">
        <v>36</v>
      </c>
      <c r="BO7" s="32" t="s">
        <v>80</v>
      </c>
      <c r="BP7" s="30" t="s">
        <v>76</v>
      </c>
      <c r="BQ7" s="48" t="s">
        <v>61</v>
      </c>
      <c r="BR7" s="40">
        <v>7</v>
      </c>
      <c r="BS7" s="35">
        <v>34</v>
      </c>
      <c r="BT7" s="30" t="s">
        <v>35</v>
      </c>
      <c r="BU7" s="30" t="s">
        <v>36</v>
      </c>
      <c r="BV7" s="32" t="s">
        <v>80</v>
      </c>
      <c r="BW7" s="30" t="s">
        <v>76</v>
      </c>
      <c r="BX7" s="48" t="s">
        <v>61</v>
      </c>
      <c r="BY7" s="40">
        <v>5.5</v>
      </c>
      <c r="BZ7" s="35">
        <v>35</v>
      </c>
      <c r="CA7" s="30" t="s">
        <v>35</v>
      </c>
      <c r="CB7" s="30" t="s">
        <v>37</v>
      </c>
      <c r="CC7" s="32">
        <v>27460</v>
      </c>
      <c r="CD7" s="30">
        <v>73757443</v>
      </c>
      <c r="CE7" s="48">
        <v>1</v>
      </c>
      <c r="CF7" s="40">
        <v>5.5</v>
      </c>
      <c r="CG7" s="35">
        <v>35</v>
      </c>
      <c r="CH7" s="30" t="s">
        <v>35</v>
      </c>
      <c r="CI7" s="30" t="s">
        <v>37</v>
      </c>
      <c r="CJ7" s="32">
        <v>27460</v>
      </c>
      <c r="CK7" s="30">
        <v>73757443</v>
      </c>
      <c r="CL7" s="48">
        <v>1</v>
      </c>
      <c r="CM7" s="40">
        <v>15</v>
      </c>
      <c r="CN7" s="35">
        <v>18</v>
      </c>
      <c r="CO7" s="30" t="s">
        <v>115</v>
      </c>
      <c r="CP7" s="30" t="s">
        <v>114</v>
      </c>
      <c r="CQ7" s="32" t="s">
        <v>116</v>
      </c>
      <c r="CR7" s="30" t="s">
        <v>6</v>
      </c>
      <c r="CS7" s="48" t="s">
        <v>16</v>
      </c>
      <c r="CT7" s="40">
        <v>5.5</v>
      </c>
      <c r="CU7" s="35">
        <v>34</v>
      </c>
      <c r="CV7" s="30" t="s">
        <v>35</v>
      </c>
      <c r="CW7" s="30" t="s">
        <v>36</v>
      </c>
      <c r="CX7" s="32" t="s">
        <v>80</v>
      </c>
      <c r="CY7" s="30" t="s">
        <v>76</v>
      </c>
      <c r="CZ7" s="48" t="s">
        <v>61</v>
      </c>
      <c r="DA7" s="40">
        <v>5.5</v>
      </c>
    </row>
    <row r="8" spans="1:483" ht="23.25" customHeight="1">
      <c r="A8" s="35"/>
      <c r="B8" s="30" t="s">
        <v>6</v>
      </c>
      <c r="C8" s="30" t="s">
        <v>6</v>
      </c>
      <c r="D8" s="32" t="s">
        <v>6</v>
      </c>
      <c r="E8" s="30" t="s">
        <v>6</v>
      </c>
      <c r="F8" s="48" t="s">
        <v>6</v>
      </c>
      <c r="G8" s="40" t="s">
        <v>6</v>
      </c>
      <c r="H8" s="35"/>
      <c r="I8" s="30" t="s">
        <v>6</v>
      </c>
      <c r="J8" s="30" t="s">
        <v>6</v>
      </c>
      <c r="K8" s="32" t="s">
        <v>6</v>
      </c>
      <c r="L8" s="30" t="s">
        <v>6</v>
      </c>
      <c r="M8" s="48" t="s">
        <v>6</v>
      </c>
      <c r="N8" s="40" t="s">
        <v>6</v>
      </c>
      <c r="O8" s="35">
        <v>35</v>
      </c>
      <c r="P8" s="30" t="s">
        <v>35</v>
      </c>
      <c r="Q8" s="30" t="s">
        <v>37</v>
      </c>
      <c r="R8" s="32">
        <v>27460</v>
      </c>
      <c r="S8" s="30">
        <v>73757443</v>
      </c>
      <c r="T8" s="48">
        <v>1</v>
      </c>
      <c r="U8" s="40">
        <v>5.5</v>
      </c>
      <c r="V8" s="35"/>
      <c r="W8" s="30" t="s">
        <v>6</v>
      </c>
      <c r="X8" s="30" t="s">
        <v>6</v>
      </c>
      <c r="Y8" s="32" t="s">
        <v>6</v>
      </c>
      <c r="Z8" s="30" t="s">
        <v>6</v>
      </c>
      <c r="AA8" s="48" t="s">
        <v>6</v>
      </c>
      <c r="AB8" s="40" t="s">
        <v>6</v>
      </c>
      <c r="AC8" s="35">
        <v>35</v>
      </c>
      <c r="AD8" s="30" t="s">
        <v>35</v>
      </c>
      <c r="AE8" s="30" t="s">
        <v>37</v>
      </c>
      <c r="AF8" s="32">
        <v>27460</v>
      </c>
      <c r="AG8" s="30">
        <v>73757443</v>
      </c>
      <c r="AH8" s="48">
        <v>1</v>
      </c>
      <c r="AI8" s="40">
        <v>5.5</v>
      </c>
      <c r="AJ8" s="35">
        <v>35</v>
      </c>
      <c r="AK8" s="30" t="s">
        <v>35</v>
      </c>
      <c r="AL8" s="30" t="s">
        <v>37</v>
      </c>
      <c r="AM8" s="32">
        <v>27460</v>
      </c>
      <c r="AN8" s="30">
        <v>73757443</v>
      </c>
      <c r="AO8" s="48">
        <v>1</v>
      </c>
      <c r="AP8" s="40">
        <v>5.5</v>
      </c>
      <c r="AQ8" s="35"/>
      <c r="AR8" s="30" t="s">
        <v>6</v>
      </c>
      <c r="AS8" s="30" t="s">
        <v>6</v>
      </c>
      <c r="AT8" s="32" t="s">
        <v>6</v>
      </c>
      <c r="AU8" s="30" t="s">
        <v>6</v>
      </c>
      <c r="AV8" s="48" t="s">
        <v>6</v>
      </c>
      <c r="AW8" s="40" t="s">
        <v>6</v>
      </c>
      <c r="AX8" s="35">
        <v>34</v>
      </c>
      <c r="AY8" s="30" t="s">
        <v>35</v>
      </c>
      <c r="AZ8" s="30" t="s">
        <v>36</v>
      </c>
      <c r="BA8" s="32" t="s">
        <v>80</v>
      </c>
      <c r="BB8" s="30" t="s">
        <v>76</v>
      </c>
      <c r="BC8" s="48" t="s">
        <v>61</v>
      </c>
      <c r="BD8" s="40">
        <v>5.5</v>
      </c>
      <c r="BE8" s="35"/>
      <c r="BF8" s="30" t="s">
        <v>6</v>
      </c>
      <c r="BG8" s="30" t="s">
        <v>6</v>
      </c>
      <c r="BH8" s="32" t="s">
        <v>6</v>
      </c>
      <c r="BI8" s="30" t="s">
        <v>6</v>
      </c>
      <c r="BJ8" s="48" t="s">
        <v>6</v>
      </c>
      <c r="BK8" s="40" t="s">
        <v>6</v>
      </c>
      <c r="BL8" s="35">
        <v>35</v>
      </c>
      <c r="BM8" s="30" t="s">
        <v>35</v>
      </c>
      <c r="BN8" s="30" t="s">
        <v>37</v>
      </c>
      <c r="BO8" s="32">
        <v>27460</v>
      </c>
      <c r="BP8" s="30">
        <v>73757443</v>
      </c>
      <c r="BQ8" s="48">
        <v>1</v>
      </c>
      <c r="BR8" s="40">
        <v>7</v>
      </c>
      <c r="BS8" s="35">
        <v>35</v>
      </c>
      <c r="BT8" s="30" t="s">
        <v>35</v>
      </c>
      <c r="BU8" s="30" t="s">
        <v>37</v>
      </c>
      <c r="BV8" s="32">
        <v>27460</v>
      </c>
      <c r="BW8" s="30">
        <v>73757443</v>
      </c>
      <c r="BX8" s="48">
        <v>1</v>
      </c>
      <c r="BY8" s="40">
        <v>5.5</v>
      </c>
      <c r="BZ8" s="35"/>
      <c r="CA8" s="30" t="s">
        <v>6</v>
      </c>
      <c r="CB8" s="30" t="s">
        <v>6</v>
      </c>
      <c r="CC8" s="32" t="s">
        <v>6</v>
      </c>
      <c r="CD8" s="30" t="s">
        <v>6</v>
      </c>
      <c r="CE8" s="48" t="s">
        <v>6</v>
      </c>
      <c r="CF8" s="40" t="s">
        <v>6</v>
      </c>
      <c r="CG8" s="35"/>
      <c r="CH8" s="30" t="s">
        <v>6</v>
      </c>
      <c r="CI8" s="30" t="s">
        <v>6</v>
      </c>
      <c r="CJ8" s="32" t="s">
        <v>6</v>
      </c>
      <c r="CK8" s="30" t="s">
        <v>6</v>
      </c>
      <c r="CL8" s="48" t="s">
        <v>6</v>
      </c>
      <c r="CM8" s="40" t="s">
        <v>6</v>
      </c>
      <c r="CN8" s="35">
        <v>34</v>
      </c>
      <c r="CO8" s="30" t="s">
        <v>35</v>
      </c>
      <c r="CP8" s="30" t="s">
        <v>36</v>
      </c>
      <c r="CQ8" s="32" t="s">
        <v>80</v>
      </c>
      <c r="CR8" s="30" t="s">
        <v>76</v>
      </c>
      <c r="CS8" s="48" t="s">
        <v>61</v>
      </c>
      <c r="CT8" s="40">
        <v>5.5</v>
      </c>
      <c r="CU8" s="35">
        <v>35</v>
      </c>
      <c r="CV8" s="30" t="s">
        <v>35</v>
      </c>
      <c r="CW8" s="30" t="s">
        <v>37</v>
      </c>
      <c r="CX8" s="32">
        <v>27460</v>
      </c>
      <c r="CY8" s="30">
        <v>73757443</v>
      </c>
      <c r="CZ8" s="48">
        <v>1</v>
      </c>
      <c r="DA8" s="40">
        <v>5.5</v>
      </c>
    </row>
    <row r="9" spans="1:483" ht="23.25" customHeight="1">
      <c r="A9" s="35"/>
      <c r="B9" s="30" t="s">
        <v>6</v>
      </c>
      <c r="C9" s="30" t="s">
        <v>6</v>
      </c>
      <c r="D9" s="32" t="s">
        <v>6</v>
      </c>
      <c r="E9" s="30" t="s">
        <v>6</v>
      </c>
      <c r="F9" s="48" t="s">
        <v>6</v>
      </c>
      <c r="G9" s="40" t="s">
        <v>6</v>
      </c>
      <c r="H9" s="35"/>
      <c r="I9" s="30" t="s">
        <v>6</v>
      </c>
      <c r="J9" s="30" t="s">
        <v>6</v>
      </c>
      <c r="K9" s="32" t="s">
        <v>6</v>
      </c>
      <c r="L9" s="30" t="s">
        <v>6</v>
      </c>
      <c r="M9" s="48" t="s">
        <v>6</v>
      </c>
      <c r="N9" s="40" t="s">
        <v>6</v>
      </c>
      <c r="O9" s="35"/>
      <c r="P9" s="30" t="s">
        <v>6</v>
      </c>
      <c r="Q9" s="30" t="s">
        <v>6</v>
      </c>
      <c r="R9" s="32" t="s">
        <v>6</v>
      </c>
      <c r="S9" s="30" t="s">
        <v>6</v>
      </c>
      <c r="T9" s="48" t="s">
        <v>6</v>
      </c>
      <c r="U9" s="40" t="s">
        <v>6</v>
      </c>
      <c r="V9" s="35"/>
      <c r="W9" s="30" t="s">
        <v>6</v>
      </c>
      <c r="X9" s="30" t="s">
        <v>6</v>
      </c>
      <c r="Y9" s="32" t="s">
        <v>6</v>
      </c>
      <c r="Z9" s="30" t="s">
        <v>6</v>
      </c>
      <c r="AA9" s="48" t="s">
        <v>6</v>
      </c>
      <c r="AB9" s="40" t="s">
        <v>6</v>
      </c>
      <c r="AC9" s="35"/>
      <c r="AD9" s="30" t="s">
        <v>6</v>
      </c>
      <c r="AE9" s="30" t="s">
        <v>6</v>
      </c>
      <c r="AF9" s="32" t="s">
        <v>6</v>
      </c>
      <c r="AG9" s="30" t="s">
        <v>6</v>
      </c>
      <c r="AH9" s="48" t="s">
        <v>6</v>
      </c>
      <c r="AI9" s="40" t="s">
        <v>6</v>
      </c>
      <c r="AJ9" s="35"/>
      <c r="AK9" s="30" t="s">
        <v>6</v>
      </c>
      <c r="AL9" s="30" t="s">
        <v>6</v>
      </c>
      <c r="AM9" s="32" t="s">
        <v>6</v>
      </c>
      <c r="AN9" s="30" t="s">
        <v>6</v>
      </c>
      <c r="AO9" s="48" t="s">
        <v>6</v>
      </c>
      <c r="AP9" s="40" t="s">
        <v>6</v>
      </c>
      <c r="AQ9" s="35"/>
      <c r="AR9" s="30" t="s">
        <v>6</v>
      </c>
      <c r="AS9" s="30" t="s">
        <v>6</v>
      </c>
      <c r="AT9" s="32" t="s">
        <v>6</v>
      </c>
      <c r="AU9" s="30" t="s">
        <v>6</v>
      </c>
      <c r="AV9" s="48" t="s">
        <v>6</v>
      </c>
      <c r="AW9" s="40" t="s">
        <v>6</v>
      </c>
      <c r="AX9" s="35">
        <v>35</v>
      </c>
      <c r="AY9" s="30" t="s">
        <v>35</v>
      </c>
      <c r="AZ9" s="30" t="s">
        <v>37</v>
      </c>
      <c r="BA9" s="32">
        <v>27460</v>
      </c>
      <c r="BB9" s="30">
        <v>73757443</v>
      </c>
      <c r="BC9" s="48">
        <v>1</v>
      </c>
      <c r="BD9" s="40">
        <v>5.5</v>
      </c>
      <c r="BE9" s="35"/>
      <c r="BF9" s="30" t="s">
        <v>6</v>
      </c>
      <c r="BG9" s="30" t="s">
        <v>6</v>
      </c>
      <c r="BH9" s="32" t="s">
        <v>6</v>
      </c>
      <c r="BI9" s="30" t="s">
        <v>6</v>
      </c>
      <c r="BJ9" s="48" t="s">
        <v>6</v>
      </c>
      <c r="BK9" s="40" t="s">
        <v>6</v>
      </c>
      <c r="BL9" s="35"/>
      <c r="BM9" s="30" t="s">
        <v>6</v>
      </c>
      <c r="BN9" s="30" t="s">
        <v>6</v>
      </c>
      <c r="BO9" s="32" t="s">
        <v>6</v>
      </c>
      <c r="BP9" s="30" t="s">
        <v>6</v>
      </c>
      <c r="BQ9" s="48" t="s">
        <v>6</v>
      </c>
      <c r="BR9" s="40" t="s">
        <v>6</v>
      </c>
      <c r="BS9" s="35"/>
      <c r="BT9" s="30" t="s">
        <v>6</v>
      </c>
      <c r="BU9" s="30" t="s">
        <v>6</v>
      </c>
      <c r="BV9" s="32" t="s">
        <v>6</v>
      </c>
      <c r="BW9" s="30" t="s">
        <v>6</v>
      </c>
      <c r="BX9" s="48" t="s">
        <v>6</v>
      </c>
      <c r="BY9" s="40" t="s">
        <v>6</v>
      </c>
      <c r="BZ9" s="35"/>
      <c r="CA9" s="30" t="s">
        <v>6</v>
      </c>
      <c r="CB9" s="30" t="s">
        <v>6</v>
      </c>
      <c r="CC9" s="32" t="s">
        <v>6</v>
      </c>
      <c r="CD9" s="30" t="s">
        <v>6</v>
      </c>
      <c r="CE9" s="48" t="s">
        <v>6</v>
      </c>
      <c r="CF9" s="40" t="s">
        <v>6</v>
      </c>
      <c r="CG9" s="35"/>
      <c r="CH9" s="30" t="s">
        <v>6</v>
      </c>
      <c r="CI9" s="30" t="s">
        <v>6</v>
      </c>
      <c r="CJ9" s="32" t="s">
        <v>6</v>
      </c>
      <c r="CK9" s="30" t="s">
        <v>6</v>
      </c>
      <c r="CL9" s="48" t="s">
        <v>6</v>
      </c>
      <c r="CM9" s="40" t="s">
        <v>6</v>
      </c>
      <c r="CN9" s="35">
        <v>35</v>
      </c>
      <c r="CO9" s="30" t="s">
        <v>35</v>
      </c>
      <c r="CP9" s="30" t="s">
        <v>37</v>
      </c>
      <c r="CQ9" s="32">
        <v>27460</v>
      </c>
      <c r="CR9" s="30">
        <v>73757443</v>
      </c>
      <c r="CS9" s="48">
        <v>1</v>
      </c>
      <c r="CT9" s="40">
        <v>5.5</v>
      </c>
      <c r="CU9" s="35"/>
      <c r="CV9" s="30" t="s">
        <v>6</v>
      </c>
      <c r="CW9" s="30" t="s">
        <v>6</v>
      </c>
      <c r="CX9" s="32" t="s">
        <v>6</v>
      </c>
      <c r="CY9" s="30" t="s">
        <v>6</v>
      </c>
      <c r="CZ9" s="48" t="s">
        <v>6</v>
      </c>
      <c r="DA9" s="40" t="s">
        <v>6</v>
      </c>
    </row>
    <row r="10" spans="1:483" ht="23.25" customHeight="1">
      <c r="A10" s="35"/>
      <c r="B10" s="30" t="s">
        <v>6</v>
      </c>
      <c r="C10" s="30" t="s">
        <v>6</v>
      </c>
      <c r="D10" s="32" t="s">
        <v>6</v>
      </c>
      <c r="E10" s="30" t="s">
        <v>6</v>
      </c>
      <c r="F10" s="48" t="s">
        <v>6</v>
      </c>
      <c r="G10" s="40" t="s">
        <v>6</v>
      </c>
      <c r="H10" s="35"/>
      <c r="I10" s="30" t="s">
        <v>6</v>
      </c>
      <c r="J10" s="30" t="s">
        <v>6</v>
      </c>
      <c r="K10" s="32" t="s">
        <v>6</v>
      </c>
      <c r="L10" s="30" t="s">
        <v>6</v>
      </c>
      <c r="M10" s="48" t="s">
        <v>6</v>
      </c>
      <c r="N10" s="40" t="s">
        <v>6</v>
      </c>
      <c r="O10" s="35"/>
      <c r="P10" s="30" t="s">
        <v>6</v>
      </c>
      <c r="Q10" s="30" t="s">
        <v>6</v>
      </c>
      <c r="R10" s="32" t="s">
        <v>6</v>
      </c>
      <c r="S10" s="30" t="s">
        <v>6</v>
      </c>
      <c r="T10" s="48" t="s">
        <v>6</v>
      </c>
      <c r="U10" s="40" t="s">
        <v>6</v>
      </c>
      <c r="V10" s="35"/>
      <c r="W10" s="30" t="s">
        <v>6</v>
      </c>
      <c r="X10" s="30" t="s">
        <v>6</v>
      </c>
      <c r="Y10" s="32" t="s">
        <v>6</v>
      </c>
      <c r="Z10" s="30" t="s">
        <v>6</v>
      </c>
      <c r="AA10" s="48" t="s">
        <v>6</v>
      </c>
      <c r="AB10" s="40" t="s">
        <v>6</v>
      </c>
      <c r="AC10" s="35"/>
      <c r="AD10" s="30" t="s">
        <v>6</v>
      </c>
      <c r="AE10" s="30" t="s">
        <v>6</v>
      </c>
      <c r="AF10" s="32" t="s">
        <v>6</v>
      </c>
      <c r="AG10" s="30" t="s">
        <v>6</v>
      </c>
      <c r="AH10" s="48" t="s">
        <v>6</v>
      </c>
      <c r="AI10" s="40" t="s">
        <v>6</v>
      </c>
      <c r="AJ10" s="35"/>
      <c r="AK10" s="30" t="s">
        <v>6</v>
      </c>
      <c r="AL10" s="30" t="s">
        <v>6</v>
      </c>
      <c r="AM10" s="32" t="s">
        <v>6</v>
      </c>
      <c r="AN10" s="30" t="s">
        <v>6</v>
      </c>
      <c r="AO10" s="48" t="s">
        <v>6</v>
      </c>
      <c r="AP10" s="40" t="s">
        <v>6</v>
      </c>
      <c r="AQ10" s="35"/>
      <c r="AR10" s="30" t="s">
        <v>6</v>
      </c>
      <c r="AS10" s="30" t="s">
        <v>6</v>
      </c>
      <c r="AT10" s="32" t="s">
        <v>6</v>
      </c>
      <c r="AU10" s="30" t="s">
        <v>6</v>
      </c>
      <c r="AV10" s="48" t="s">
        <v>6</v>
      </c>
      <c r="AW10" s="40" t="s">
        <v>6</v>
      </c>
      <c r="AX10" s="35"/>
      <c r="AY10" s="30" t="s">
        <v>6</v>
      </c>
      <c r="AZ10" s="30" t="s">
        <v>6</v>
      </c>
      <c r="BA10" s="32" t="s">
        <v>6</v>
      </c>
      <c r="BB10" s="30" t="s">
        <v>6</v>
      </c>
      <c r="BC10" s="48" t="s">
        <v>6</v>
      </c>
      <c r="BD10" s="40" t="s">
        <v>6</v>
      </c>
      <c r="BE10" s="35"/>
      <c r="BF10" s="30" t="s">
        <v>6</v>
      </c>
      <c r="BG10" s="30" t="s">
        <v>6</v>
      </c>
      <c r="BH10" s="32" t="s">
        <v>6</v>
      </c>
      <c r="BI10" s="30" t="s">
        <v>6</v>
      </c>
      <c r="BJ10" s="48" t="s">
        <v>6</v>
      </c>
      <c r="BK10" s="40" t="s">
        <v>6</v>
      </c>
      <c r="BL10" s="35"/>
      <c r="BM10" s="30" t="s">
        <v>6</v>
      </c>
      <c r="BN10" s="30" t="s">
        <v>6</v>
      </c>
      <c r="BO10" s="32" t="s">
        <v>6</v>
      </c>
      <c r="BP10" s="30" t="s">
        <v>6</v>
      </c>
      <c r="BQ10" s="48" t="s">
        <v>6</v>
      </c>
      <c r="BR10" s="40" t="s">
        <v>6</v>
      </c>
      <c r="BS10" s="35"/>
      <c r="BT10" s="30" t="s">
        <v>6</v>
      </c>
      <c r="BU10" s="30" t="s">
        <v>6</v>
      </c>
      <c r="BV10" s="32" t="s">
        <v>6</v>
      </c>
      <c r="BW10" s="30" t="s">
        <v>6</v>
      </c>
      <c r="BX10" s="48" t="s">
        <v>6</v>
      </c>
      <c r="BY10" s="40" t="s">
        <v>6</v>
      </c>
      <c r="BZ10" s="35"/>
      <c r="CA10" s="30" t="s">
        <v>6</v>
      </c>
      <c r="CB10" s="30" t="s">
        <v>6</v>
      </c>
      <c r="CC10" s="32" t="s">
        <v>6</v>
      </c>
      <c r="CD10" s="30" t="s">
        <v>6</v>
      </c>
      <c r="CE10" s="48" t="s">
        <v>6</v>
      </c>
      <c r="CF10" s="40" t="s">
        <v>6</v>
      </c>
      <c r="CG10" s="35"/>
      <c r="CH10" s="30" t="s">
        <v>6</v>
      </c>
      <c r="CI10" s="30" t="s">
        <v>6</v>
      </c>
      <c r="CJ10" s="32" t="s">
        <v>6</v>
      </c>
      <c r="CK10" s="30" t="s">
        <v>6</v>
      </c>
      <c r="CL10" s="48" t="s">
        <v>6</v>
      </c>
      <c r="CM10" s="40" t="s">
        <v>6</v>
      </c>
      <c r="CN10" s="35"/>
      <c r="CO10" s="30" t="s">
        <v>6</v>
      </c>
      <c r="CP10" s="30" t="s">
        <v>6</v>
      </c>
      <c r="CQ10" s="32" t="s">
        <v>6</v>
      </c>
      <c r="CR10" s="30" t="s">
        <v>6</v>
      </c>
      <c r="CS10" s="48" t="s">
        <v>6</v>
      </c>
      <c r="CT10" s="40" t="s">
        <v>6</v>
      </c>
      <c r="CU10" s="35"/>
      <c r="CV10" s="30" t="s">
        <v>6</v>
      </c>
      <c r="CW10" s="30" t="s">
        <v>6</v>
      </c>
      <c r="CX10" s="32" t="s">
        <v>6</v>
      </c>
      <c r="CY10" s="30" t="s">
        <v>6</v>
      </c>
      <c r="CZ10" s="48" t="s">
        <v>6</v>
      </c>
      <c r="DA10" s="40" t="s">
        <v>6</v>
      </c>
    </row>
    <row r="11" spans="1:483" ht="23.25" customHeight="1">
      <c r="A11" s="35"/>
      <c r="B11" s="30" t="s">
        <v>6</v>
      </c>
      <c r="C11" s="30" t="s">
        <v>6</v>
      </c>
      <c r="D11" s="32" t="s">
        <v>6</v>
      </c>
      <c r="E11" s="30" t="s">
        <v>6</v>
      </c>
      <c r="F11" s="48" t="s">
        <v>6</v>
      </c>
      <c r="G11" s="40" t="s">
        <v>6</v>
      </c>
      <c r="H11" s="35"/>
      <c r="I11" s="30" t="s">
        <v>6</v>
      </c>
      <c r="J11" s="30" t="s">
        <v>6</v>
      </c>
      <c r="K11" s="32" t="s">
        <v>6</v>
      </c>
      <c r="L11" s="30" t="s">
        <v>6</v>
      </c>
      <c r="M11" s="48" t="s">
        <v>6</v>
      </c>
      <c r="N11" s="40" t="s">
        <v>6</v>
      </c>
      <c r="O11" s="35"/>
      <c r="P11" s="30" t="s">
        <v>6</v>
      </c>
      <c r="Q11" s="30" t="s">
        <v>6</v>
      </c>
      <c r="R11" s="32" t="s">
        <v>6</v>
      </c>
      <c r="S11" s="30" t="s">
        <v>6</v>
      </c>
      <c r="T11" s="48" t="s">
        <v>6</v>
      </c>
      <c r="U11" s="40" t="s">
        <v>6</v>
      </c>
      <c r="V11" s="35"/>
      <c r="W11" s="30" t="s">
        <v>6</v>
      </c>
      <c r="X11" s="30" t="s">
        <v>6</v>
      </c>
      <c r="Y11" s="32" t="s">
        <v>6</v>
      </c>
      <c r="Z11" s="30" t="s">
        <v>6</v>
      </c>
      <c r="AA11" s="48" t="s">
        <v>6</v>
      </c>
      <c r="AB11" s="40" t="s">
        <v>6</v>
      </c>
      <c r="AC11" s="35"/>
      <c r="AD11" s="30" t="s">
        <v>6</v>
      </c>
      <c r="AE11" s="30" t="s">
        <v>6</v>
      </c>
      <c r="AF11" s="32" t="s">
        <v>6</v>
      </c>
      <c r="AG11" s="30" t="s">
        <v>6</v>
      </c>
      <c r="AH11" s="48" t="s">
        <v>6</v>
      </c>
      <c r="AI11" s="40" t="s">
        <v>6</v>
      </c>
      <c r="AJ11" s="35"/>
      <c r="AK11" s="30" t="s">
        <v>6</v>
      </c>
      <c r="AL11" s="30" t="s">
        <v>6</v>
      </c>
      <c r="AM11" s="32" t="s">
        <v>6</v>
      </c>
      <c r="AN11" s="30" t="s">
        <v>6</v>
      </c>
      <c r="AO11" s="48" t="s">
        <v>6</v>
      </c>
      <c r="AP11" s="40" t="s">
        <v>6</v>
      </c>
      <c r="AQ11" s="35"/>
      <c r="AR11" s="30" t="s">
        <v>6</v>
      </c>
      <c r="AS11" s="30" t="s">
        <v>6</v>
      </c>
      <c r="AT11" s="32" t="s">
        <v>6</v>
      </c>
      <c r="AU11" s="30" t="s">
        <v>6</v>
      </c>
      <c r="AV11" s="48" t="s">
        <v>6</v>
      </c>
      <c r="AW11" s="40" t="s">
        <v>6</v>
      </c>
      <c r="AX11" s="35"/>
      <c r="AY11" s="30" t="s">
        <v>6</v>
      </c>
      <c r="AZ11" s="30" t="s">
        <v>6</v>
      </c>
      <c r="BA11" s="32" t="s">
        <v>6</v>
      </c>
      <c r="BB11" s="30" t="s">
        <v>6</v>
      </c>
      <c r="BC11" s="48" t="s">
        <v>6</v>
      </c>
      <c r="BD11" s="40" t="s">
        <v>6</v>
      </c>
      <c r="BE11" s="35"/>
      <c r="BF11" s="30" t="s">
        <v>6</v>
      </c>
      <c r="BG11" s="30" t="s">
        <v>6</v>
      </c>
      <c r="BH11" s="32" t="s">
        <v>6</v>
      </c>
      <c r="BI11" s="30" t="s">
        <v>6</v>
      </c>
      <c r="BJ11" s="48" t="s">
        <v>6</v>
      </c>
      <c r="BK11" s="40" t="s">
        <v>6</v>
      </c>
      <c r="BL11" s="35"/>
      <c r="BM11" s="30" t="s">
        <v>6</v>
      </c>
      <c r="BN11" s="30" t="s">
        <v>6</v>
      </c>
      <c r="BO11" s="32" t="s">
        <v>6</v>
      </c>
      <c r="BP11" s="30" t="s">
        <v>6</v>
      </c>
      <c r="BQ11" s="48" t="s">
        <v>6</v>
      </c>
      <c r="BR11" s="40" t="s">
        <v>6</v>
      </c>
      <c r="BS11" s="35"/>
      <c r="BT11" s="30" t="s">
        <v>6</v>
      </c>
      <c r="BU11" s="30" t="s">
        <v>6</v>
      </c>
      <c r="BV11" s="32" t="s">
        <v>6</v>
      </c>
      <c r="BW11" s="30" t="s">
        <v>6</v>
      </c>
      <c r="BX11" s="48" t="s">
        <v>6</v>
      </c>
      <c r="BY11" s="40" t="s">
        <v>6</v>
      </c>
      <c r="BZ11" s="35"/>
      <c r="CA11" s="30" t="s">
        <v>6</v>
      </c>
      <c r="CB11" s="30" t="s">
        <v>6</v>
      </c>
      <c r="CC11" s="32" t="s">
        <v>6</v>
      </c>
      <c r="CD11" s="30" t="s">
        <v>6</v>
      </c>
      <c r="CE11" s="48" t="s">
        <v>6</v>
      </c>
      <c r="CF11" s="40" t="s">
        <v>6</v>
      </c>
      <c r="CG11" s="35"/>
      <c r="CH11" s="30" t="s">
        <v>6</v>
      </c>
      <c r="CI11" s="30" t="s">
        <v>6</v>
      </c>
      <c r="CJ11" s="32" t="s">
        <v>6</v>
      </c>
      <c r="CK11" s="30" t="s">
        <v>6</v>
      </c>
      <c r="CL11" s="48" t="s">
        <v>6</v>
      </c>
      <c r="CM11" s="40" t="s">
        <v>6</v>
      </c>
      <c r="CN11" s="35"/>
      <c r="CO11" s="30" t="s">
        <v>6</v>
      </c>
      <c r="CP11" s="30" t="s">
        <v>6</v>
      </c>
      <c r="CQ11" s="32" t="s">
        <v>6</v>
      </c>
      <c r="CR11" s="30" t="s">
        <v>6</v>
      </c>
      <c r="CS11" s="48" t="s">
        <v>6</v>
      </c>
      <c r="CT11" s="40" t="s">
        <v>6</v>
      </c>
      <c r="CU11" s="35"/>
      <c r="CV11" s="30" t="s">
        <v>6</v>
      </c>
      <c r="CW11" s="30" t="s">
        <v>6</v>
      </c>
      <c r="CX11" s="32" t="s">
        <v>6</v>
      </c>
      <c r="CY11" s="30" t="s">
        <v>6</v>
      </c>
      <c r="CZ11" s="48" t="s">
        <v>6</v>
      </c>
      <c r="DA11" s="40" t="s">
        <v>6</v>
      </c>
    </row>
    <row r="12" spans="1:483" ht="23.25" customHeight="1">
      <c r="A12" s="35"/>
      <c r="B12" s="30" t="s">
        <v>6</v>
      </c>
      <c r="C12" s="30" t="s">
        <v>6</v>
      </c>
      <c r="D12" s="32" t="s">
        <v>6</v>
      </c>
      <c r="E12" s="30" t="s">
        <v>6</v>
      </c>
      <c r="F12" s="48" t="s">
        <v>6</v>
      </c>
      <c r="G12" s="40" t="s">
        <v>6</v>
      </c>
      <c r="H12" s="35"/>
      <c r="I12" s="30" t="s">
        <v>6</v>
      </c>
      <c r="J12" s="30" t="s">
        <v>6</v>
      </c>
      <c r="K12" s="32" t="s">
        <v>6</v>
      </c>
      <c r="L12" s="30" t="s">
        <v>6</v>
      </c>
      <c r="M12" s="48" t="s">
        <v>6</v>
      </c>
      <c r="N12" s="40" t="s">
        <v>6</v>
      </c>
      <c r="O12" s="35"/>
      <c r="P12" s="30" t="s">
        <v>6</v>
      </c>
      <c r="Q12" s="30" t="s">
        <v>6</v>
      </c>
      <c r="R12" s="32" t="s">
        <v>6</v>
      </c>
      <c r="S12" s="30" t="s">
        <v>6</v>
      </c>
      <c r="T12" s="48" t="s">
        <v>6</v>
      </c>
      <c r="U12" s="40" t="s">
        <v>6</v>
      </c>
      <c r="V12" s="35"/>
      <c r="W12" s="30" t="s">
        <v>6</v>
      </c>
      <c r="X12" s="30" t="s">
        <v>6</v>
      </c>
      <c r="Y12" s="32" t="s">
        <v>6</v>
      </c>
      <c r="Z12" s="30" t="s">
        <v>6</v>
      </c>
      <c r="AA12" s="48" t="s">
        <v>6</v>
      </c>
      <c r="AB12" s="40" t="s">
        <v>6</v>
      </c>
      <c r="AC12" s="35"/>
      <c r="AD12" s="30" t="s">
        <v>6</v>
      </c>
      <c r="AE12" s="30" t="s">
        <v>6</v>
      </c>
      <c r="AF12" s="32" t="s">
        <v>6</v>
      </c>
      <c r="AG12" s="30" t="s">
        <v>6</v>
      </c>
      <c r="AH12" s="48" t="s">
        <v>6</v>
      </c>
      <c r="AI12" s="40" t="s">
        <v>6</v>
      </c>
      <c r="AJ12" s="35"/>
      <c r="AK12" s="30" t="s">
        <v>6</v>
      </c>
      <c r="AL12" s="30" t="s">
        <v>6</v>
      </c>
      <c r="AM12" s="32" t="s">
        <v>6</v>
      </c>
      <c r="AN12" s="30" t="s">
        <v>6</v>
      </c>
      <c r="AO12" s="48" t="s">
        <v>6</v>
      </c>
      <c r="AP12" s="40" t="s">
        <v>6</v>
      </c>
      <c r="AQ12" s="35"/>
      <c r="AR12" s="30" t="s">
        <v>6</v>
      </c>
      <c r="AS12" s="30" t="s">
        <v>6</v>
      </c>
      <c r="AT12" s="32" t="s">
        <v>6</v>
      </c>
      <c r="AU12" s="30" t="s">
        <v>6</v>
      </c>
      <c r="AV12" s="48" t="s">
        <v>6</v>
      </c>
      <c r="AW12" s="40" t="s">
        <v>6</v>
      </c>
      <c r="AX12" s="35"/>
      <c r="AY12" s="30" t="s">
        <v>6</v>
      </c>
      <c r="AZ12" s="30" t="s">
        <v>6</v>
      </c>
      <c r="BA12" s="32" t="s">
        <v>6</v>
      </c>
      <c r="BB12" s="30" t="s">
        <v>6</v>
      </c>
      <c r="BC12" s="48" t="s">
        <v>6</v>
      </c>
      <c r="BD12" s="40" t="s">
        <v>6</v>
      </c>
      <c r="BE12" s="35"/>
      <c r="BF12" s="30" t="s">
        <v>6</v>
      </c>
      <c r="BG12" s="30" t="s">
        <v>6</v>
      </c>
      <c r="BH12" s="32" t="s">
        <v>6</v>
      </c>
      <c r="BI12" s="30" t="s">
        <v>6</v>
      </c>
      <c r="BJ12" s="48" t="s">
        <v>6</v>
      </c>
      <c r="BK12" s="40" t="s">
        <v>6</v>
      </c>
      <c r="BL12" s="35"/>
      <c r="BM12" s="30" t="s">
        <v>6</v>
      </c>
      <c r="BN12" s="30" t="s">
        <v>6</v>
      </c>
      <c r="BO12" s="32" t="s">
        <v>6</v>
      </c>
      <c r="BP12" s="30" t="s">
        <v>6</v>
      </c>
      <c r="BQ12" s="48" t="s">
        <v>6</v>
      </c>
      <c r="BR12" s="40" t="s">
        <v>6</v>
      </c>
      <c r="BS12" s="35"/>
      <c r="BT12" s="30" t="s">
        <v>6</v>
      </c>
      <c r="BU12" s="30" t="s">
        <v>6</v>
      </c>
      <c r="BV12" s="32" t="s">
        <v>6</v>
      </c>
      <c r="BW12" s="30" t="s">
        <v>6</v>
      </c>
      <c r="BX12" s="48" t="s">
        <v>6</v>
      </c>
      <c r="BY12" s="40" t="s">
        <v>6</v>
      </c>
      <c r="BZ12" s="35"/>
      <c r="CA12" s="30" t="s">
        <v>6</v>
      </c>
      <c r="CB12" s="30" t="s">
        <v>6</v>
      </c>
      <c r="CC12" s="32" t="s">
        <v>6</v>
      </c>
      <c r="CD12" s="30" t="s">
        <v>6</v>
      </c>
      <c r="CE12" s="48" t="s">
        <v>6</v>
      </c>
      <c r="CF12" s="40" t="s">
        <v>6</v>
      </c>
      <c r="CG12" s="35"/>
      <c r="CH12" s="30" t="s">
        <v>6</v>
      </c>
      <c r="CI12" s="30" t="s">
        <v>6</v>
      </c>
      <c r="CJ12" s="32" t="s">
        <v>6</v>
      </c>
      <c r="CK12" s="30" t="s">
        <v>6</v>
      </c>
      <c r="CL12" s="48" t="s">
        <v>6</v>
      </c>
      <c r="CM12" s="40" t="s">
        <v>6</v>
      </c>
      <c r="CN12" s="35"/>
      <c r="CO12" s="30" t="s">
        <v>6</v>
      </c>
      <c r="CP12" s="30" t="s">
        <v>6</v>
      </c>
      <c r="CQ12" s="32" t="s">
        <v>6</v>
      </c>
      <c r="CR12" s="30" t="s">
        <v>6</v>
      </c>
      <c r="CS12" s="48" t="s">
        <v>6</v>
      </c>
      <c r="CT12" s="40" t="s">
        <v>6</v>
      </c>
      <c r="CU12" s="35"/>
      <c r="CV12" s="30" t="s">
        <v>6</v>
      </c>
      <c r="CW12" s="30" t="s">
        <v>6</v>
      </c>
      <c r="CX12" s="32" t="s">
        <v>6</v>
      </c>
      <c r="CY12" s="30" t="s">
        <v>6</v>
      </c>
      <c r="CZ12" s="48" t="s">
        <v>6</v>
      </c>
      <c r="DA12" s="40" t="s">
        <v>6</v>
      </c>
    </row>
    <row r="13" spans="1:483" ht="23.25" customHeight="1">
      <c r="A13" s="35"/>
      <c r="B13" s="30" t="s">
        <v>6</v>
      </c>
      <c r="C13" s="30" t="s">
        <v>6</v>
      </c>
      <c r="D13" s="32" t="s">
        <v>6</v>
      </c>
      <c r="E13" s="30" t="s">
        <v>6</v>
      </c>
      <c r="F13" s="48" t="s">
        <v>6</v>
      </c>
      <c r="G13" s="40" t="s">
        <v>6</v>
      </c>
      <c r="H13" s="35"/>
      <c r="I13" s="30" t="s">
        <v>6</v>
      </c>
      <c r="J13" s="30" t="s">
        <v>6</v>
      </c>
      <c r="K13" s="32" t="s">
        <v>6</v>
      </c>
      <c r="L13" s="30" t="s">
        <v>6</v>
      </c>
      <c r="M13" s="48" t="s">
        <v>6</v>
      </c>
      <c r="N13" s="40" t="s">
        <v>6</v>
      </c>
      <c r="O13" s="35"/>
      <c r="P13" s="30" t="s">
        <v>6</v>
      </c>
      <c r="Q13" s="30" t="s">
        <v>6</v>
      </c>
      <c r="R13" s="32" t="s">
        <v>6</v>
      </c>
      <c r="S13" s="30" t="s">
        <v>6</v>
      </c>
      <c r="T13" s="48" t="s">
        <v>6</v>
      </c>
      <c r="U13" s="40" t="s">
        <v>6</v>
      </c>
      <c r="V13" s="35"/>
      <c r="W13" s="30" t="s">
        <v>6</v>
      </c>
      <c r="X13" s="30" t="s">
        <v>6</v>
      </c>
      <c r="Y13" s="32" t="s">
        <v>6</v>
      </c>
      <c r="Z13" s="30" t="s">
        <v>6</v>
      </c>
      <c r="AA13" s="48" t="s">
        <v>6</v>
      </c>
      <c r="AB13" s="40" t="s">
        <v>6</v>
      </c>
      <c r="AC13" s="35"/>
      <c r="AD13" s="30" t="s">
        <v>6</v>
      </c>
      <c r="AE13" s="30" t="s">
        <v>6</v>
      </c>
      <c r="AF13" s="32" t="s">
        <v>6</v>
      </c>
      <c r="AG13" s="30" t="s">
        <v>6</v>
      </c>
      <c r="AH13" s="48" t="s">
        <v>6</v>
      </c>
      <c r="AI13" s="40" t="s">
        <v>6</v>
      </c>
      <c r="AJ13" s="35"/>
      <c r="AK13" s="30" t="s">
        <v>6</v>
      </c>
      <c r="AL13" s="30" t="s">
        <v>6</v>
      </c>
      <c r="AM13" s="32" t="s">
        <v>6</v>
      </c>
      <c r="AN13" s="30" t="s">
        <v>6</v>
      </c>
      <c r="AO13" s="48" t="s">
        <v>6</v>
      </c>
      <c r="AP13" s="40" t="s">
        <v>6</v>
      </c>
      <c r="AQ13" s="35"/>
      <c r="AR13" s="30" t="s">
        <v>6</v>
      </c>
      <c r="AS13" s="30" t="s">
        <v>6</v>
      </c>
      <c r="AT13" s="32" t="s">
        <v>6</v>
      </c>
      <c r="AU13" s="30" t="s">
        <v>6</v>
      </c>
      <c r="AV13" s="48" t="s">
        <v>6</v>
      </c>
      <c r="AW13" s="40" t="s">
        <v>6</v>
      </c>
      <c r="AX13" s="35"/>
      <c r="AY13" s="30" t="s">
        <v>6</v>
      </c>
      <c r="AZ13" s="30" t="s">
        <v>6</v>
      </c>
      <c r="BA13" s="32" t="s">
        <v>6</v>
      </c>
      <c r="BB13" s="30" t="s">
        <v>6</v>
      </c>
      <c r="BC13" s="48" t="s">
        <v>6</v>
      </c>
      <c r="BD13" s="40" t="s">
        <v>6</v>
      </c>
      <c r="BE13" s="35"/>
      <c r="BF13" s="30" t="s">
        <v>6</v>
      </c>
      <c r="BG13" s="30" t="s">
        <v>6</v>
      </c>
      <c r="BH13" s="32" t="s">
        <v>6</v>
      </c>
      <c r="BI13" s="30" t="s">
        <v>6</v>
      </c>
      <c r="BJ13" s="48" t="s">
        <v>6</v>
      </c>
      <c r="BK13" s="40" t="s">
        <v>6</v>
      </c>
      <c r="BL13" s="35"/>
      <c r="BM13" s="30" t="s">
        <v>6</v>
      </c>
      <c r="BN13" s="30" t="s">
        <v>6</v>
      </c>
      <c r="BO13" s="32" t="s">
        <v>6</v>
      </c>
      <c r="BP13" s="30" t="s">
        <v>6</v>
      </c>
      <c r="BQ13" s="48" t="s">
        <v>6</v>
      </c>
      <c r="BR13" s="40" t="s">
        <v>6</v>
      </c>
      <c r="BS13" s="35"/>
      <c r="BT13" s="30" t="s">
        <v>6</v>
      </c>
      <c r="BU13" s="30" t="s">
        <v>6</v>
      </c>
      <c r="BV13" s="32" t="s">
        <v>6</v>
      </c>
      <c r="BW13" s="30" t="s">
        <v>6</v>
      </c>
      <c r="BX13" s="48" t="s">
        <v>6</v>
      </c>
      <c r="BY13" s="40" t="s">
        <v>6</v>
      </c>
      <c r="BZ13" s="35"/>
      <c r="CA13" s="30" t="s">
        <v>6</v>
      </c>
      <c r="CB13" s="30" t="s">
        <v>6</v>
      </c>
      <c r="CC13" s="32" t="s">
        <v>6</v>
      </c>
      <c r="CD13" s="30" t="s">
        <v>6</v>
      </c>
      <c r="CE13" s="48" t="s">
        <v>6</v>
      </c>
      <c r="CF13" s="40" t="s">
        <v>6</v>
      </c>
      <c r="CG13" s="35"/>
      <c r="CH13" s="30" t="s">
        <v>6</v>
      </c>
      <c r="CI13" s="30" t="s">
        <v>6</v>
      </c>
      <c r="CJ13" s="32" t="s">
        <v>6</v>
      </c>
      <c r="CK13" s="30" t="s">
        <v>6</v>
      </c>
      <c r="CL13" s="48" t="s">
        <v>6</v>
      </c>
      <c r="CM13" s="40" t="s">
        <v>6</v>
      </c>
      <c r="CN13" s="35"/>
      <c r="CO13" s="30" t="s">
        <v>6</v>
      </c>
      <c r="CP13" s="30" t="s">
        <v>6</v>
      </c>
      <c r="CQ13" s="32" t="s">
        <v>6</v>
      </c>
      <c r="CR13" s="30" t="s">
        <v>6</v>
      </c>
      <c r="CS13" s="48" t="s">
        <v>6</v>
      </c>
      <c r="CT13" s="40" t="s">
        <v>6</v>
      </c>
      <c r="CU13" s="35"/>
      <c r="CV13" s="30" t="s">
        <v>6</v>
      </c>
      <c r="CW13" s="30" t="s">
        <v>6</v>
      </c>
      <c r="CX13" s="32" t="s">
        <v>6</v>
      </c>
      <c r="CY13" s="30" t="s">
        <v>6</v>
      </c>
      <c r="CZ13" s="48" t="s">
        <v>6</v>
      </c>
      <c r="DA13" s="40" t="s">
        <v>6</v>
      </c>
    </row>
    <row r="14" spans="1:483" ht="23.25" customHeight="1">
      <c r="A14" s="35"/>
      <c r="B14" s="30" t="s">
        <v>6</v>
      </c>
      <c r="C14" s="30" t="s">
        <v>6</v>
      </c>
      <c r="D14" s="32" t="s">
        <v>6</v>
      </c>
      <c r="E14" s="30" t="s">
        <v>6</v>
      </c>
      <c r="F14" s="48" t="s">
        <v>6</v>
      </c>
      <c r="G14" s="40" t="s">
        <v>6</v>
      </c>
      <c r="H14" s="35"/>
      <c r="I14" s="30" t="s">
        <v>6</v>
      </c>
      <c r="J14" s="30" t="s">
        <v>6</v>
      </c>
      <c r="K14" s="32" t="s">
        <v>6</v>
      </c>
      <c r="L14" s="30" t="s">
        <v>6</v>
      </c>
      <c r="M14" s="48" t="s">
        <v>6</v>
      </c>
      <c r="N14" s="40" t="s">
        <v>6</v>
      </c>
      <c r="O14" s="35"/>
      <c r="P14" s="30" t="s">
        <v>6</v>
      </c>
      <c r="Q14" s="30" t="s">
        <v>6</v>
      </c>
      <c r="R14" s="32" t="s">
        <v>6</v>
      </c>
      <c r="S14" s="30" t="s">
        <v>6</v>
      </c>
      <c r="T14" s="48" t="s">
        <v>6</v>
      </c>
      <c r="U14" s="40" t="s">
        <v>6</v>
      </c>
      <c r="V14" s="35"/>
      <c r="W14" s="30" t="s">
        <v>6</v>
      </c>
      <c r="X14" s="30" t="s">
        <v>6</v>
      </c>
      <c r="Y14" s="32" t="s">
        <v>6</v>
      </c>
      <c r="Z14" s="30" t="s">
        <v>6</v>
      </c>
      <c r="AA14" s="48" t="s">
        <v>6</v>
      </c>
      <c r="AB14" s="40" t="s">
        <v>6</v>
      </c>
      <c r="AC14" s="35"/>
      <c r="AD14" s="30" t="s">
        <v>6</v>
      </c>
      <c r="AE14" s="30" t="s">
        <v>6</v>
      </c>
      <c r="AF14" s="32" t="s">
        <v>6</v>
      </c>
      <c r="AG14" s="30" t="s">
        <v>6</v>
      </c>
      <c r="AH14" s="48" t="s">
        <v>6</v>
      </c>
      <c r="AI14" s="40" t="s">
        <v>6</v>
      </c>
      <c r="AJ14" s="35"/>
      <c r="AK14" s="30" t="s">
        <v>6</v>
      </c>
      <c r="AL14" s="30" t="s">
        <v>6</v>
      </c>
      <c r="AM14" s="32" t="s">
        <v>6</v>
      </c>
      <c r="AN14" s="30" t="s">
        <v>6</v>
      </c>
      <c r="AO14" s="48" t="s">
        <v>6</v>
      </c>
      <c r="AP14" s="40" t="s">
        <v>6</v>
      </c>
      <c r="AQ14" s="35"/>
      <c r="AR14" s="30" t="s">
        <v>6</v>
      </c>
      <c r="AS14" s="30" t="s">
        <v>6</v>
      </c>
      <c r="AT14" s="32" t="s">
        <v>6</v>
      </c>
      <c r="AU14" s="30" t="s">
        <v>6</v>
      </c>
      <c r="AV14" s="48" t="s">
        <v>6</v>
      </c>
      <c r="AW14" s="40" t="s">
        <v>6</v>
      </c>
      <c r="AX14" s="35"/>
      <c r="AY14" s="30" t="s">
        <v>6</v>
      </c>
      <c r="AZ14" s="30" t="s">
        <v>6</v>
      </c>
      <c r="BA14" s="32" t="s">
        <v>6</v>
      </c>
      <c r="BB14" s="30" t="s">
        <v>6</v>
      </c>
      <c r="BC14" s="48" t="s">
        <v>6</v>
      </c>
      <c r="BD14" s="40" t="s">
        <v>6</v>
      </c>
      <c r="BE14" s="35"/>
      <c r="BF14" s="30" t="s">
        <v>6</v>
      </c>
      <c r="BG14" s="30" t="s">
        <v>6</v>
      </c>
      <c r="BH14" s="32" t="s">
        <v>6</v>
      </c>
      <c r="BI14" s="30" t="s">
        <v>6</v>
      </c>
      <c r="BJ14" s="48" t="s">
        <v>6</v>
      </c>
      <c r="BK14" s="40" t="s">
        <v>6</v>
      </c>
      <c r="BL14" s="35"/>
      <c r="BM14" s="30" t="s">
        <v>6</v>
      </c>
      <c r="BN14" s="30" t="s">
        <v>6</v>
      </c>
      <c r="BO14" s="32" t="s">
        <v>6</v>
      </c>
      <c r="BP14" s="30" t="s">
        <v>6</v>
      </c>
      <c r="BQ14" s="48" t="s">
        <v>6</v>
      </c>
      <c r="BR14" s="40" t="s">
        <v>6</v>
      </c>
      <c r="BS14" s="35"/>
      <c r="BT14" s="30" t="s">
        <v>6</v>
      </c>
      <c r="BU14" s="30" t="s">
        <v>6</v>
      </c>
      <c r="BV14" s="32" t="s">
        <v>6</v>
      </c>
      <c r="BW14" s="30" t="s">
        <v>6</v>
      </c>
      <c r="BX14" s="48" t="s">
        <v>6</v>
      </c>
      <c r="BY14" s="40" t="s">
        <v>6</v>
      </c>
      <c r="BZ14" s="35"/>
      <c r="CA14" s="30" t="s">
        <v>6</v>
      </c>
      <c r="CB14" s="30" t="s">
        <v>6</v>
      </c>
      <c r="CC14" s="32" t="s">
        <v>6</v>
      </c>
      <c r="CD14" s="30" t="s">
        <v>6</v>
      </c>
      <c r="CE14" s="48" t="s">
        <v>6</v>
      </c>
      <c r="CF14" s="40" t="s">
        <v>6</v>
      </c>
      <c r="CG14" s="35"/>
      <c r="CH14" s="30" t="s">
        <v>6</v>
      </c>
      <c r="CI14" s="30" t="s">
        <v>6</v>
      </c>
      <c r="CJ14" s="32" t="s">
        <v>6</v>
      </c>
      <c r="CK14" s="30" t="s">
        <v>6</v>
      </c>
      <c r="CL14" s="48" t="s">
        <v>6</v>
      </c>
      <c r="CM14" s="40" t="s">
        <v>6</v>
      </c>
      <c r="CN14" s="35"/>
      <c r="CO14" s="30" t="s">
        <v>6</v>
      </c>
      <c r="CP14" s="30" t="s">
        <v>6</v>
      </c>
      <c r="CQ14" s="32" t="s">
        <v>6</v>
      </c>
      <c r="CR14" s="30" t="s">
        <v>6</v>
      </c>
      <c r="CS14" s="48" t="s">
        <v>6</v>
      </c>
      <c r="CT14" s="40" t="s">
        <v>6</v>
      </c>
      <c r="CU14" s="35"/>
      <c r="CV14" s="30" t="s">
        <v>6</v>
      </c>
      <c r="CW14" s="30" t="s">
        <v>6</v>
      </c>
      <c r="CX14" s="32" t="s">
        <v>6</v>
      </c>
      <c r="CY14" s="30" t="s">
        <v>6</v>
      </c>
      <c r="CZ14" s="48" t="s">
        <v>6</v>
      </c>
      <c r="DA14" s="40" t="s">
        <v>6</v>
      </c>
    </row>
    <row r="15" spans="1:483" ht="23.25" customHeight="1">
      <c r="A15" s="35"/>
      <c r="B15" s="30" t="s">
        <v>6</v>
      </c>
      <c r="C15" s="30" t="s">
        <v>6</v>
      </c>
      <c r="D15" s="32" t="s">
        <v>6</v>
      </c>
      <c r="E15" s="30" t="s">
        <v>6</v>
      </c>
      <c r="F15" s="48" t="s">
        <v>6</v>
      </c>
      <c r="G15" s="40" t="s">
        <v>6</v>
      </c>
      <c r="H15" s="35"/>
      <c r="I15" s="30" t="s">
        <v>6</v>
      </c>
      <c r="J15" s="30" t="s">
        <v>6</v>
      </c>
      <c r="K15" s="32" t="s">
        <v>6</v>
      </c>
      <c r="L15" s="30" t="s">
        <v>6</v>
      </c>
      <c r="M15" s="48" t="s">
        <v>6</v>
      </c>
      <c r="N15" s="40" t="s">
        <v>6</v>
      </c>
      <c r="O15" s="35"/>
      <c r="P15" s="30" t="s">
        <v>6</v>
      </c>
      <c r="Q15" s="30" t="s">
        <v>6</v>
      </c>
      <c r="R15" s="32" t="s">
        <v>6</v>
      </c>
      <c r="S15" s="30" t="s">
        <v>6</v>
      </c>
      <c r="T15" s="48" t="s">
        <v>6</v>
      </c>
      <c r="U15" s="40" t="s">
        <v>6</v>
      </c>
      <c r="V15" s="35"/>
      <c r="W15" s="30" t="s">
        <v>6</v>
      </c>
      <c r="X15" s="30" t="s">
        <v>6</v>
      </c>
      <c r="Y15" s="32" t="s">
        <v>6</v>
      </c>
      <c r="Z15" s="30" t="s">
        <v>6</v>
      </c>
      <c r="AA15" s="48" t="s">
        <v>6</v>
      </c>
      <c r="AB15" s="40" t="s">
        <v>6</v>
      </c>
      <c r="AC15" s="35"/>
      <c r="AD15" s="30" t="s">
        <v>6</v>
      </c>
      <c r="AE15" s="30" t="s">
        <v>6</v>
      </c>
      <c r="AF15" s="32" t="s">
        <v>6</v>
      </c>
      <c r="AG15" s="30" t="s">
        <v>6</v>
      </c>
      <c r="AH15" s="48" t="s">
        <v>6</v>
      </c>
      <c r="AI15" s="40" t="s">
        <v>6</v>
      </c>
      <c r="AJ15" s="35"/>
      <c r="AK15" s="30" t="s">
        <v>6</v>
      </c>
      <c r="AL15" s="30" t="s">
        <v>6</v>
      </c>
      <c r="AM15" s="32" t="s">
        <v>6</v>
      </c>
      <c r="AN15" s="30" t="s">
        <v>6</v>
      </c>
      <c r="AO15" s="48" t="s">
        <v>6</v>
      </c>
      <c r="AP15" s="40" t="s">
        <v>6</v>
      </c>
      <c r="AQ15" s="35"/>
      <c r="AR15" s="30" t="s">
        <v>6</v>
      </c>
      <c r="AS15" s="30" t="s">
        <v>6</v>
      </c>
      <c r="AT15" s="32" t="s">
        <v>6</v>
      </c>
      <c r="AU15" s="30" t="s">
        <v>6</v>
      </c>
      <c r="AV15" s="48" t="s">
        <v>6</v>
      </c>
      <c r="AW15" s="40" t="s">
        <v>6</v>
      </c>
      <c r="AX15" s="35"/>
      <c r="AY15" s="30" t="s">
        <v>6</v>
      </c>
      <c r="AZ15" s="30" t="s">
        <v>6</v>
      </c>
      <c r="BA15" s="32" t="s">
        <v>6</v>
      </c>
      <c r="BB15" s="30" t="s">
        <v>6</v>
      </c>
      <c r="BC15" s="48" t="s">
        <v>6</v>
      </c>
      <c r="BD15" s="40" t="s">
        <v>6</v>
      </c>
      <c r="BE15" s="35"/>
      <c r="BF15" s="30" t="s">
        <v>6</v>
      </c>
      <c r="BG15" s="30" t="s">
        <v>6</v>
      </c>
      <c r="BH15" s="32" t="s">
        <v>6</v>
      </c>
      <c r="BI15" s="30" t="s">
        <v>6</v>
      </c>
      <c r="BJ15" s="48" t="s">
        <v>6</v>
      </c>
      <c r="BK15" s="40" t="s">
        <v>6</v>
      </c>
      <c r="BL15" s="35"/>
      <c r="BM15" s="30" t="s">
        <v>6</v>
      </c>
      <c r="BN15" s="30" t="s">
        <v>6</v>
      </c>
      <c r="BO15" s="32" t="s">
        <v>6</v>
      </c>
      <c r="BP15" s="30" t="s">
        <v>6</v>
      </c>
      <c r="BQ15" s="48" t="s">
        <v>6</v>
      </c>
      <c r="BR15" s="40" t="s">
        <v>6</v>
      </c>
      <c r="BS15" s="35"/>
      <c r="BT15" s="30" t="s">
        <v>6</v>
      </c>
      <c r="BU15" s="30" t="s">
        <v>6</v>
      </c>
      <c r="BV15" s="32" t="s">
        <v>6</v>
      </c>
      <c r="BW15" s="30" t="s">
        <v>6</v>
      </c>
      <c r="BX15" s="48" t="s">
        <v>6</v>
      </c>
      <c r="BY15" s="40" t="s">
        <v>6</v>
      </c>
      <c r="BZ15" s="35"/>
      <c r="CA15" s="30" t="s">
        <v>6</v>
      </c>
      <c r="CB15" s="30" t="s">
        <v>6</v>
      </c>
      <c r="CC15" s="32" t="s">
        <v>6</v>
      </c>
      <c r="CD15" s="30" t="s">
        <v>6</v>
      </c>
      <c r="CE15" s="48" t="s">
        <v>6</v>
      </c>
      <c r="CF15" s="40" t="s">
        <v>6</v>
      </c>
      <c r="CG15" s="35"/>
      <c r="CH15" s="30" t="s">
        <v>6</v>
      </c>
      <c r="CI15" s="30" t="s">
        <v>6</v>
      </c>
      <c r="CJ15" s="32" t="s">
        <v>6</v>
      </c>
      <c r="CK15" s="30" t="s">
        <v>6</v>
      </c>
      <c r="CL15" s="48" t="s">
        <v>6</v>
      </c>
      <c r="CM15" s="40" t="s">
        <v>6</v>
      </c>
      <c r="CN15" s="35"/>
      <c r="CO15" s="30" t="s">
        <v>6</v>
      </c>
      <c r="CP15" s="30" t="s">
        <v>6</v>
      </c>
      <c r="CQ15" s="32" t="s">
        <v>6</v>
      </c>
      <c r="CR15" s="30" t="s">
        <v>6</v>
      </c>
      <c r="CS15" s="48" t="s">
        <v>6</v>
      </c>
      <c r="CT15" s="40" t="s">
        <v>6</v>
      </c>
      <c r="CU15" s="35"/>
      <c r="CV15" s="30" t="s">
        <v>6</v>
      </c>
      <c r="CW15" s="30" t="s">
        <v>6</v>
      </c>
      <c r="CX15" s="32" t="s">
        <v>6</v>
      </c>
      <c r="CY15" s="30" t="s">
        <v>6</v>
      </c>
      <c r="CZ15" s="48" t="s">
        <v>6</v>
      </c>
      <c r="DA15" s="40" t="s">
        <v>6</v>
      </c>
    </row>
    <row r="16" spans="1:483" ht="23.25" customHeight="1">
      <c r="A16" s="35"/>
      <c r="B16" s="30" t="s">
        <v>6</v>
      </c>
      <c r="C16" s="30" t="s">
        <v>6</v>
      </c>
      <c r="D16" s="32" t="s">
        <v>6</v>
      </c>
      <c r="E16" s="30" t="s">
        <v>6</v>
      </c>
      <c r="F16" s="48" t="s">
        <v>6</v>
      </c>
      <c r="G16" s="40" t="s">
        <v>6</v>
      </c>
      <c r="H16" s="35"/>
      <c r="I16" s="30" t="s">
        <v>6</v>
      </c>
      <c r="J16" s="30" t="s">
        <v>6</v>
      </c>
      <c r="K16" s="32" t="s">
        <v>6</v>
      </c>
      <c r="L16" s="30" t="s">
        <v>6</v>
      </c>
      <c r="M16" s="48" t="s">
        <v>6</v>
      </c>
      <c r="N16" s="40" t="s">
        <v>6</v>
      </c>
      <c r="O16" s="35"/>
      <c r="P16" s="30" t="s">
        <v>6</v>
      </c>
      <c r="Q16" s="30" t="s">
        <v>6</v>
      </c>
      <c r="R16" s="32" t="s">
        <v>6</v>
      </c>
      <c r="S16" s="30" t="s">
        <v>6</v>
      </c>
      <c r="T16" s="48" t="s">
        <v>6</v>
      </c>
      <c r="U16" s="40" t="s">
        <v>6</v>
      </c>
      <c r="V16" s="35"/>
      <c r="W16" s="30" t="s">
        <v>6</v>
      </c>
      <c r="X16" s="30" t="s">
        <v>6</v>
      </c>
      <c r="Y16" s="32" t="s">
        <v>6</v>
      </c>
      <c r="Z16" s="30" t="s">
        <v>6</v>
      </c>
      <c r="AA16" s="48" t="s">
        <v>6</v>
      </c>
      <c r="AB16" s="40" t="s">
        <v>6</v>
      </c>
      <c r="AC16" s="35"/>
      <c r="AD16" s="30" t="s">
        <v>6</v>
      </c>
      <c r="AE16" s="30" t="s">
        <v>6</v>
      </c>
      <c r="AF16" s="32" t="s">
        <v>6</v>
      </c>
      <c r="AG16" s="30" t="s">
        <v>6</v>
      </c>
      <c r="AH16" s="48" t="s">
        <v>6</v>
      </c>
      <c r="AI16" s="40" t="s">
        <v>6</v>
      </c>
      <c r="AJ16" s="35"/>
      <c r="AK16" s="30" t="s">
        <v>6</v>
      </c>
      <c r="AL16" s="30" t="s">
        <v>6</v>
      </c>
      <c r="AM16" s="32" t="s">
        <v>6</v>
      </c>
      <c r="AN16" s="30" t="s">
        <v>6</v>
      </c>
      <c r="AO16" s="48" t="s">
        <v>6</v>
      </c>
      <c r="AP16" s="40" t="s">
        <v>6</v>
      </c>
      <c r="AQ16" s="35"/>
      <c r="AR16" s="30" t="s">
        <v>6</v>
      </c>
      <c r="AS16" s="30" t="s">
        <v>6</v>
      </c>
      <c r="AT16" s="32" t="s">
        <v>6</v>
      </c>
      <c r="AU16" s="30" t="s">
        <v>6</v>
      </c>
      <c r="AV16" s="48" t="s">
        <v>6</v>
      </c>
      <c r="AW16" s="40" t="s">
        <v>6</v>
      </c>
      <c r="AX16" s="35"/>
      <c r="AY16" s="30" t="s">
        <v>6</v>
      </c>
      <c r="AZ16" s="30" t="s">
        <v>6</v>
      </c>
      <c r="BA16" s="32" t="s">
        <v>6</v>
      </c>
      <c r="BB16" s="30" t="s">
        <v>6</v>
      </c>
      <c r="BC16" s="48" t="s">
        <v>6</v>
      </c>
      <c r="BD16" s="40" t="s">
        <v>6</v>
      </c>
      <c r="BE16" s="35"/>
      <c r="BF16" s="30" t="s">
        <v>6</v>
      </c>
      <c r="BG16" s="30" t="s">
        <v>6</v>
      </c>
      <c r="BH16" s="32" t="s">
        <v>6</v>
      </c>
      <c r="BI16" s="30" t="s">
        <v>6</v>
      </c>
      <c r="BJ16" s="48" t="s">
        <v>6</v>
      </c>
      <c r="BK16" s="40" t="s">
        <v>6</v>
      </c>
      <c r="BL16" s="35"/>
      <c r="BM16" s="30" t="s">
        <v>6</v>
      </c>
      <c r="BN16" s="30" t="s">
        <v>6</v>
      </c>
      <c r="BO16" s="32" t="s">
        <v>6</v>
      </c>
      <c r="BP16" s="30" t="s">
        <v>6</v>
      </c>
      <c r="BQ16" s="48" t="s">
        <v>6</v>
      </c>
      <c r="BR16" s="40" t="s">
        <v>6</v>
      </c>
      <c r="BS16" s="35"/>
      <c r="BT16" s="30" t="s">
        <v>6</v>
      </c>
      <c r="BU16" s="30" t="s">
        <v>6</v>
      </c>
      <c r="BV16" s="32" t="s">
        <v>6</v>
      </c>
      <c r="BW16" s="30" t="s">
        <v>6</v>
      </c>
      <c r="BX16" s="48" t="s">
        <v>6</v>
      </c>
      <c r="BY16" s="40" t="s">
        <v>6</v>
      </c>
      <c r="BZ16" s="35"/>
      <c r="CA16" s="30" t="s">
        <v>6</v>
      </c>
      <c r="CB16" s="30" t="s">
        <v>6</v>
      </c>
      <c r="CC16" s="32" t="s">
        <v>6</v>
      </c>
      <c r="CD16" s="30" t="s">
        <v>6</v>
      </c>
      <c r="CE16" s="48" t="s">
        <v>6</v>
      </c>
      <c r="CF16" s="40" t="s">
        <v>6</v>
      </c>
      <c r="CG16" s="35"/>
      <c r="CH16" s="30" t="s">
        <v>6</v>
      </c>
      <c r="CI16" s="30" t="s">
        <v>6</v>
      </c>
      <c r="CJ16" s="32" t="s">
        <v>6</v>
      </c>
      <c r="CK16" s="30" t="s">
        <v>6</v>
      </c>
      <c r="CL16" s="48" t="s">
        <v>6</v>
      </c>
      <c r="CM16" s="40" t="s">
        <v>6</v>
      </c>
      <c r="CN16" s="35"/>
      <c r="CO16" s="30" t="s">
        <v>6</v>
      </c>
      <c r="CP16" s="30" t="s">
        <v>6</v>
      </c>
      <c r="CQ16" s="32" t="s">
        <v>6</v>
      </c>
      <c r="CR16" s="30" t="s">
        <v>6</v>
      </c>
      <c r="CS16" s="48" t="s">
        <v>6</v>
      </c>
      <c r="CT16" s="40" t="s">
        <v>6</v>
      </c>
      <c r="CU16" s="35"/>
      <c r="CV16" s="30" t="s">
        <v>6</v>
      </c>
      <c r="CW16" s="30" t="s">
        <v>6</v>
      </c>
      <c r="CX16" s="32" t="s">
        <v>6</v>
      </c>
      <c r="CY16" s="30" t="s">
        <v>6</v>
      </c>
      <c r="CZ16" s="48" t="s">
        <v>6</v>
      </c>
      <c r="DA16" s="40" t="s">
        <v>6</v>
      </c>
    </row>
    <row r="17" spans="1:105" ht="23.25" customHeight="1">
      <c r="A17" s="35"/>
      <c r="B17" s="30" t="s">
        <v>6</v>
      </c>
      <c r="C17" s="30" t="s">
        <v>6</v>
      </c>
      <c r="D17" s="32" t="s">
        <v>6</v>
      </c>
      <c r="E17" s="30" t="s">
        <v>6</v>
      </c>
      <c r="F17" s="48" t="s">
        <v>6</v>
      </c>
      <c r="G17" s="40" t="s">
        <v>6</v>
      </c>
      <c r="H17" s="35"/>
      <c r="I17" s="30" t="s">
        <v>6</v>
      </c>
      <c r="J17" s="30" t="s">
        <v>6</v>
      </c>
      <c r="K17" s="32" t="s">
        <v>6</v>
      </c>
      <c r="L17" s="30" t="s">
        <v>6</v>
      </c>
      <c r="M17" s="48" t="s">
        <v>6</v>
      </c>
      <c r="N17" s="40" t="s">
        <v>6</v>
      </c>
      <c r="O17" s="35"/>
      <c r="P17" s="30" t="s">
        <v>6</v>
      </c>
      <c r="Q17" s="30" t="s">
        <v>6</v>
      </c>
      <c r="R17" s="32" t="s">
        <v>6</v>
      </c>
      <c r="S17" s="30" t="s">
        <v>6</v>
      </c>
      <c r="T17" s="48" t="s">
        <v>6</v>
      </c>
      <c r="U17" s="40" t="s">
        <v>6</v>
      </c>
      <c r="V17" s="35"/>
      <c r="W17" s="30" t="s">
        <v>6</v>
      </c>
      <c r="X17" s="30" t="s">
        <v>6</v>
      </c>
      <c r="Y17" s="32" t="s">
        <v>6</v>
      </c>
      <c r="Z17" s="30" t="s">
        <v>6</v>
      </c>
      <c r="AA17" s="48" t="s">
        <v>6</v>
      </c>
      <c r="AB17" s="40" t="s">
        <v>6</v>
      </c>
      <c r="AC17" s="35"/>
      <c r="AD17" s="30" t="s">
        <v>6</v>
      </c>
      <c r="AE17" s="30" t="s">
        <v>6</v>
      </c>
      <c r="AF17" s="32" t="s">
        <v>6</v>
      </c>
      <c r="AG17" s="30" t="s">
        <v>6</v>
      </c>
      <c r="AH17" s="48" t="s">
        <v>6</v>
      </c>
      <c r="AI17" s="40" t="s">
        <v>6</v>
      </c>
      <c r="AJ17" s="35"/>
      <c r="AK17" s="30" t="s">
        <v>6</v>
      </c>
      <c r="AL17" s="30" t="s">
        <v>6</v>
      </c>
      <c r="AM17" s="32" t="s">
        <v>6</v>
      </c>
      <c r="AN17" s="30" t="s">
        <v>6</v>
      </c>
      <c r="AO17" s="48" t="s">
        <v>6</v>
      </c>
      <c r="AP17" s="40" t="s">
        <v>6</v>
      </c>
      <c r="AQ17" s="35"/>
      <c r="AR17" s="30" t="s">
        <v>6</v>
      </c>
      <c r="AS17" s="30" t="s">
        <v>6</v>
      </c>
      <c r="AT17" s="32" t="s">
        <v>6</v>
      </c>
      <c r="AU17" s="30" t="s">
        <v>6</v>
      </c>
      <c r="AV17" s="48" t="s">
        <v>6</v>
      </c>
      <c r="AW17" s="40" t="s">
        <v>6</v>
      </c>
      <c r="AX17" s="35"/>
      <c r="AY17" s="30" t="s">
        <v>6</v>
      </c>
      <c r="AZ17" s="30" t="s">
        <v>6</v>
      </c>
      <c r="BA17" s="32" t="s">
        <v>6</v>
      </c>
      <c r="BB17" s="30" t="s">
        <v>6</v>
      </c>
      <c r="BC17" s="48" t="s">
        <v>6</v>
      </c>
      <c r="BD17" s="40" t="s">
        <v>6</v>
      </c>
      <c r="BE17" s="35"/>
      <c r="BF17" s="30" t="s">
        <v>6</v>
      </c>
      <c r="BG17" s="30" t="s">
        <v>6</v>
      </c>
      <c r="BH17" s="32" t="s">
        <v>6</v>
      </c>
      <c r="BI17" s="30" t="s">
        <v>6</v>
      </c>
      <c r="BJ17" s="48" t="s">
        <v>6</v>
      </c>
      <c r="BK17" s="40" t="s">
        <v>6</v>
      </c>
      <c r="BL17" s="35"/>
      <c r="BM17" s="30" t="s">
        <v>6</v>
      </c>
      <c r="BN17" s="30" t="s">
        <v>6</v>
      </c>
      <c r="BO17" s="32" t="s">
        <v>6</v>
      </c>
      <c r="BP17" s="30" t="s">
        <v>6</v>
      </c>
      <c r="BQ17" s="48" t="s">
        <v>6</v>
      </c>
      <c r="BR17" s="40" t="s">
        <v>6</v>
      </c>
      <c r="BS17" s="35"/>
      <c r="BT17" s="30" t="s">
        <v>6</v>
      </c>
      <c r="BU17" s="30" t="s">
        <v>6</v>
      </c>
      <c r="BV17" s="32" t="s">
        <v>6</v>
      </c>
      <c r="BW17" s="30" t="s">
        <v>6</v>
      </c>
      <c r="BX17" s="48" t="s">
        <v>6</v>
      </c>
      <c r="BY17" s="40" t="s">
        <v>6</v>
      </c>
      <c r="BZ17" s="35"/>
      <c r="CA17" s="30" t="s">
        <v>6</v>
      </c>
      <c r="CB17" s="30" t="s">
        <v>6</v>
      </c>
      <c r="CC17" s="32" t="s">
        <v>6</v>
      </c>
      <c r="CD17" s="30" t="s">
        <v>6</v>
      </c>
      <c r="CE17" s="48" t="s">
        <v>6</v>
      </c>
      <c r="CF17" s="40" t="s">
        <v>6</v>
      </c>
      <c r="CG17" s="35"/>
      <c r="CH17" s="30" t="s">
        <v>6</v>
      </c>
      <c r="CI17" s="30" t="s">
        <v>6</v>
      </c>
      <c r="CJ17" s="32" t="s">
        <v>6</v>
      </c>
      <c r="CK17" s="30" t="s">
        <v>6</v>
      </c>
      <c r="CL17" s="48" t="s">
        <v>6</v>
      </c>
      <c r="CM17" s="40" t="s">
        <v>6</v>
      </c>
      <c r="CN17" s="35"/>
      <c r="CO17" s="30" t="s">
        <v>6</v>
      </c>
      <c r="CP17" s="30" t="s">
        <v>6</v>
      </c>
      <c r="CQ17" s="32" t="s">
        <v>6</v>
      </c>
      <c r="CR17" s="30" t="s">
        <v>6</v>
      </c>
      <c r="CS17" s="48" t="s">
        <v>6</v>
      </c>
      <c r="CT17" s="40" t="s">
        <v>6</v>
      </c>
      <c r="CU17" s="35"/>
      <c r="CV17" s="30" t="s">
        <v>6</v>
      </c>
      <c r="CW17" s="30" t="s">
        <v>6</v>
      </c>
      <c r="CX17" s="32" t="s">
        <v>6</v>
      </c>
      <c r="CY17" s="30" t="s">
        <v>6</v>
      </c>
      <c r="CZ17" s="48" t="s">
        <v>6</v>
      </c>
      <c r="DA17" s="40" t="s">
        <v>6</v>
      </c>
    </row>
    <row r="18" spans="1:105" ht="23.25" customHeight="1">
      <c r="A18" s="35"/>
      <c r="B18" s="30" t="s">
        <v>6</v>
      </c>
      <c r="C18" s="30" t="s">
        <v>6</v>
      </c>
      <c r="D18" s="32" t="s">
        <v>6</v>
      </c>
      <c r="E18" s="30" t="s">
        <v>6</v>
      </c>
      <c r="F18" s="48" t="s">
        <v>6</v>
      </c>
      <c r="G18" s="40" t="s">
        <v>6</v>
      </c>
      <c r="H18" s="35"/>
      <c r="I18" s="30" t="s">
        <v>6</v>
      </c>
      <c r="J18" s="30" t="s">
        <v>6</v>
      </c>
      <c r="K18" s="32" t="s">
        <v>6</v>
      </c>
      <c r="L18" s="30" t="s">
        <v>6</v>
      </c>
      <c r="M18" s="48" t="s">
        <v>6</v>
      </c>
      <c r="N18" s="40" t="s">
        <v>6</v>
      </c>
      <c r="O18" s="35"/>
      <c r="P18" s="30" t="s">
        <v>6</v>
      </c>
      <c r="Q18" s="30" t="s">
        <v>6</v>
      </c>
      <c r="R18" s="32" t="s">
        <v>6</v>
      </c>
      <c r="S18" s="30" t="s">
        <v>6</v>
      </c>
      <c r="T18" s="48" t="s">
        <v>6</v>
      </c>
      <c r="U18" s="40" t="s">
        <v>6</v>
      </c>
      <c r="V18" s="35"/>
      <c r="W18" s="30" t="s">
        <v>6</v>
      </c>
      <c r="X18" s="30" t="s">
        <v>6</v>
      </c>
      <c r="Y18" s="32" t="s">
        <v>6</v>
      </c>
      <c r="Z18" s="30" t="s">
        <v>6</v>
      </c>
      <c r="AA18" s="48" t="s">
        <v>6</v>
      </c>
      <c r="AB18" s="40" t="s">
        <v>6</v>
      </c>
      <c r="AC18" s="35"/>
      <c r="AD18" s="30" t="s">
        <v>6</v>
      </c>
      <c r="AE18" s="30" t="s">
        <v>6</v>
      </c>
      <c r="AF18" s="32" t="s">
        <v>6</v>
      </c>
      <c r="AG18" s="30" t="s">
        <v>6</v>
      </c>
      <c r="AH18" s="48" t="s">
        <v>6</v>
      </c>
      <c r="AI18" s="40" t="s">
        <v>6</v>
      </c>
      <c r="AJ18" s="35"/>
      <c r="AK18" s="30" t="s">
        <v>6</v>
      </c>
      <c r="AL18" s="30" t="s">
        <v>6</v>
      </c>
      <c r="AM18" s="32" t="s">
        <v>6</v>
      </c>
      <c r="AN18" s="30" t="s">
        <v>6</v>
      </c>
      <c r="AO18" s="48" t="s">
        <v>6</v>
      </c>
      <c r="AP18" s="40" t="s">
        <v>6</v>
      </c>
      <c r="AQ18" s="35"/>
      <c r="AR18" s="30" t="s">
        <v>6</v>
      </c>
      <c r="AS18" s="30" t="s">
        <v>6</v>
      </c>
      <c r="AT18" s="32" t="s">
        <v>6</v>
      </c>
      <c r="AU18" s="30" t="s">
        <v>6</v>
      </c>
      <c r="AV18" s="48" t="s">
        <v>6</v>
      </c>
      <c r="AW18" s="40" t="s">
        <v>6</v>
      </c>
      <c r="AX18" s="35"/>
      <c r="AY18" s="30" t="s">
        <v>6</v>
      </c>
      <c r="AZ18" s="30" t="s">
        <v>6</v>
      </c>
      <c r="BA18" s="32" t="s">
        <v>6</v>
      </c>
      <c r="BB18" s="30" t="s">
        <v>6</v>
      </c>
      <c r="BC18" s="48" t="s">
        <v>6</v>
      </c>
      <c r="BD18" s="40" t="s">
        <v>6</v>
      </c>
      <c r="BE18" s="35"/>
      <c r="BF18" s="30" t="s">
        <v>6</v>
      </c>
      <c r="BG18" s="30" t="s">
        <v>6</v>
      </c>
      <c r="BH18" s="32" t="s">
        <v>6</v>
      </c>
      <c r="BI18" s="30" t="s">
        <v>6</v>
      </c>
      <c r="BJ18" s="48" t="s">
        <v>6</v>
      </c>
      <c r="BK18" s="40" t="s">
        <v>6</v>
      </c>
      <c r="BL18" s="35"/>
      <c r="BM18" s="30" t="s">
        <v>6</v>
      </c>
      <c r="BN18" s="30" t="s">
        <v>6</v>
      </c>
      <c r="BO18" s="32" t="s">
        <v>6</v>
      </c>
      <c r="BP18" s="30" t="s">
        <v>6</v>
      </c>
      <c r="BQ18" s="48" t="s">
        <v>6</v>
      </c>
      <c r="BR18" s="40" t="s">
        <v>6</v>
      </c>
      <c r="BS18" s="35"/>
      <c r="BT18" s="30" t="s">
        <v>6</v>
      </c>
      <c r="BU18" s="30" t="s">
        <v>6</v>
      </c>
      <c r="BV18" s="32" t="s">
        <v>6</v>
      </c>
      <c r="BW18" s="30" t="s">
        <v>6</v>
      </c>
      <c r="BX18" s="48" t="s">
        <v>6</v>
      </c>
      <c r="BY18" s="40" t="s">
        <v>6</v>
      </c>
      <c r="BZ18" s="35"/>
      <c r="CA18" s="30" t="s">
        <v>6</v>
      </c>
      <c r="CB18" s="30" t="s">
        <v>6</v>
      </c>
      <c r="CC18" s="32" t="s">
        <v>6</v>
      </c>
      <c r="CD18" s="30" t="s">
        <v>6</v>
      </c>
      <c r="CE18" s="48" t="s">
        <v>6</v>
      </c>
      <c r="CF18" s="40" t="s">
        <v>6</v>
      </c>
      <c r="CG18" s="35"/>
      <c r="CH18" s="30" t="s">
        <v>6</v>
      </c>
      <c r="CI18" s="30" t="s">
        <v>6</v>
      </c>
      <c r="CJ18" s="32" t="s">
        <v>6</v>
      </c>
      <c r="CK18" s="30" t="s">
        <v>6</v>
      </c>
      <c r="CL18" s="48" t="s">
        <v>6</v>
      </c>
      <c r="CM18" s="40" t="s">
        <v>6</v>
      </c>
      <c r="CN18" s="35"/>
      <c r="CO18" s="30" t="s">
        <v>6</v>
      </c>
      <c r="CP18" s="30" t="s">
        <v>6</v>
      </c>
      <c r="CQ18" s="32" t="s">
        <v>6</v>
      </c>
      <c r="CR18" s="30" t="s">
        <v>6</v>
      </c>
      <c r="CS18" s="48" t="s">
        <v>6</v>
      </c>
      <c r="CT18" s="40" t="s">
        <v>6</v>
      </c>
      <c r="CU18" s="35"/>
      <c r="CV18" s="30" t="s">
        <v>6</v>
      </c>
      <c r="CW18" s="30" t="s">
        <v>6</v>
      </c>
      <c r="CX18" s="32" t="s">
        <v>6</v>
      </c>
      <c r="CY18" s="30" t="s">
        <v>6</v>
      </c>
      <c r="CZ18" s="48" t="s">
        <v>6</v>
      </c>
      <c r="DA18" s="40" t="s">
        <v>6</v>
      </c>
    </row>
    <row r="19" spans="1:105" ht="23.25" customHeight="1">
      <c r="A19" s="35"/>
      <c r="B19" s="30" t="s">
        <v>6</v>
      </c>
      <c r="C19" s="30" t="s">
        <v>6</v>
      </c>
      <c r="D19" s="32" t="s">
        <v>6</v>
      </c>
      <c r="E19" s="30" t="s">
        <v>6</v>
      </c>
      <c r="F19" s="48" t="s">
        <v>6</v>
      </c>
      <c r="G19" s="40" t="s">
        <v>6</v>
      </c>
      <c r="H19" s="35"/>
      <c r="I19" s="30" t="s">
        <v>6</v>
      </c>
      <c r="J19" s="30" t="s">
        <v>6</v>
      </c>
      <c r="K19" s="32" t="s">
        <v>6</v>
      </c>
      <c r="L19" s="30" t="s">
        <v>6</v>
      </c>
      <c r="M19" s="48" t="s">
        <v>6</v>
      </c>
      <c r="N19" s="40" t="s">
        <v>6</v>
      </c>
      <c r="O19" s="35"/>
      <c r="P19" s="30" t="s">
        <v>6</v>
      </c>
      <c r="Q19" s="30" t="s">
        <v>6</v>
      </c>
      <c r="R19" s="32" t="s">
        <v>6</v>
      </c>
      <c r="S19" s="30" t="s">
        <v>6</v>
      </c>
      <c r="T19" s="48" t="s">
        <v>6</v>
      </c>
      <c r="U19" s="40" t="s">
        <v>6</v>
      </c>
      <c r="V19" s="35"/>
      <c r="W19" s="30" t="s">
        <v>6</v>
      </c>
      <c r="X19" s="30" t="s">
        <v>6</v>
      </c>
      <c r="Y19" s="32" t="s">
        <v>6</v>
      </c>
      <c r="Z19" s="30" t="s">
        <v>6</v>
      </c>
      <c r="AA19" s="48" t="s">
        <v>6</v>
      </c>
      <c r="AB19" s="40" t="s">
        <v>6</v>
      </c>
      <c r="AC19" s="35"/>
      <c r="AD19" s="30" t="s">
        <v>6</v>
      </c>
      <c r="AE19" s="30" t="s">
        <v>6</v>
      </c>
      <c r="AF19" s="32" t="s">
        <v>6</v>
      </c>
      <c r="AG19" s="30" t="s">
        <v>6</v>
      </c>
      <c r="AH19" s="48" t="s">
        <v>6</v>
      </c>
      <c r="AI19" s="40" t="s">
        <v>6</v>
      </c>
      <c r="AJ19" s="35"/>
      <c r="AK19" s="30" t="s">
        <v>6</v>
      </c>
      <c r="AL19" s="30" t="s">
        <v>6</v>
      </c>
      <c r="AM19" s="32" t="s">
        <v>6</v>
      </c>
      <c r="AN19" s="30" t="s">
        <v>6</v>
      </c>
      <c r="AO19" s="48" t="s">
        <v>6</v>
      </c>
      <c r="AP19" s="40" t="s">
        <v>6</v>
      </c>
      <c r="AQ19" s="35"/>
      <c r="AR19" s="30" t="s">
        <v>6</v>
      </c>
      <c r="AS19" s="30" t="s">
        <v>6</v>
      </c>
      <c r="AT19" s="32" t="s">
        <v>6</v>
      </c>
      <c r="AU19" s="30" t="s">
        <v>6</v>
      </c>
      <c r="AV19" s="48" t="s">
        <v>6</v>
      </c>
      <c r="AW19" s="40" t="s">
        <v>6</v>
      </c>
      <c r="AX19" s="35"/>
      <c r="AY19" s="30" t="s">
        <v>6</v>
      </c>
      <c r="AZ19" s="30" t="s">
        <v>6</v>
      </c>
      <c r="BA19" s="32" t="s">
        <v>6</v>
      </c>
      <c r="BB19" s="30" t="s">
        <v>6</v>
      </c>
      <c r="BC19" s="48" t="s">
        <v>6</v>
      </c>
      <c r="BD19" s="40" t="s">
        <v>6</v>
      </c>
      <c r="BE19" s="35"/>
      <c r="BF19" s="30" t="s">
        <v>6</v>
      </c>
      <c r="BG19" s="30" t="s">
        <v>6</v>
      </c>
      <c r="BH19" s="32" t="s">
        <v>6</v>
      </c>
      <c r="BI19" s="30" t="s">
        <v>6</v>
      </c>
      <c r="BJ19" s="48" t="s">
        <v>6</v>
      </c>
      <c r="BK19" s="40" t="s">
        <v>6</v>
      </c>
      <c r="BL19" s="35"/>
      <c r="BM19" s="30" t="s">
        <v>6</v>
      </c>
      <c r="BN19" s="30" t="s">
        <v>6</v>
      </c>
      <c r="BO19" s="32" t="s">
        <v>6</v>
      </c>
      <c r="BP19" s="30" t="s">
        <v>6</v>
      </c>
      <c r="BQ19" s="48" t="s">
        <v>6</v>
      </c>
      <c r="BR19" s="40" t="s">
        <v>6</v>
      </c>
      <c r="BS19" s="35"/>
      <c r="BT19" s="30" t="s">
        <v>6</v>
      </c>
      <c r="BU19" s="30" t="s">
        <v>6</v>
      </c>
      <c r="BV19" s="32" t="s">
        <v>6</v>
      </c>
      <c r="BW19" s="30" t="s">
        <v>6</v>
      </c>
      <c r="BX19" s="48" t="s">
        <v>6</v>
      </c>
      <c r="BY19" s="40" t="s">
        <v>6</v>
      </c>
      <c r="BZ19" s="35"/>
      <c r="CA19" s="30" t="s">
        <v>6</v>
      </c>
      <c r="CB19" s="30" t="s">
        <v>6</v>
      </c>
      <c r="CC19" s="32" t="s">
        <v>6</v>
      </c>
      <c r="CD19" s="30" t="s">
        <v>6</v>
      </c>
      <c r="CE19" s="48" t="s">
        <v>6</v>
      </c>
      <c r="CF19" s="40" t="s">
        <v>6</v>
      </c>
      <c r="CG19" s="35"/>
      <c r="CH19" s="30" t="s">
        <v>6</v>
      </c>
      <c r="CI19" s="30" t="s">
        <v>6</v>
      </c>
      <c r="CJ19" s="32" t="s">
        <v>6</v>
      </c>
      <c r="CK19" s="30" t="s">
        <v>6</v>
      </c>
      <c r="CL19" s="48" t="s">
        <v>6</v>
      </c>
      <c r="CM19" s="40" t="s">
        <v>6</v>
      </c>
      <c r="CN19" s="35"/>
      <c r="CO19" s="30" t="s">
        <v>6</v>
      </c>
      <c r="CP19" s="30" t="s">
        <v>6</v>
      </c>
      <c r="CQ19" s="32" t="s">
        <v>6</v>
      </c>
      <c r="CR19" s="30" t="s">
        <v>6</v>
      </c>
      <c r="CS19" s="48" t="s">
        <v>6</v>
      </c>
      <c r="CT19" s="40" t="s">
        <v>6</v>
      </c>
      <c r="CU19" s="35"/>
      <c r="CV19" s="30" t="s">
        <v>6</v>
      </c>
      <c r="CW19" s="30" t="s">
        <v>6</v>
      </c>
      <c r="CX19" s="32" t="s">
        <v>6</v>
      </c>
      <c r="CY19" s="30" t="s">
        <v>6</v>
      </c>
      <c r="CZ19" s="48" t="s">
        <v>6</v>
      </c>
      <c r="DA19" s="40" t="s">
        <v>6</v>
      </c>
    </row>
    <row r="20" spans="1:105" ht="23.25" customHeight="1">
      <c r="A20" s="35"/>
      <c r="B20" s="30" t="s">
        <v>6</v>
      </c>
      <c r="C20" s="30" t="s">
        <v>6</v>
      </c>
      <c r="D20" s="32" t="s">
        <v>6</v>
      </c>
      <c r="E20" s="30" t="s">
        <v>6</v>
      </c>
      <c r="F20" s="48" t="s">
        <v>6</v>
      </c>
      <c r="G20" s="40" t="s">
        <v>6</v>
      </c>
      <c r="H20" s="35"/>
      <c r="I20" s="30" t="s">
        <v>6</v>
      </c>
      <c r="J20" s="30" t="s">
        <v>6</v>
      </c>
      <c r="K20" s="32" t="s">
        <v>6</v>
      </c>
      <c r="L20" s="30" t="s">
        <v>6</v>
      </c>
      <c r="M20" s="48" t="s">
        <v>6</v>
      </c>
      <c r="N20" s="40" t="s">
        <v>6</v>
      </c>
      <c r="O20" s="35"/>
      <c r="P20" s="30" t="s">
        <v>6</v>
      </c>
      <c r="Q20" s="30" t="s">
        <v>6</v>
      </c>
      <c r="R20" s="32" t="s">
        <v>6</v>
      </c>
      <c r="S20" s="30" t="s">
        <v>6</v>
      </c>
      <c r="T20" s="48" t="s">
        <v>6</v>
      </c>
      <c r="U20" s="40" t="s">
        <v>6</v>
      </c>
      <c r="V20" s="35"/>
      <c r="W20" s="30" t="s">
        <v>6</v>
      </c>
      <c r="X20" s="30" t="s">
        <v>6</v>
      </c>
      <c r="Y20" s="32" t="s">
        <v>6</v>
      </c>
      <c r="Z20" s="30" t="s">
        <v>6</v>
      </c>
      <c r="AA20" s="48" t="s">
        <v>6</v>
      </c>
      <c r="AB20" s="40" t="s">
        <v>6</v>
      </c>
      <c r="AC20" s="35"/>
      <c r="AD20" s="30" t="s">
        <v>6</v>
      </c>
      <c r="AE20" s="30" t="s">
        <v>6</v>
      </c>
      <c r="AF20" s="32" t="s">
        <v>6</v>
      </c>
      <c r="AG20" s="30" t="s">
        <v>6</v>
      </c>
      <c r="AH20" s="48" t="s">
        <v>6</v>
      </c>
      <c r="AI20" s="40" t="s">
        <v>6</v>
      </c>
      <c r="AJ20" s="35"/>
      <c r="AK20" s="30" t="s">
        <v>6</v>
      </c>
      <c r="AL20" s="30" t="s">
        <v>6</v>
      </c>
      <c r="AM20" s="32" t="s">
        <v>6</v>
      </c>
      <c r="AN20" s="30" t="s">
        <v>6</v>
      </c>
      <c r="AO20" s="48" t="s">
        <v>6</v>
      </c>
      <c r="AP20" s="40" t="s">
        <v>6</v>
      </c>
      <c r="AQ20" s="35"/>
      <c r="AR20" s="30" t="s">
        <v>6</v>
      </c>
      <c r="AS20" s="30" t="s">
        <v>6</v>
      </c>
      <c r="AT20" s="32" t="s">
        <v>6</v>
      </c>
      <c r="AU20" s="30" t="s">
        <v>6</v>
      </c>
      <c r="AV20" s="48" t="s">
        <v>6</v>
      </c>
      <c r="AW20" s="40" t="s">
        <v>6</v>
      </c>
      <c r="AX20" s="35"/>
      <c r="AY20" s="30" t="s">
        <v>6</v>
      </c>
      <c r="AZ20" s="30" t="s">
        <v>6</v>
      </c>
      <c r="BA20" s="32" t="s">
        <v>6</v>
      </c>
      <c r="BB20" s="30" t="s">
        <v>6</v>
      </c>
      <c r="BC20" s="48" t="s">
        <v>6</v>
      </c>
      <c r="BD20" s="40" t="s">
        <v>6</v>
      </c>
      <c r="BE20" s="35"/>
      <c r="BF20" s="30" t="s">
        <v>6</v>
      </c>
      <c r="BG20" s="30" t="s">
        <v>6</v>
      </c>
      <c r="BH20" s="32" t="s">
        <v>6</v>
      </c>
      <c r="BI20" s="30" t="s">
        <v>6</v>
      </c>
      <c r="BJ20" s="48" t="s">
        <v>6</v>
      </c>
      <c r="BK20" s="40" t="s">
        <v>6</v>
      </c>
      <c r="BL20" s="35"/>
      <c r="BM20" s="30" t="s">
        <v>6</v>
      </c>
      <c r="BN20" s="30" t="s">
        <v>6</v>
      </c>
      <c r="BO20" s="32" t="s">
        <v>6</v>
      </c>
      <c r="BP20" s="30" t="s">
        <v>6</v>
      </c>
      <c r="BQ20" s="48" t="s">
        <v>6</v>
      </c>
      <c r="BR20" s="40" t="s">
        <v>6</v>
      </c>
      <c r="BS20" s="35"/>
      <c r="BT20" s="30" t="s">
        <v>6</v>
      </c>
      <c r="BU20" s="30" t="s">
        <v>6</v>
      </c>
      <c r="BV20" s="32" t="s">
        <v>6</v>
      </c>
      <c r="BW20" s="30" t="s">
        <v>6</v>
      </c>
      <c r="BX20" s="48" t="s">
        <v>6</v>
      </c>
      <c r="BY20" s="40" t="s">
        <v>6</v>
      </c>
      <c r="BZ20" s="35"/>
      <c r="CA20" s="30" t="s">
        <v>6</v>
      </c>
      <c r="CB20" s="30" t="s">
        <v>6</v>
      </c>
      <c r="CC20" s="32" t="s">
        <v>6</v>
      </c>
      <c r="CD20" s="30" t="s">
        <v>6</v>
      </c>
      <c r="CE20" s="48" t="s">
        <v>6</v>
      </c>
      <c r="CF20" s="40" t="s">
        <v>6</v>
      </c>
      <c r="CG20" s="35"/>
      <c r="CH20" s="30" t="s">
        <v>6</v>
      </c>
      <c r="CI20" s="30" t="s">
        <v>6</v>
      </c>
      <c r="CJ20" s="32" t="s">
        <v>6</v>
      </c>
      <c r="CK20" s="30" t="s">
        <v>6</v>
      </c>
      <c r="CL20" s="48" t="s">
        <v>6</v>
      </c>
      <c r="CM20" s="40" t="s">
        <v>6</v>
      </c>
      <c r="CN20" s="35"/>
      <c r="CO20" s="30" t="s">
        <v>6</v>
      </c>
      <c r="CP20" s="30" t="s">
        <v>6</v>
      </c>
      <c r="CQ20" s="32" t="s">
        <v>6</v>
      </c>
      <c r="CR20" s="30" t="s">
        <v>6</v>
      </c>
      <c r="CS20" s="48" t="s">
        <v>6</v>
      </c>
      <c r="CT20" s="40" t="s">
        <v>6</v>
      </c>
      <c r="CU20" s="35"/>
      <c r="CV20" s="30" t="s">
        <v>6</v>
      </c>
      <c r="CW20" s="30" t="s">
        <v>6</v>
      </c>
      <c r="CX20" s="32" t="s">
        <v>6</v>
      </c>
      <c r="CY20" s="30" t="s">
        <v>6</v>
      </c>
      <c r="CZ20" s="48" t="s">
        <v>6</v>
      </c>
      <c r="DA20" s="40" t="s">
        <v>6</v>
      </c>
    </row>
    <row r="21" spans="1:105" ht="23.25" customHeight="1">
      <c r="A21" s="35"/>
      <c r="B21" s="30" t="s">
        <v>6</v>
      </c>
      <c r="C21" s="30" t="s">
        <v>6</v>
      </c>
      <c r="D21" s="32" t="s">
        <v>6</v>
      </c>
      <c r="E21" s="30" t="s">
        <v>6</v>
      </c>
      <c r="F21" s="48" t="s">
        <v>6</v>
      </c>
      <c r="G21" s="40" t="s">
        <v>6</v>
      </c>
      <c r="H21" s="35"/>
      <c r="I21" s="30" t="s">
        <v>6</v>
      </c>
      <c r="J21" s="30" t="s">
        <v>6</v>
      </c>
      <c r="K21" s="32" t="s">
        <v>6</v>
      </c>
      <c r="L21" s="30" t="s">
        <v>6</v>
      </c>
      <c r="M21" s="48" t="s">
        <v>6</v>
      </c>
      <c r="N21" s="40" t="s">
        <v>6</v>
      </c>
      <c r="O21" s="35"/>
      <c r="P21" s="30" t="s">
        <v>6</v>
      </c>
      <c r="Q21" s="30" t="s">
        <v>6</v>
      </c>
      <c r="R21" s="32" t="s">
        <v>6</v>
      </c>
      <c r="S21" s="30" t="s">
        <v>6</v>
      </c>
      <c r="T21" s="48" t="s">
        <v>6</v>
      </c>
      <c r="U21" s="40" t="s">
        <v>6</v>
      </c>
      <c r="V21" s="35"/>
      <c r="W21" s="30" t="s">
        <v>6</v>
      </c>
      <c r="X21" s="30" t="s">
        <v>6</v>
      </c>
      <c r="Y21" s="32" t="s">
        <v>6</v>
      </c>
      <c r="Z21" s="30" t="s">
        <v>6</v>
      </c>
      <c r="AA21" s="48" t="s">
        <v>6</v>
      </c>
      <c r="AB21" s="40" t="s">
        <v>6</v>
      </c>
      <c r="AC21" s="35"/>
      <c r="AD21" s="30" t="s">
        <v>6</v>
      </c>
      <c r="AE21" s="30" t="s">
        <v>6</v>
      </c>
      <c r="AF21" s="32" t="s">
        <v>6</v>
      </c>
      <c r="AG21" s="30" t="s">
        <v>6</v>
      </c>
      <c r="AH21" s="48" t="s">
        <v>6</v>
      </c>
      <c r="AI21" s="40" t="s">
        <v>6</v>
      </c>
      <c r="AJ21" s="35"/>
      <c r="AK21" s="30" t="s">
        <v>6</v>
      </c>
      <c r="AL21" s="30" t="s">
        <v>6</v>
      </c>
      <c r="AM21" s="32" t="s">
        <v>6</v>
      </c>
      <c r="AN21" s="30" t="s">
        <v>6</v>
      </c>
      <c r="AO21" s="48" t="s">
        <v>6</v>
      </c>
      <c r="AP21" s="40" t="s">
        <v>6</v>
      </c>
      <c r="AQ21" s="35"/>
      <c r="AR21" s="30" t="s">
        <v>6</v>
      </c>
      <c r="AS21" s="30" t="s">
        <v>6</v>
      </c>
      <c r="AT21" s="32" t="s">
        <v>6</v>
      </c>
      <c r="AU21" s="30" t="s">
        <v>6</v>
      </c>
      <c r="AV21" s="48" t="s">
        <v>6</v>
      </c>
      <c r="AW21" s="40" t="s">
        <v>6</v>
      </c>
      <c r="AX21" s="35"/>
      <c r="AY21" s="30" t="s">
        <v>6</v>
      </c>
      <c r="AZ21" s="30" t="s">
        <v>6</v>
      </c>
      <c r="BA21" s="32" t="s">
        <v>6</v>
      </c>
      <c r="BB21" s="30" t="s">
        <v>6</v>
      </c>
      <c r="BC21" s="48" t="s">
        <v>6</v>
      </c>
      <c r="BD21" s="40" t="s">
        <v>6</v>
      </c>
      <c r="BE21" s="35"/>
      <c r="BF21" s="30" t="s">
        <v>6</v>
      </c>
      <c r="BG21" s="30" t="s">
        <v>6</v>
      </c>
      <c r="BH21" s="32" t="s">
        <v>6</v>
      </c>
      <c r="BI21" s="30" t="s">
        <v>6</v>
      </c>
      <c r="BJ21" s="48" t="s">
        <v>6</v>
      </c>
      <c r="BK21" s="40" t="s">
        <v>6</v>
      </c>
      <c r="BL21" s="35"/>
      <c r="BM21" s="30" t="s">
        <v>6</v>
      </c>
      <c r="BN21" s="30" t="s">
        <v>6</v>
      </c>
      <c r="BO21" s="32" t="s">
        <v>6</v>
      </c>
      <c r="BP21" s="30" t="s">
        <v>6</v>
      </c>
      <c r="BQ21" s="48" t="s">
        <v>6</v>
      </c>
      <c r="BR21" s="40" t="s">
        <v>6</v>
      </c>
      <c r="BS21" s="35"/>
      <c r="BT21" s="30" t="s">
        <v>6</v>
      </c>
      <c r="BU21" s="30" t="s">
        <v>6</v>
      </c>
      <c r="BV21" s="32" t="s">
        <v>6</v>
      </c>
      <c r="BW21" s="30" t="s">
        <v>6</v>
      </c>
      <c r="BX21" s="48" t="s">
        <v>6</v>
      </c>
      <c r="BY21" s="40" t="s">
        <v>6</v>
      </c>
      <c r="BZ21" s="35"/>
      <c r="CA21" s="30" t="s">
        <v>6</v>
      </c>
      <c r="CB21" s="30" t="s">
        <v>6</v>
      </c>
      <c r="CC21" s="32" t="s">
        <v>6</v>
      </c>
      <c r="CD21" s="30" t="s">
        <v>6</v>
      </c>
      <c r="CE21" s="48" t="s">
        <v>6</v>
      </c>
      <c r="CF21" s="40" t="s">
        <v>6</v>
      </c>
      <c r="CG21" s="35"/>
      <c r="CH21" s="30" t="s">
        <v>6</v>
      </c>
      <c r="CI21" s="30" t="s">
        <v>6</v>
      </c>
      <c r="CJ21" s="32" t="s">
        <v>6</v>
      </c>
      <c r="CK21" s="30" t="s">
        <v>6</v>
      </c>
      <c r="CL21" s="48" t="s">
        <v>6</v>
      </c>
      <c r="CM21" s="40" t="s">
        <v>6</v>
      </c>
      <c r="CN21" s="35"/>
      <c r="CO21" s="30" t="s">
        <v>6</v>
      </c>
      <c r="CP21" s="30" t="s">
        <v>6</v>
      </c>
      <c r="CQ21" s="32" t="s">
        <v>6</v>
      </c>
      <c r="CR21" s="30" t="s">
        <v>6</v>
      </c>
      <c r="CS21" s="48" t="s">
        <v>6</v>
      </c>
      <c r="CT21" s="40" t="s">
        <v>6</v>
      </c>
      <c r="CU21" s="35"/>
      <c r="CV21" s="30" t="s">
        <v>6</v>
      </c>
      <c r="CW21" s="30" t="s">
        <v>6</v>
      </c>
      <c r="CX21" s="32" t="s">
        <v>6</v>
      </c>
      <c r="CY21" s="30" t="s">
        <v>6</v>
      </c>
      <c r="CZ21" s="48" t="s">
        <v>6</v>
      </c>
      <c r="DA21" s="40" t="s">
        <v>6</v>
      </c>
    </row>
    <row r="22" spans="1:105" ht="23.25" customHeight="1">
      <c r="A22" s="35"/>
      <c r="B22" s="30" t="s">
        <v>6</v>
      </c>
      <c r="C22" s="30" t="s">
        <v>6</v>
      </c>
      <c r="D22" s="32" t="s">
        <v>6</v>
      </c>
      <c r="E22" s="30" t="s">
        <v>6</v>
      </c>
      <c r="F22" s="48" t="s">
        <v>6</v>
      </c>
      <c r="G22" s="40" t="s">
        <v>6</v>
      </c>
      <c r="H22" s="35"/>
      <c r="I22" s="30" t="s">
        <v>6</v>
      </c>
      <c r="J22" s="30" t="s">
        <v>6</v>
      </c>
      <c r="K22" s="32" t="s">
        <v>6</v>
      </c>
      <c r="L22" s="30" t="s">
        <v>6</v>
      </c>
      <c r="M22" s="48" t="s">
        <v>6</v>
      </c>
      <c r="N22" s="40" t="s">
        <v>6</v>
      </c>
      <c r="O22" s="35"/>
      <c r="P22" s="30" t="s">
        <v>6</v>
      </c>
      <c r="Q22" s="30" t="s">
        <v>6</v>
      </c>
      <c r="R22" s="32" t="s">
        <v>6</v>
      </c>
      <c r="S22" s="30" t="s">
        <v>6</v>
      </c>
      <c r="T22" s="48" t="s">
        <v>6</v>
      </c>
      <c r="U22" s="40" t="s">
        <v>6</v>
      </c>
      <c r="V22" s="35"/>
      <c r="W22" s="30" t="s">
        <v>6</v>
      </c>
      <c r="X22" s="30" t="s">
        <v>6</v>
      </c>
      <c r="Y22" s="32" t="s">
        <v>6</v>
      </c>
      <c r="Z22" s="30" t="s">
        <v>6</v>
      </c>
      <c r="AA22" s="48" t="s">
        <v>6</v>
      </c>
      <c r="AB22" s="40" t="s">
        <v>6</v>
      </c>
      <c r="AC22" s="35"/>
      <c r="AD22" s="30" t="s">
        <v>6</v>
      </c>
      <c r="AE22" s="30" t="s">
        <v>6</v>
      </c>
      <c r="AF22" s="32" t="s">
        <v>6</v>
      </c>
      <c r="AG22" s="30" t="s">
        <v>6</v>
      </c>
      <c r="AH22" s="48" t="s">
        <v>6</v>
      </c>
      <c r="AI22" s="40" t="s">
        <v>6</v>
      </c>
      <c r="AJ22" s="35"/>
      <c r="AK22" s="30" t="s">
        <v>6</v>
      </c>
      <c r="AL22" s="30" t="s">
        <v>6</v>
      </c>
      <c r="AM22" s="32" t="s">
        <v>6</v>
      </c>
      <c r="AN22" s="30" t="s">
        <v>6</v>
      </c>
      <c r="AO22" s="48" t="s">
        <v>6</v>
      </c>
      <c r="AP22" s="40" t="s">
        <v>6</v>
      </c>
      <c r="AQ22" s="35"/>
      <c r="AR22" s="30" t="s">
        <v>6</v>
      </c>
      <c r="AS22" s="30" t="s">
        <v>6</v>
      </c>
      <c r="AT22" s="32" t="s">
        <v>6</v>
      </c>
      <c r="AU22" s="30" t="s">
        <v>6</v>
      </c>
      <c r="AV22" s="48" t="s">
        <v>6</v>
      </c>
      <c r="AW22" s="40" t="s">
        <v>6</v>
      </c>
      <c r="AX22" s="35"/>
      <c r="AY22" s="30" t="s">
        <v>6</v>
      </c>
      <c r="AZ22" s="30" t="s">
        <v>6</v>
      </c>
      <c r="BA22" s="32" t="s">
        <v>6</v>
      </c>
      <c r="BB22" s="30" t="s">
        <v>6</v>
      </c>
      <c r="BC22" s="48" t="s">
        <v>6</v>
      </c>
      <c r="BD22" s="40" t="s">
        <v>6</v>
      </c>
      <c r="BE22" s="35"/>
      <c r="BF22" s="30" t="s">
        <v>6</v>
      </c>
      <c r="BG22" s="30" t="s">
        <v>6</v>
      </c>
      <c r="BH22" s="32" t="s">
        <v>6</v>
      </c>
      <c r="BI22" s="30" t="s">
        <v>6</v>
      </c>
      <c r="BJ22" s="48" t="s">
        <v>6</v>
      </c>
      <c r="BK22" s="40" t="s">
        <v>6</v>
      </c>
      <c r="BL22" s="35"/>
      <c r="BM22" s="30" t="s">
        <v>6</v>
      </c>
      <c r="BN22" s="30" t="s">
        <v>6</v>
      </c>
      <c r="BO22" s="32" t="s">
        <v>6</v>
      </c>
      <c r="BP22" s="30" t="s">
        <v>6</v>
      </c>
      <c r="BQ22" s="48" t="s">
        <v>6</v>
      </c>
      <c r="BR22" s="40" t="s">
        <v>6</v>
      </c>
      <c r="BS22" s="35"/>
      <c r="BT22" s="30" t="s">
        <v>6</v>
      </c>
      <c r="BU22" s="30" t="s">
        <v>6</v>
      </c>
      <c r="BV22" s="32" t="s">
        <v>6</v>
      </c>
      <c r="BW22" s="30" t="s">
        <v>6</v>
      </c>
      <c r="BX22" s="48" t="s">
        <v>6</v>
      </c>
      <c r="BY22" s="40" t="s">
        <v>6</v>
      </c>
      <c r="BZ22" s="35"/>
      <c r="CA22" s="30" t="s">
        <v>6</v>
      </c>
      <c r="CB22" s="30" t="s">
        <v>6</v>
      </c>
      <c r="CC22" s="32" t="s">
        <v>6</v>
      </c>
      <c r="CD22" s="30" t="s">
        <v>6</v>
      </c>
      <c r="CE22" s="48" t="s">
        <v>6</v>
      </c>
      <c r="CF22" s="40" t="s">
        <v>6</v>
      </c>
      <c r="CG22" s="35"/>
      <c r="CH22" s="30" t="s">
        <v>6</v>
      </c>
      <c r="CI22" s="30" t="s">
        <v>6</v>
      </c>
      <c r="CJ22" s="32" t="s">
        <v>6</v>
      </c>
      <c r="CK22" s="30" t="s">
        <v>6</v>
      </c>
      <c r="CL22" s="48" t="s">
        <v>6</v>
      </c>
      <c r="CM22" s="40" t="s">
        <v>6</v>
      </c>
      <c r="CN22" s="35"/>
      <c r="CO22" s="30" t="s">
        <v>6</v>
      </c>
      <c r="CP22" s="30" t="s">
        <v>6</v>
      </c>
      <c r="CQ22" s="32" t="s">
        <v>6</v>
      </c>
      <c r="CR22" s="30" t="s">
        <v>6</v>
      </c>
      <c r="CS22" s="48" t="s">
        <v>6</v>
      </c>
      <c r="CT22" s="40" t="s">
        <v>6</v>
      </c>
      <c r="CU22" s="35"/>
      <c r="CV22" s="30" t="s">
        <v>6</v>
      </c>
      <c r="CW22" s="30" t="s">
        <v>6</v>
      </c>
      <c r="CX22" s="32" t="s">
        <v>6</v>
      </c>
      <c r="CY22" s="30" t="s">
        <v>6</v>
      </c>
      <c r="CZ22" s="48" t="s">
        <v>6</v>
      </c>
      <c r="DA22" s="40" t="s">
        <v>6</v>
      </c>
    </row>
    <row r="23" spans="1:105" ht="23.25" customHeight="1">
      <c r="A23" s="35"/>
      <c r="B23" s="30" t="s">
        <v>6</v>
      </c>
      <c r="C23" s="30" t="s">
        <v>6</v>
      </c>
      <c r="D23" s="32" t="s">
        <v>6</v>
      </c>
      <c r="E23" s="30" t="s">
        <v>6</v>
      </c>
      <c r="F23" s="48" t="s">
        <v>6</v>
      </c>
      <c r="G23" s="40" t="s">
        <v>6</v>
      </c>
      <c r="H23" s="35"/>
      <c r="I23" s="30" t="s">
        <v>6</v>
      </c>
      <c r="J23" s="30" t="s">
        <v>6</v>
      </c>
      <c r="K23" s="32" t="s">
        <v>6</v>
      </c>
      <c r="L23" s="30" t="s">
        <v>6</v>
      </c>
      <c r="M23" s="48" t="s">
        <v>6</v>
      </c>
      <c r="N23" s="40" t="s">
        <v>6</v>
      </c>
      <c r="O23" s="35"/>
      <c r="P23" s="30" t="s">
        <v>6</v>
      </c>
      <c r="Q23" s="30" t="s">
        <v>6</v>
      </c>
      <c r="R23" s="32" t="s">
        <v>6</v>
      </c>
      <c r="S23" s="30" t="s">
        <v>6</v>
      </c>
      <c r="T23" s="48" t="s">
        <v>6</v>
      </c>
      <c r="U23" s="40" t="s">
        <v>6</v>
      </c>
      <c r="V23" s="35"/>
      <c r="W23" s="30" t="s">
        <v>6</v>
      </c>
      <c r="X23" s="30" t="s">
        <v>6</v>
      </c>
      <c r="Y23" s="32" t="s">
        <v>6</v>
      </c>
      <c r="Z23" s="30" t="s">
        <v>6</v>
      </c>
      <c r="AA23" s="48" t="s">
        <v>6</v>
      </c>
      <c r="AB23" s="40" t="s">
        <v>6</v>
      </c>
      <c r="AC23" s="35"/>
      <c r="AD23" s="30" t="s">
        <v>6</v>
      </c>
      <c r="AE23" s="30" t="s">
        <v>6</v>
      </c>
      <c r="AF23" s="32" t="s">
        <v>6</v>
      </c>
      <c r="AG23" s="30" t="s">
        <v>6</v>
      </c>
      <c r="AH23" s="48" t="s">
        <v>6</v>
      </c>
      <c r="AI23" s="40" t="s">
        <v>6</v>
      </c>
      <c r="AJ23" s="35"/>
      <c r="AK23" s="30" t="s">
        <v>6</v>
      </c>
      <c r="AL23" s="30" t="s">
        <v>6</v>
      </c>
      <c r="AM23" s="32" t="s">
        <v>6</v>
      </c>
      <c r="AN23" s="30" t="s">
        <v>6</v>
      </c>
      <c r="AO23" s="48" t="s">
        <v>6</v>
      </c>
      <c r="AP23" s="40" t="s">
        <v>6</v>
      </c>
      <c r="AQ23" s="35"/>
      <c r="AR23" s="30" t="s">
        <v>6</v>
      </c>
      <c r="AS23" s="30" t="s">
        <v>6</v>
      </c>
      <c r="AT23" s="32" t="s">
        <v>6</v>
      </c>
      <c r="AU23" s="30" t="s">
        <v>6</v>
      </c>
      <c r="AV23" s="48" t="s">
        <v>6</v>
      </c>
      <c r="AW23" s="40" t="s">
        <v>6</v>
      </c>
      <c r="AX23" s="35"/>
      <c r="AY23" s="30" t="s">
        <v>6</v>
      </c>
      <c r="AZ23" s="30" t="s">
        <v>6</v>
      </c>
      <c r="BA23" s="32" t="s">
        <v>6</v>
      </c>
      <c r="BB23" s="30" t="s">
        <v>6</v>
      </c>
      <c r="BC23" s="48" t="s">
        <v>6</v>
      </c>
      <c r="BD23" s="40" t="s">
        <v>6</v>
      </c>
      <c r="BE23" s="35"/>
      <c r="BF23" s="30" t="s">
        <v>6</v>
      </c>
      <c r="BG23" s="30" t="s">
        <v>6</v>
      </c>
      <c r="BH23" s="32" t="s">
        <v>6</v>
      </c>
      <c r="BI23" s="30" t="s">
        <v>6</v>
      </c>
      <c r="BJ23" s="48" t="s">
        <v>6</v>
      </c>
      <c r="BK23" s="40" t="s">
        <v>6</v>
      </c>
      <c r="BL23" s="35"/>
      <c r="BM23" s="30" t="s">
        <v>6</v>
      </c>
      <c r="BN23" s="30" t="s">
        <v>6</v>
      </c>
      <c r="BO23" s="32" t="s">
        <v>6</v>
      </c>
      <c r="BP23" s="30" t="s">
        <v>6</v>
      </c>
      <c r="BQ23" s="48" t="s">
        <v>6</v>
      </c>
      <c r="BR23" s="40" t="s">
        <v>6</v>
      </c>
      <c r="BS23" s="35"/>
      <c r="BT23" s="30" t="s">
        <v>6</v>
      </c>
      <c r="BU23" s="30" t="s">
        <v>6</v>
      </c>
      <c r="BV23" s="32" t="s">
        <v>6</v>
      </c>
      <c r="BW23" s="30" t="s">
        <v>6</v>
      </c>
      <c r="BX23" s="48" t="s">
        <v>6</v>
      </c>
      <c r="BY23" s="40" t="s">
        <v>6</v>
      </c>
      <c r="BZ23" s="35"/>
      <c r="CA23" s="30" t="s">
        <v>6</v>
      </c>
      <c r="CB23" s="30" t="s">
        <v>6</v>
      </c>
      <c r="CC23" s="32" t="s">
        <v>6</v>
      </c>
      <c r="CD23" s="30" t="s">
        <v>6</v>
      </c>
      <c r="CE23" s="48" t="s">
        <v>6</v>
      </c>
      <c r="CF23" s="40" t="s">
        <v>6</v>
      </c>
      <c r="CG23" s="35"/>
      <c r="CH23" s="30" t="s">
        <v>6</v>
      </c>
      <c r="CI23" s="30" t="s">
        <v>6</v>
      </c>
      <c r="CJ23" s="32" t="s">
        <v>6</v>
      </c>
      <c r="CK23" s="30" t="s">
        <v>6</v>
      </c>
      <c r="CL23" s="48" t="s">
        <v>6</v>
      </c>
      <c r="CM23" s="40" t="s">
        <v>6</v>
      </c>
      <c r="CN23" s="35"/>
      <c r="CO23" s="30" t="s">
        <v>6</v>
      </c>
      <c r="CP23" s="30" t="s">
        <v>6</v>
      </c>
      <c r="CQ23" s="32" t="s">
        <v>6</v>
      </c>
      <c r="CR23" s="30" t="s">
        <v>6</v>
      </c>
      <c r="CS23" s="48" t="s">
        <v>6</v>
      </c>
      <c r="CT23" s="40" t="s">
        <v>6</v>
      </c>
      <c r="CU23" s="35"/>
      <c r="CV23" s="30" t="s">
        <v>6</v>
      </c>
      <c r="CW23" s="30" t="s">
        <v>6</v>
      </c>
      <c r="CX23" s="32" t="s">
        <v>6</v>
      </c>
      <c r="CY23" s="30" t="s">
        <v>6</v>
      </c>
      <c r="CZ23" s="48" t="s">
        <v>6</v>
      </c>
      <c r="DA23" s="40" t="s">
        <v>6</v>
      </c>
    </row>
    <row r="24" spans="1:105" ht="23.25" customHeight="1">
      <c r="A24" s="35"/>
      <c r="B24" s="30" t="s">
        <v>6</v>
      </c>
      <c r="C24" s="30" t="s">
        <v>6</v>
      </c>
      <c r="D24" s="32" t="s">
        <v>6</v>
      </c>
      <c r="E24" s="30" t="s">
        <v>6</v>
      </c>
      <c r="F24" s="48" t="s">
        <v>6</v>
      </c>
      <c r="G24" s="40" t="s">
        <v>6</v>
      </c>
      <c r="H24" s="35"/>
      <c r="I24" s="30" t="s">
        <v>6</v>
      </c>
      <c r="J24" s="30" t="s">
        <v>6</v>
      </c>
      <c r="K24" s="32" t="s">
        <v>6</v>
      </c>
      <c r="L24" s="30" t="s">
        <v>6</v>
      </c>
      <c r="M24" s="48" t="s">
        <v>6</v>
      </c>
      <c r="N24" s="40" t="s">
        <v>6</v>
      </c>
      <c r="O24" s="35"/>
      <c r="P24" s="30" t="s">
        <v>6</v>
      </c>
      <c r="Q24" s="30" t="s">
        <v>6</v>
      </c>
      <c r="R24" s="32" t="s">
        <v>6</v>
      </c>
      <c r="S24" s="30" t="s">
        <v>6</v>
      </c>
      <c r="T24" s="48" t="s">
        <v>6</v>
      </c>
      <c r="U24" s="40" t="s">
        <v>6</v>
      </c>
      <c r="V24" s="35"/>
      <c r="W24" s="30" t="s">
        <v>6</v>
      </c>
      <c r="X24" s="30" t="s">
        <v>6</v>
      </c>
      <c r="Y24" s="32" t="s">
        <v>6</v>
      </c>
      <c r="Z24" s="30" t="s">
        <v>6</v>
      </c>
      <c r="AA24" s="48" t="s">
        <v>6</v>
      </c>
      <c r="AB24" s="40" t="s">
        <v>6</v>
      </c>
      <c r="AC24" s="35"/>
      <c r="AD24" s="30" t="s">
        <v>6</v>
      </c>
      <c r="AE24" s="30" t="s">
        <v>6</v>
      </c>
      <c r="AF24" s="32" t="s">
        <v>6</v>
      </c>
      <c r="AG24" s="30" t="s">
        <v>6</v>
      </c>
      <c r="AH24" s="48" t="s">
        <v>6</v>
      </c>
      <c r="AI24" s="40" t="s">
        <v>6</v>
      </c>
      <c r="AJ24" s="35"/>
      <c r="AK24" s="30" t="s">
        <v>6</v>
      </c>
      <c r="AL24" s="30" t="s">
        <v>6</v>
      </c>
      <c r="AM24" s="32" t="s">
        <v>6</v>
      </c>
      <c r="AN24" s="30" t="s">
        <v>6</v>
      </c>
      <c r="AO24" s="48" t="s">
        <v>6</v>
      </c>
      <c r="AP24" s="40" t="s">
        <v>6</v>
      </c>
      <c r="AQ24" s="35"/>
      <c r="AR24" s="30" t="s">
        <v>6</v>
      </c>
      <c r="AS24" s="30" t="s">
        <v>6</v>
      </c>
      <c r="AT24" s="32" t="s">
        <v>6</v>
      </c>
      <c r="AU24" s="30" t="s">
        <v>6</v>
      </c>
      <c r="AV24" s="48" t="s">
        <v>6</v>
      </c>
      <c r="AW24" s="40" t="s">
        <v>6</v>
      </c>
      <c r="AX24" s="35"/>
      <c r="AY24" s="30" t="s">
        <v>6</v>
      </c>
      <c r="AZ24" s="30" t="s">
        <v>6</v>
      </c>
      <c r="BA24" s="32" t="s">
        <v>6</v>
      </c>
      <c r="BB24" s="30" t="s">
        <v>6</v>
      </c>
      <c r="BC24" s="48" t="s">
        <v>6</v>
      </c>
      <c r="BD24" s="40" t="s">
        <v>6</v>
      </c>
      <c r="BE24" s="35"/>
      <c r="BF24" s="30" t="s">
        <v>6</v>
      </c>
      <c r="BG24" s="30" t="s">
        <v>6</v>
      </c>
      <c r="BH24" s="32" t="s">
        <v>6</v>
      </c>
      <c r="BI24" s="30" t="s">
        <v>6</v>
      </c>
      <c r="BJ24" s="48" t="s">
        <v>6</v>
      </c>
      <c r="BK24" s="40" t="s">
        <v>6</v>
      </c>
      <c r="BL24" s="35"/>
      <c r="BM24" s="30" t="s">
        <v>6</v>
      </c>
      <c r="BN24" s="30" t="s">
        <v>6</v>
      </c>
      <c r="BO24" s="32" t="s">
        <v>6</v>
      </c>
      <c r="BP24" s="30" t="s">
        <v>6</v>
      </c>
      <c r="BQ24" s="48" t="s">
        <v>6</v>
      </c>
      <c r="BR24" s="40" t="s">
        <v>6</v>
      </c>
      <c r="BS24" s="35"/>
      <c r="BT24" s="30" t="s">
        <v>6</v>
      </c>
      <c r="BU24" s="30" t="s">
        <v>6</v>
      </c>
      <c r="BV24" s="32" t="s">
        <v>6</v>
      </c>
      <c r="BW24" s="30" t="s">
        <v>6</v>
      </c>
      <c r="BX24" s="48" t="s">
        <v>6</v>
      </c>
      <c r="BY24" s="40" t="s">
        <v>6</v>
      </c>
      <c r="BZ24" s="35"/>
      <c r="CA24" s="30" t="s">
        <v>6</v>
      </c>
      <c r="CB24" s="30" t="s">
        <v>6</v>
      </c>
      <c r="CC24" s="32" t="s">
        <v>6</v>
      </c>
      <c r="CD24" s="30" t="s">
        <v>6</v>
      </c>
      <c r="CE24" s="48" t="s">
        <v>6</v>
      </c>
      <c r="CF24" s="40" t="s">
        <v>6</v>
      </c>
      <c r="CG24" s="35"/>
      <c r="CH24" s="30" t="s">
        <v>6</v>
      </c>
      <c r="CI24" s="30" t="s">
        <v>6</v>
      </c>
      <c r="CJ24" s="32" t="s">
        <v>6</v>
      </c>
      <c r="CK24" s="30" t="s">
        <v>6</v>
      </c>
      <c r="CL24" s="48" t="s">
        <v>6</v>
      </c>
      <c r="CM24" s="40" t="s">
        <v>6</v>
      </c>
      <c r="CN24" s="35"/>
      <c r="CO24" s="30" t="s">
        <v>6</v>
      </c>
      <c r="CP24" s="30" t="s">
        <v>6</v>
      </c>
      <c r="CQ24" s="32" t="s">
        <v>6</v>
      </c>
      <c r="CR24" s="30" t="s">
        <v>6</v>
      </c>
      <c r="CS24" s="48" t="s">
        <v>6</v>
      </c>
      <c r="CT24" s="40" t="s">
        <v>6</v>
      </c>
      <c r="CU24" s="35"/>
      <c r="CV24" s="30" t="s">
        <v>6</v>
      </c>
      <c r="CW24" s="30" t="s">
        <v>6</v>
      </c>
      <c r="CX24" s="32" t="s">
        <v>6</v>
      </c>
      <c r="CY24" s="30" t="s">
        <v>6</v>
      </c>
      <c r="CZ24" s="48" t="s">
        <v>6</v>
      </c>
      <c r="DA24" s="40" t="s">
        <v>6</v>
      </c>
    </row>
    <row r="25" spans="1:105" ht="23.25" customHeight="1">
      <c r="A25" s="35"/>
      <c r="B25" s="30" t="s">
        <v>6</v>
      </c>
      <c r="C25" s="30" t="s">
        <v>6</v>
      </c>
      <c r="D25" s="32" t="s">
        <v>6</v>
      </c>
      <c r="E25" s="30" t="s">
        <v>6</v>
      </c>
      <c r="F25" s="48" t="s">
        <v>6</v>
      </c>
      <c r="G25" s="40" t="s">
        <v>6</v>
      </c>
      <c r="H25" s="35"/>
      <c r="I25" s="30" t="s">
        <v>6</v>
      </c>
      <c r="J25" s="30" t="s">
        <v>6</v>
      </c>
      <c r="K25" s="32" t="s">
        <v>6</v>
      </c>
      <c r="L25" s="30" t="s">
        <v>6</v>
      </c>
      <c r="M25" s="48" t="s">
        <v>6</v>
      </c>
      <c r="N25" s="40" t="s">
        <v>6</v>
      </c>
      <c r="O25" s="35"/>
      <c r="P25" s="30" t="s">
        <v>6</v>
      </c>
      <c r="Q25" s="30" t="s">
        <v>6</v>
      </c>
      <c r="R25" s="32" t="s">
        <v>6</v>
      </c>
      <c r="S25" s="30" t="s">
        <v>6</v>
      </c>
      <c r="T25" s="48" t="s">
        <v>6</v>
      </c>
      <c r="U25" s="40" t="s">
        <v>6</v>
      </c>
      <c r="V25" s="35"/>
      <c r="W25" s="30" t="s">
        <v>6</v>
      </c>
      <c r="X25" s="30" t="s">
        <v>6</v>
      </c>
      <c r="Y25" s="32" t="s">
        <v>6</v>
      </c>
      <c r="Z25" s="30" t="s">
        <v>6</v>
      </c>
      <c r="AA25" s="48" t="s">
        <v>6</v>
      </c>
      <c r="AB25" s="40" t="s">
        <v>6</v>
      </c>
      <c r="AC25" s="35"/>
      <c r="AD25" s="30" t="s">
        <v>6</v>
      </c>
      <c r="AE25" s="30" t="s">
        <v>6</v>
      </c>
      <c r="AF25" s="32" t="s">
        <v>6</v>
      </c>
      <c r="AG25" s="30" t="s">
        <v>6</v>
      </c>
      <c r="AH25" s="48" t="s">
        <v>6</v>
      </c>
      <c r="AI25" s="40" t="s">
        <v>6</v>
      </c>
      <c r="AJ25" s="35"/>
      <c r="AK25" s="30" t="s">
        <v>6</v>
      </c>
      <c r="AL25" s="30" t="s">
        <v>6</v>
      </c>
      <c r="AM25" s="32" t="s">
        <v>6</v>
      </c>
      <c r="AN25" s="30" t="s">
        <v>6</v>
      </c>
      <c r="AO25" s="48" t="s">
        <v>6</v>
      </c>
      <c r="AP25" s="40" t="s">
        <v>6</v>
      </c>
      <c r="AQ25" s="35"/>
      <c r="AR25" s="30" t="s">
        <v>6</v>
      </c>
      <c r="AS25" s="30" t="s">
        <v>6</v>
      </c>
      <c r="AT25" s="32" t="s">
        <v>6</v>
      </c>
      <c r="AU25" s="30" t="s">
        <v>6</v>
      </c>
      <c r="AV25" s="48" t="s">
        <v>6</v>
      </c>
      <c r="AW25" s="40" t="s">
        <v>6</v>
      </c>
      <c r="AX25" s="35"/>
      <c r="AY25" s="30" t="s">
        <v>6</v>
      </c>
      <c r="AZ25" s="30" t="s">
        <v>6</v>
      </c>
      <c r="BA25" s="32" t="s">
        <v>6</v>
      </c>
      <c r="BB25" s="30" t="s">
        <v>6</v>
      </c>
      <c r="BC25" s="48" t="s">
        <v>6</v>
      </c>
      <c r="BD25" s="40" t="s">
        <v>6</v>
      </c>
      <c r="BE25" s="35"/>
      <c r="BF25" s="30" t="s">
        <v>6</v>
      </c>
      <c r="BG25" s="30" t="s">
        <v>6</v>
      </c>
      <c r="BH25" s="32" t="s">
        <v>6</v>
      </c>
      <c r="BI25" s="30" t="s">
        <v>6</v>
      </c>
      <c r="BJ25" s="48" t="s">
        <v>6</v>
      </c>
      <c r="BK25" s="40" t="s">
        <v>6</v>
      </c>
      <c r="BL25" s="35"/>
      <c r="BM25" s="30" t="s">
        <v>6</v>
      </c>
      <c r="BN25" s="30" t="s">
        <v>6</v>
      </c>
      <c r="BO25" s="32" t="s">
        <v>6</v>
      </c>
      <c r="BP25" s="30" t="s">
        <v>6</v>
      </c>
      <c r="BQ25" s="48" t="s">
        <v>6</v>
      </c>
      <c r="BR25" s="40" t="s">
        <v>6</v>
      </c>
      <c r="BS25" s="35"/>
      <c r="BT25" s="30" t="s">
        <v>6</v>
      </c>
      <c r="BU25" s="30" t="s">
        <v>6</v>
      </c>
      <c r="BV25" s="32" t="s">
        <v>6</v>
      </c>
      <c r="BW25" s="30" t="s">
        <v>6</v>
      </c>
      <c r="BX25" s="48" t="s">
        <v>6</v>
      </c>
      <c r="BY25" s="40" t="s">
        <v>6</v>
      </c>
      <c r="BZ25" s="35"/>
      <c r="CA25" s="30" t="s">
        <v>6</v>
      </c>
      <c r="CB25" s="30" t="s">
        <v>6</v>
      </c>
      <c r="CC25" s="32" t="s">
        <v>6</v>
      </c>
      <c r="CD25" s="30" t="s">
        <v>6</v>
      </c>
      <c r="CE25" s="48" t="s">
        <v>6</v>
      </c>
      <c r="CF25" s="40" t="s">
        <v>6</v>
      </c>
      <c r="CG25" s="35"/>
      <c r="CH25" s="30" t="s">
        <v>6</v>
      </c>
      <c r="CI25" s="30" t="s">
        <v>6</v>
      </c>
      <c r="CJ25" s="32" t="s">
        <v>6</v>
      </c>
      <c r="CK25" s="30" t="s">
        <v>6</v>
      </c>
      <c r="CL25" s="48" t="s">
        <v>6</v>
      </c>
      <c r="CM25" s="40" t="s">
        <v>6</v>
      </c>
      <c r="CN25" s="35"/>
      <c r="CO25" s="30" t="s">
        <v>6</v>
      </c>
      <c r="CP25" s="30" t="s">
        <v>6</v>
      </c>
      <c r="CQ25" s="32" t="s">
        <v>6</v>
      </c>
      <c r="CR25" s="30" t="s">
        <v>6</v>
      </c>
      <c r="CS25" s="48" t="s">
        <v>6</v>
      </c>
      <c r="CT25" s="40" t="s">
        <v>6</v>
      </c>
      <c r="CU25" s="35"/>
      <c r="CV25" s="30" t="s">
        <v>6</v>
      </c>
      <c r="CW25" s="30" t="s">
        <v>6</v>
      </c>
      <c r="CX25" s="32" t="s">
        <v>6</v>
      </c>
      <c r="CY25" s="30" t="s">
        <v>6</v>
      </c>
      <c r="CZ25" s="48" t="s">
        <v>6</v>
      </c>
      <c r="DA25" s="40" t="s">
        <v>6</v>
      </c>
    </row>
    <row r="26" spans="1:105" ht="23.25" customHeight="1">
      <c r="A26" s="35"/>
      <c r="B26" s="30" t="s">
        <v>6</v>
      </c>
      <c r="C26" s="30" t="s">
        <v>6</v>
      </c>
      <c r="D26" s="32" t="s">
        <v>6</v>
      </c>
      <c r="E26" s="30" t="s">
        <v>6</v>
      </c>
      <c r="F26" s="48" t="s">
        <v>6</v>
      </c>
      <c r="G26" s="40" t="s">
        <v>6</v>
      </c>
      <c r="H26" s="35"/>
      <c r="I26" s="30" t="s">
        <v>6</v>
      </c>
      <c r="J26" s="30" t="s">
        <v>6</v>
      </c>
      <c r="K26" s="32" t="s">
        <v>6</v>
      </c>
      <c r="L26" s="30" t="s">
        <v>6</v>
      </c>
      <c r="M26" s="48" t="s">
        <v>6</v>
      </c>
      <c r="N26" s="40" t="s">
        <v>6</v>
      </c>
      <c r="O26" s="35"/>
      <c r="P26" s="30" t="s">
        <v>6</v>
      </c>
      <c r="Q26" s="30" t="s">
        <v>6</v>
      </c>
      <c r="R26" s="32" t="s">
        <v>6</v>
      </c>
      <c r="S26" s="30" t="s">
        <v>6</v>
      </c>
      <c r="T26" s="48" t="s">
        <v>6</v>
      </c>
      <c r="U26" s="40" t="s">
        <v>6</v>
      </c>
      <c r="V26" s="35"/>
      <c r="W26" s="30" t="s">
        <v>6</v>
      </c>
      <c r="X26" s="30" t="s">
        <v>6</v>
      </c>
      <c r="Y26" s="32" t="s">
        <v>6</v>
      </c>
      <c r="Z26" s="30" t="s">
        <v>6</v>
      </c>
      <c r="AA26" s="48" t="s">
        <v>6</v>
      </c>
      <c r="AB26" s="40" t="s">
        <v>6</v>
      </c>
      <c r="AC26" s="35"/>
      <c r="AD26" s="30" t="s">
        <v>6</v>
      </c>
      <c r="AE26" s="30" t="s">
        <v>6</v>
      </c>
      <c r="AF26" s="32" t="s">
        <v>6</v>
      </c>
      <c r="AG26" s="30" t="s">
        <v>6</v>
      </c>
      <c r="AH26" s="48" t="s">
        <v>6</v>
      </c>
      <c r="AI26" s="40" t="s">
        <v>6</v>
      </c>
      <c r="AJ26" s="35"/>
      <c r="AK26" s="30" t="s">
        <v>6</v>
      </c>
      <c r="AL26" s="30" t="s">
        <v>6</v>
      </c>
      <c r="AM26" s="32" t="s">
        <v>6</v>
      </c>
      <c r="AN26" s="30" t="s">
        <v>6</v>
      </c>
      <c r="AO26" s="48" t="s">
        <v>6</v>
      </c>
      <c r="AP26" s="40" t="s">
        <v>6</v>
      </c>
      <c r="AQ26" s="35"/>
      <c r="AR26" s="30" t="s">
        <v>6</v>
      </c>
      <c r="AS26" s="30" t="s">
        <v>6</v>
      </c>
      <c r="AT26" s="32" t="s">
        <v>6</v>
      </c>
      <c r="AU26" s="30" t="s">
        <v>6</v>
      </c>
      <c r="AV26" s="48" t="s">
        <v>6</v>
      </c>
      <c r="AW26" s="40" t="s">
        <v>6</v>
      </c>
      <c r="AX26" s="35"/>
      <c r="AY26" s="30" t="s">
        <v>6</v>
      </c>
      <c r="AZ26" s="30" t="s">
        <v>6</v>
      </c>
      <c r="BA26" s="32" t="s">
        <v>6</v>
      </c>
      <c r="BB26" s="30" t="s">
        <v>6</v>
      </c>
      <c r="BC26" s="48" t="s">
        <v>6</v>
      </c>
      <c r="BD26" s="40" t="s">
        <v>6</v>
      </c>
      <c r="BE26" s="35"/>
      <c r="BF26" s="30" t="s">
        <v>6</v>
      </c>
      <c r="BG26" s="30" t="s">
        <v>6</v>
      </c>
      <c r="BH26" s="32" t="s">
        <v>6</v>
      </c>
      <c r="BI26" s="30" t="s">
        <v>6</v>
      </c>
      <c r="BJ26" s="48" t="s">
        <v>6</v>
      </c>
      <c r="BK26" s="40" t="s">
        <v>6</v>
      </c>
      <c r="BL26" s="35"/>
      <c r="BM26" s="30" t="s">
        <v>6</v>
      </c>
      <c r="BN26" s="30" t="s">
        <v>6</v>
      </c>
      <c r="BO26" s="32" t="s">
        <v>6</v>
      </c>
      <c r="BP26" s="30" t="s">
        <v>6</v>
      </c>
      <c r="BQ26" s="48" t="s">
        <v>6</v>
      </c>
      <c r="BR26" s="40" t="s">
        <v>6</v>
      </c>
      <c r="BS26" s="35"/>
      <c r="BT26" s="30" t="s">
        <v>6</v>
      </c>
      <c r="BU26" s="30" t="s">
        <v>6</v>
      </c>
      <c r="BV26" s="32" t="s">
        <v>6</v>
      </c>
      <c r="BW26" s="30" t="s">
        <v>6</v>
      </c>
      <c r="BX26" s="48" t="s">
        <v>6</v>
      </c>
      <c r="BY26" s="40" t="s">
        <v>6</v>
      </c>
      <c r="BZ26" s="35"/>
      <c r="CA26" s="30" t="s">
        <v>6</v>
      </c>
      <c r="CB26" s="30" t="s">
        <v>6</v>
      </c>
      <c r="CC26" s="32" t="s">
        <v>6</v>
      </c>
      <c r="CD26" s="30" t="s">
        <v>6</v>
      </c>
      <c r="CE26" s="48" t="s">
        <v>6</v>
      </c>
      <c r="CF26" s="40" t="s">
        <v>6</v>
      </c>
      <c r="CG26" s="35"/>
      <c r="CH26" s="30" t="s">
        <v>6</v>
      </c>
      <c r="CI26" s="30" t="s">
        <v>6</v>
      </c>
      <c r="CJ26" s="32" t="s">
        <v>6</v>
      </c>
      <c r="CK26" s="30" t="s">
        <v>6</v>
      </c>
      <c r="CL26" s="48" t="s">
        <v>6</v>
      </c>
      <c r="CM26" s="40" t="s">
        <v>6</v>
      </c>
      <c r="CN26" s="35"/>
      <c r="CO26" s="30" t="s">
        <v>6</v>
      </c>
      <c r="CP26" s="30" t="s">
        <v>6</v>
      </c>
      <c r="CQ26" s="32" t="s">
        <v>6</v>
      </c>
      <c r="CR26" s="30" t="s">
        <v>6</v>
      </c>
      <c r="CS26" s="48" t="s">
        <v>6</v>
      </c>
      <c r="CT26" s="40" t="s">
        <v>6</v>
      </c>
      <c r="CU26" s="35"/>
      <c r="CV26" s="30" t="s">
        <v>6</v>
      </c>
      <c r="CW26" s="30" t="s">
        <v>6</v>
      </c>
      <c r="CX26" s="32" t="s">
        <v>6</v>
      </c>
      <c r="CY26" s="30" t="s">
        <v>6</v>
      </c>
      <c r="CZ26" s="48" t="s">
        <v>6</v>
      </c>
      <c r="DA26" s="40" t="s">
        <v>6</v>
      </c>
    </row>
    <row r="27" spans="1:105" ht="23.25" customHeight="1">
      <c r="A27" s="35"/>
      <c r="B27" s="30" t="s">
        <v>6</v>
      </c>
      <c r="C27" s="30" t="s">
        <v>6</v>
      </c>
      <c r="D27" s="32" t="s">
        <v>6</v>
      </c>
      <c r="E27" s="30" t="s">
        <v>6</v>
      </c>
      <c r="F27" s="48" t="s">
        <v>6</v>
      </c>
      <c r="G27" s="40" t="s">
        <v>6</v>
      </c>
      <c r="H27" s="35"/>
      <c r="I27" s="30" t="s">
        <v>6</v>
      </c>
      <c r="J27" s="30" t="s">
        <v>6</v>
      </c>
      <c r="K27" s="32" t="s">
        <v>6</v>
      </c>
      <c r="L27" s="30" t="s">
        <v>6</v>
      </c>
      <c r="M27" s="48" t="s">
        <v>6</v>
      </c>
      <c r="N27" s="40" t="s">
        <v>6</v>
      </c>
      <c r="O27" s="35"/>
      <c r="P27" s="30" t="s">
        <v>6</v>
      </c>
      <c r="Q27" s="30" t="s">
        <v>6</v>
      </c>
      <c r="R27" s="32" t="s">
        <v>6</v>
      </c>
      <c r="S27" s="30" t="s">
        <v>6</v>
      </c>
      <c r="T27" s="48" t="s">
        <v>6</v>
      </c>
      <c r="U27" s="40" t="s">
        <v>6</v>
      </c>
      <c r="V27" s="35"/>
      <c r="W27" s="30" t="s">
        <v>6</v>
      </c>
      <c r="X27" s="30" t="s">
        <v>6</v>
      </c>
      <c r="Y27" s="32" t="s">
        <v>6</v>
      </c>
      <c r="Z27" s="30" t="s">
        <v>6</v>
      </c>
      <c r="AA27" s="48" t="s">
        <v>6</v>
      </c>
      <c r="AB27" s="40" t="s">
        <v>6</v>
      </c>
      <c r="AC27" s="35"/>
      <c r="AD27" s="30" t="s">
        <v>6</v>
      </c>
      <c r="AE27" s="30" t="s">
        <v>6</v>
      </c>
      <c r="AF27" s="32" t="s">
        <v>6</v>
      </c>
      <c r="AG27" s="30" t="s">
        <v>6</v>
      </c>
      <c r="AH27" s="48" t="s">
        <v>6</v>
      </c>
      <c r="AI27" s="40" t="s">
        <v>6</v>
      </c>
      <c r="AJ27" s="35"/>
      <c r="AK27" s="30" t="s">
        <v>6</v>
      </c>
      <c r="AL27" s="30" t="s">
        <v>6</v>
      </c>
      <c r="AM27" s="32" t="s">
        <v>6</v>
      </c>
      <c r="AN27" s="30" t="s">
        <v>6</v>
      </c>
      <c r="AO27" s="48" t="s">
        <v>6</v>
      </c>
      <c r="AP27" s="40" t="s">
        <v>6</v>
      </c>
      <c r="AQ27" s="35"/>
      <c r="AR27" s="30" t="s">
        <v>6</v>
      </c>
      <c r="AS27" s="30" t="s">
        <v>6</v>
      </c>
      <c r="AT27" s="32" t="s">
        <v>6</v>
      </c>
      <c r="AU27" s="30" t="s">
        <v>6</v>
      </c>
      <c r="AV27" s="48" t="s">
        <v>6</v>
      </c>
      <c r="AW27" s="40" t="s">
        <v>6</v>
      </c>
      <c r="AX27" s="35"/>
      <c r="AY27" s="30" t="s">
        <v>6</v>
      </c>
      <c r="AZ27" s="30" t="s">
        <v>6</v>
      </c>
      <c r="BA27" s="32" t="s">
        <v>6</v>
      </c>
      <c r="BB27" s="30" t="s">
        <v>6</v>
      </c>
      <c r="BC27" s="48" t="s">
        <v>6</v>
      </c>
      <c r="BD27" s="40" t="s">
        <v>6</v>
      </c>
      <c r="BE27" s="35"/>
      <c r="BF27" s="30" t="s">
        <v>6</v>
      </c>
      <c r="BG27" s="30" t="s">
        <v>6</v>
      </c>
      <c r="BH27" s="32" t="s">
        <v>6</v>
      </c>
      <c r="BI27" s="30" t="s">
        <v>6</v>
      </c>
      <c r="BJ27" s="48" t="s">
        <v>6</v>
      </c>
      <c r="BK27" s="40" t="s">
        <v>6</v>
      </c>
      <c r="BL27" s="35"/>
      <c r="BM27" s="30" t="s">
        <v>6</v>
      </c>
      <c r="BN27" s="30" t="s">
        <v>6</v>
      </c>
      <c r="BO27" s="32" t="s">
        <v>6</v>
      </c>
      <c r="BP27" s="30" t="s">
        <v>6</v>
      </c>
      <c r="BQ27" s="48" t="s">
        <v>6</v>
      </c>
      <c r="BR27" s="40" t="s">
        <v>6</v>
      </c>
      <c r="BS27" s="35"/>
      <c r="BT27" s="30" t="s">
        <v>6</v>
      </c>
      <c r="BU27" s="30" t="s">
        <v>6</v>
      </c>
      <c r="BV27" s="32" t="s">
        <v>6</v>
      </c>
      <c r="BW27" s="30" t="s">
        <v>6</v>
      </c>
      <c r="BX27" s="48" t="s">
        <v>6</v>
      </c>
      <c r="BY27" s="40" t="s">
        <v>6</v>
      </c>
      <c r="BZ27" s="35"/>
      <c r="CA27" s="30" t="s">
        <v>6</v>
      </c>
      <c r="CB27" s="30" t="s">
        <v>6</v>
      </c>
      <c r="CC27" s="32" t="s">
        <v>6</v>
      </c>
      <c r="CD27" s="30" t="s">
        <v>6</v>
      </c>
      <c r="CE27" s="48" t="s">
        <v>6</v>
      </c>
      <c r="CF27" s="40" t="s">
        <v>6</v>
      </c>
      <c r="CG27" s="35"/>
      <c r="CH27" s="30" t="s">
        <v>6</v>
      </c>
      <c r="CI27" s="30" t="s">
        <v>6</v>
      </c>
      <c r="CJ27" s="32" t="s">
        <v>6</v>
      </c>
      <c r="CK27" s="30" t="s">
        <v>6</v>
      </c>
      <c r="CL27" s="48" t="s">
        <v>6</v>
      </c>
      <c r="CM27" s="40" t="s">
        <v>6</v>
      </c>
      <c r="CN27" s="35"/>
      <c r="CO27" s="30" t="s">
        <v>6</v>
      </c>
      <c r="CP27" s="30" t="s">
        <v>6</v>
      </c>
      <c r="CQ27" s="32" t="s">
        <v>6</v>
      </c>
      <c r="CR27" s="30" t="s">
        <v>6</v>
      </c>
      <c r="CS27" s="48" t="s">
        <v>6</v>
      </c>
      <c r="CT27" s="40" t="s">
        <v>6</v>
      </c>
      <c r="CU27" s="35"/>
      <c r="CV27" s="30" t="s">
        <v>6</v>
      </c>
      <c r="CW27" s="30" t="s">
        <v>6</v>
      </c>
      <c r="CX27" s="32" t="s">
        <v>6</v>
      </c>
      <c r="CY27" s="30" t="s">
        <v>6</v>
      </c>
      <c r="CZ27" s="48" t="s">
        <v>6</v>
      </c>
      <c r="DA27" s="40" t="s">
        <v>6</v>
      </c>
    </row>
    <row r="28" spans="1:105" ht="23.25" customHeight="1">
      <c r="A28" s="35"/>
      <c r="B28" s="30" t="s">
        <v>6</v>
      </c>
      <c r="C28" s="30" t="s">
        <v>6</v>
      </c>
      <c r="D28" s="32" t="s">
        <v>6</v>
      </c>
      <c r="E28" s="30" t="s">
        <v>6</v>
      </c>
      <c r="F28" s="48" t="s">
        <v>6</v>
      </c>
      <c r="G28" s="40" t="s">
        <v>6</v>
      </c>
      <c r="H28" s="35"/>
      <c r="I28" s="30" t="s">
        <v>6</v>
      </c>
      <c r="J28" s="30" t="s">
        <v>6</v>
      </c>
      <c r="K28" s="32" t="s">
        <v>6</v>
      </c>
      <c r="L28" s="30" t="s">
        <v>6</v>
      </c>
      <c r="M28" s="48" t="s">
        <v>6</v>
      </c>
      <c r="N28" s="40" t="s">
        <v>6</v>
      </c>
      <c r="O28" s="35"/>
      <c r="P28" s="30" t="s">
        <v>6</v>
      </c>
      <c r="Q28" s="30" t="s">
        <v>6</v>
      </c>
      <c r="R28" s="32" t="s">
        <v>6</v>
      </c>
      <c r="S28" s="30" t="s">
        <v>6</v>
      </c>
      <c r="T28" s="48" t="s">
        <v>6</v>
      </c>
      <c r="U28" s="40" t="s">
        <v>6</v>
      </c>
      <c r="V28" s="35"/>
      <c r="W28" s="30" t="s">
        <v>6</v>
      </c>
      <c r="X28" s="30" t="s">
        <v>6</v>
      </c>
      <c r="Y28" s="32" t="s">
        <v>6</v>
      </c>
      <c r="Z28" s="30" t="s">
        <v>6</v>
      </c>
      <c r="AA28" s="48" t="s">
        <v>6</v>
      </c>
      <c r="AB28" s="40" t="s">
        <v>6</v>
      </c>
      <c r="AC28" s="35"/>
      <c r="AD28" s="30" t="s">
        <v>6</v>
      </c>
      <c r="AE28" s="30" t="s">
        <v>6</v>
      </c>
      <c r="AF28" s="32" t="s">
        <v>6</v>
      </c>
      <c r="AG28" s="30" t="s">
        <v>6</v>
      </c>
      <c r="AH28" s="48" t="s">
        <v>6</v>
      </c>
      <c r="AI28" s="40" t="s">
        <v>6</v>
      </c>
      <c r="AJ28" s="35"/>
      <c r="AK28" s="30" t="s">
        <v>6</v>
      </c>
      <c r="AL28" s="30" t="s">
        <v>6</v>
      </c>
      <c r="AM28" s="32" t="s">
        <v>6</v>
      </c>
      <c r="AN28" s="30" t="s">
        <v>6</v>
      </c>
      <c r="AO28" s="48" t="s">
        <v>6</v>
      </c>
      <c r="AP28" s="40" t="s">
        <v>6</v>
      </c>
      <c r="AQ28" s="35"/>
      <c r="AR28" s="30" t="s">
        <v>6</v>
      </c>
      <c r="AS28" s="30" t="s">
        <v>6</v>
      </c>
      <c r="AT28" s="32" t="s">
        <v>6</v>
      </c>
      <c r="AU28" s="30" t="s">
        <v>6</v>
      </c>
      <c r="AV28" s="48" t="s">
        <v>6</v>
      </c>
      <c r="AW28" s="40" t="s">
        <v>6</v>
      </c>
      <c r="AX28" s="35"/>
      <c r="AY28" s="30" t="s">
        <v>6</v>
      </c>
      <c r="AZ28" s="30" t="s">
        <v>6</v>
      </c>
      <c r="BA28" s="32" t="s">
        <v>6</v>
      </c>
      <c r="BB28" s="30" t="s">
        <v>6</v>
      </c>
      <c r="BC28" s="48" t="s">
        <v>6</v>
      </c>
      <c r="BD28" s="40" t="s">
        <v>6</v>
      </c>
      <c r="BE28" s="35"/>
      <c r="BF28" s="30" t="s">
        <v>6</v>
      </c>
      <c r="BG28" s="30" t="s">
        <v>6</v>
      </c>
      <c r="BH28" s="32" t="s">
        <v>6</v>
      </c>
      <c r="BI28" s="30" t="s">
        <v>6</v>
      </c>
      <c r="BJ28" s="48" t="s">
        <v>6</v>
      </c>
      <c r="BK28" s="40" t="s">
        <v>6</v>
      </c>
      <c r="BL28" s="35"/>
      <c r="BM28" s="30" t="s">
        <v>6</v>
      </c>
      <c r="BN28" s="30" t="s">
        <v>6</v>
      </c>
      <c r="BO28" s="32" t="s">
        <v>6</v>
      </c>
      <c r="BP28" s="30" t="s">
        <v>6</v>
      </c>
      <c r="BQ28" s="48" t="s">
        <v>6</v>
      </c>
      <c r="BR28" s="40" t="s">
        <v>6</v>
      </c>
      <c r="BS28" s="35"/>
      <c r="BT28" s="30" t="s">
        <v>6</v>
      </c>
      <c r="BU28" s="30" t="s">
        <v>6</v>
      </c>
      <c r="BV28" s="32" t="s">
        <v>6</v>
      </c>
      <c r="BW28" s="30" t="s">
        <v>6</v>
      </c>
      <c r="BX28" s="48" t="s">
        <v>6</v>
      </c>
      <c r="BY28" s="40" t="s">
        <v>6</v>
      </c>
      <c r="BZ28" s="35"/>
      <c r="CA28" s="30" t="s">
        <v>6</v>
      </c>
      <c r="CB28" s="30" t="s">
        <v>6</v>
      </c>
      <c r="CC28" s="32" t="s">
        <v>6</v>
      </c>
      <c r="CD28" s="30" t="s">
        <v>6</v>
      </c>
      <c r="CE28" s="48" t="s">
        <v>6</v>
      </c>
      <c r="CF28" s="40" t="s">
        <v>6</v>
      </c>
      <c r="CG28" s="35"/>
      <c r="CH28" s="30" t="s">
        <v>6</v>
      </c>
      <c r="CI28" s="30" t="s">
        <v>6</v>
      </c>
      <c r="CJ28" s="32" t="s">
        <v>6</v>
      </c>
      <c r="CK28" s="30" t="s">
        <v>6</v>
      </c>
      <c r="CL28" s="48" t="s">
        <v>6</v>
      </c>
      <c r="CM28" s="40" t="s">
        <v>6</v>
      </c>
      <c r="CN28" s="35"/>
      <c r="CO28" s="30" t="s">
        <v>6</v>
      </c>
      <c r="CP28" s="30" t="s">
        <v>6</v>
      </c>
      <c r="CQ28" s="32" t="s">
        <v>6</v>
      </c>
      <c r="CR28" s="30" t="s">
        <v>6</v>
      </c>
      <c r="CS28" s="48" t="s">
        <v>6</v>
      </c>
      <c r="CT28" s="40" t="s">
        <v>6</v>
      </c>
      <c r="CU28" s="35"/>
      <c r="CV28" s="30" t="s">
        <v>6</v>
      </c>
      <c r="CW28" s="30" t="s">
        <v>6</v>
      </c>
      <c r="CX28" s="32" t="s">
        <v>6</v>
      </c>
      <c r="CY28" s="30" t="s">
        <v>6</v>
      </c>
      <c r="CZ28" s="48" t="s">
        <v>6</v>
      </c>
      <c r="DA28" s="40" t="s">
        <v>6</v>
      </c>
    </row>
    <row r="29" spans="1:105" ht="23.25" customHeight="1">
      <c r="A29" s="35"/>
      <c r="B29" s="30" t="s">
        <v>6</v>
      </c>
      <c r="C29" s="30" t="s">
        <v>6</v>
      </c>
      <c r="D29" s="32" t="s">
        <v>6</v>
      </c>
      <c r="E29" s="30" t="s">
        <v>6</v>
      </c>
      <c r="F29" s="48" t="s">
        <v>6</v>
      </c>
      <c r="G29" s="40" t="s">
        <v>6</v>
      </c>
      <c r="H29" s="35"/>
      <c r="I29" s="30" t="s">
        <v>6</v>
      </c>
      <c r="J29" s="30" t="s">
        <v>6</v>
      </c>
      <c r="K29" s="32" t="s">
        <v>6</v>
      </c>
      <c r="L29" s="30" t="s">
        <v>6</v>
      </c>
      <c r="M29" s="48" t="s">
        <v>6</v>
      </c>
      <c r="N29" s="40" t="s">
        <v>6</v>
      </c>
      <c r="O29" s="35"/>
      <c r="P29" s="30" t="s">
        <v>6</v>
      </c>
      <c r="Q29" s="30" t="s">
        <v>6</v>
      </c>
      <c r="R29" s="32" t="s">
        <v>6</v>
      </c>
      <c r="S29" s="30" t="s">
        <v>6</v>
      </c>
      <c r="T29" s="48" t="s">
        <v>6</v>
      </c>
      <c r="U29" s="40" t="s">
        <v>6</v>
      </c>
      <c r="V29" s="35"/>
      <c r="W29" s="30" t="s">
        <v>6</v>
      </c>
      <c r="X29" s="30" t="s">
        <v>6</v>
      </c>
      <c r="Y29" s="32" t="s">
        <v>6</v>
      </c>
      <c r="Z29" s="30" t="s">
        <v>6</v>
      </c>
      <c r="AA29" s="48" t="s">
        <v>6</v>
      </c>
      <c r="AB29" s="40" t="s">
        <v>6</v>
      </c>
      <c r="AC29" s="35"/>
      <c r="AD29" s="30" t="s">
        <v>6</v>
      </c>
      <c r="AE29" s="30" t="s">
        <v>6</v>
      </c>
      <c r="AF29" s="32" t="s">
        <v>6</v>
      </c>
      <c r="AG29" s="30" t="s">
        <v>6</v>
      </c>
      <c r="AH29" s="48" t="s">
        <v>6</v>
      </c>
      <c r="AI29" s="40" t="s">
        <v>6</v>
      </c>
      <c r="AJ29" s="35"/>
      <c r="AK29" s="30" t="s">
        <v>6</v>
      </c>
      <c r="AL29" s="30" t="s">
        <v>6</v>
      </c>
      <c r="AM29" s="32" t="s">
        <v>6</v>
      </c>
      <c r="AN29" s="30" t="s">
        <v>6</v>
      </c>
      <c r="AO29" s="48" t="s">
        <v>6</v>
      </c>
      <c r="AP29" s="40" t="s">
        <v>6</v>
      </c>
      <c r="AQ29" s="35"/>
      <c r="AR29" s="30" t="s">
        <v>6</v>
      </c>
      <c r="AS29" s="30" t="s">
        <v>6</v>
      </c>
      <c r="AT29" s="32" t="s">
        <v>6</v>
      </c>
      <c r="AU29" s="30" t="s">
        <v>6</v>
      </c>
      <c r="AV29" s="48" t="s">
        <v>6</v>
      </c>
      <c r="AW29" s="40" t="s">
        <v>6</v>
      </c>
      <c r="AX29" s="35"/>
      <c r="AY29" s="30" t="s">
        <v>6</v>
      </c>
      <c r="AZ29" s="30" t="s">
        <v>6</v>
      </c>
      <c r="BA29" s="32" t="s">
        <v>6</v>
      </c>
      <c r="BB29" s="30" t="s">
        <v>6</v>
      </c>
      <c r="BC29" s="48" t="s">
        <v>6</v>
      </c>
      <c r="BD29" s="40" t="s">
        <v>6</v>
      </c>
      <c r="BE29" s="35"/>
      <c r="BF29" s="30" t="s">
        <v>6</v>
      </c>
      <c r="BG29" s="30" t="s">
        <v>6</v>
      </c>
      <c r="BH29" s="32" t="s">
        <v>6</v>
      </c>
      <c r="BI29" s="30" t="s">
        <v>6</v>
      </c>
      <c r="BJ29" s="48" t="s">
        <v>6</v>
      </c>
      <c r="BK29" s="40" t="s">
        <v>6</v>
      </c>
      <c r="BL29" s="35"/>
      <c r="BM29" s="30" t="s">
        <v>6</v>
      </c>
      <c r="BN29" s="30" t="s">
        <v>6</v>
      </c>
      <c r="BO29" s="32" t="s">
        <v>6</v>
      </c>
      <c r="BP29" s="30" t="s">
        <v>6</v>
      </c>
      <c r="BQ29" s="48" t="s">
        <v>6</v>
      </c>
      <c r="BR29" s="40" t="s">
        <v>6</v>
      </c>
      <c r="BS29" s="35"/>
      <c r="BT29" s="30" t="s">
        <v>6</v>
      </c>
      <c r="BU29" s="30" t="s">
        <v>6</v>
      </c>
      <c r="BV29" s="32" t="s">
        <v>6</v>
      </c>
      <c r="BW29" s="30" t="s">
        <v>6</v>
      </c>
      <c r="BX29" s="48" t="s">
        <v>6</v>
      </c>
      <c r="BY29" s="40" t="s">
        <v>6</v>
      </c>
      <c r="BZ29" s="35"/>
      <c r="CA29" s="30" t="s">
        <v>6</v>
      </c>
      <c r="CB29" s="30" t="s">
        <v>6</v>
      </c>
      <c r="CC29" s="32" t="s">
        <v>6</v>
      </c>
      <c r="CD29" s="30" t="s">
        <v>6</v>
      </c>
      <c r="CE29" s="48" t="s">
        <v>6</v>
      </c>
      <c r="CF29" s="40" t="s">
        <v>6</v>
      </c>
      <c r="CG29" s="35"/>
      <c r="CH29" s="30" t="s">
        <v>6</v>
      </c>
      <c r="CI29" s="30" t="s">
        <v>6</v>
      </c>
      <c r="CJ29" s="32" t="s">
        <v>6</v>
      </c>
      <c r="CK29" s="30" t="s">
        <v>6</v>
      </c>
      <c r="CL29" s="48" t="s">
        <v>6</v>
      </c>
      <c r="CM29" s="40" t="s">
        <v>6</v>
      </c>
      <c r="CN29" s="35"/>
      <c r="CO29" s="30" t="s">
        <v>6</v>
      </c>
      <c r="CP29" s="30" t="s">
        <v>6</v>
      </c>
      <c r="CQ29" s="32" t="s">
        <v>6</v>
      </c>
      <c r="CR29" s="30" t="s">
        <v>6</v>
      </c>
      <c r="CS29" s="48" t="s">
        <v>6</v>
      </c>
      <c r="CT29" s="40" t="s">
        <v>6</v>
      </c>
      <c r="CU29" s="35"/>
      <c r="CV29" s="30" t="s">
        <v>6</v>
      </c>
      <c r="CW29" s="30" t="s">
        <v>6</v>
      </c>
      <c r="CX29" s="32" t="s">
        <v>6</v>
      </c>
      <c r="CY29" s="30" t="s">
        <v>6</v>
      </c>
      <c r="CZ29" s="48" t="s">
        <v>6</v>
      </c>
      <c r="DA29" s="40" t="s">
        <v>6</v>
      </c>
    </row>
    <row r="30" spans="1:105" ht="23.25" customHeight="1">
      <c r="A30" s="35"/>
      <c r="B30" s="30" t="s">
        <v>6</v>
      </c>
      <c r="C30" s="30" t="s">
        <v>6</v>
      </c>
      <c r="D30" s="32" t="s">
        <v>6</v>
      </c>
      <c r="E30" s="30" t="s">
        <v>6</v>
      </c>
      <c r="F30" s="48" t="s">
        <v>6</v>
      </c>
      <c r="G30" s="40" t="s">
        <v>6</v>
      </c>
      <c r="H30" s="35"/>
      <c r="I30" s="30" t="s">
        <v>6</v>
      </c>
      <c r="J30" s="30" t="s">
        <v>6</v>
      </c>
      <c r="K30" s="32" t="s">
        <v>6</v>
      </c>
      <c r="L30" s="30" t="s">
        <v>6</v>
      </c>
      <c r="M30" s="48" t="s">
        <v>6</v>
      </c>
      <c r="N30" s="40" t="s">
        <v>6</v>
      </c>
      <c r="O30" s="35"/>
      <c r="P30" s="30" t="s">
        <v>6</v>
      </c>
      <c r="Q30" s="30" t="s">
        <v>6</v>
      </c>
      <c r="R30" s="32" t="s">
        <v>6</v>
      </c>
      <c r="S30" s="30" t="s">
        <v>6</v>
      </c>
      <c r="T30" s="48" t="s">
        <v>6</v>
      </c>
      <c r="U30" s="40" t="s">
        <v>6</v>
      </c>
      <c r="V30" s="35"/>
      <c r="W30" s="30" t="s">
        <v>6</v>
      </c>
      <c r="X30" s="30" t="s">
        <v>6</v>
      </c>
      <c r="Y30" s="32" t="s">
        <v>6</v>
      </c>
      <c r="Z30" s="30" t="s">
        <v>6</v>
      </c>
      <c r="AA30" s="48" t="s">
        <v>6</v>
      </c>
      <c r="AB30" s="40" t="s">
        <v>6</v>
      </c>
      <c r="AC30" s="35"/>
      <c r="AD30" s="30" t="s">
        <v>6</v>
      </c>
      <c r="AE30" s="30" t="s">
        <v>6</v>
      </c>
      <c r="AF30" s="32" t="s">
        <v>6</v>
      </c>
      <c r="AG30" s="30" t="s">
        <v>6</v>
      </c>
      <c r="AH30" s="48" t="s">
        <v>6</v>
      </c>
      <c r="AI30" s="40" t="s">
        <v>6</v>
      </c>
      <c r="AJ30" s="35"/>
      <c r="AK30" s="30" t="s">
        <v>6</v>
      </c>
      <c r="AL30" s="30" t="s">
        <v>6</v>
      </c>
      <c r="AM30" s="32" t="s">
        <v>6</v>
      </c>
      <c r="AN30" s="30" t="s">
        <v>6</v>
      </c>
      <c r="AO30" s="48" t="s">
        <v>6</v>
      </c>
      <c r="AP30" s="40" t="s">
        <v>6</v>
      </c>
      <c r="AQ30" s="35"/>
      <c r="AR30" s="30" t="s">
        <v>6</v>
      </c>
      <c r="AS30" s="30" t="s">
        <v>6</v>
      </c>
      <c r="AT30" s="32" t="s">
        <v>6</v>
      </c>
      <c r="AU30" s="30" t="s">
        <v>6</v>
      </c>
      <c r="AV30" s="48" t="s">
        <v>6</v>
      </c>
      <c r="AW30" s="40" t="s">
        <v>6</v>
      </c>
      <c r="AX30" s="35"/>
      <c r="AY30" s="30" t="s">
        <v>6</v>
      </c>
      <c r="AZ30" s="30" t="s">
        <v>6</v>
      </c>
      <c r="BA30" s="32" t="s">
        <v>6</v>
      </c>
      <c r="BB30" s="30" t="s">
        <v>6</v>
      </c>
      <c r="BC30" s="48" t="s">
        <v>6</v>
      </c>
      <c r="BD30" s="40" t="s">
        <v>6</v>
      </c>
      <c r="BE30" s="35"/>
      <c r="BF30" s="30" t="s">
        <v>6</v>
      </c>
      <c r="BG30" s="30" t="s">
        <v>6</v>
      </c>
      <c r="BH30" s="32" t="s">
        <v>6</v>
      </c>
      <c r="BI30" s="30" t="s">
        <v>6</v>
      </c>
      <c r="BJ30" s="48" t="s">
        <v>6</v>
      </c>
      <c r="BK30" s="40" t="s">
        <v>6</v>
      </c>
      <c r="BL30" s="35"/>
      <c r="BM30" s="30" t="s">
        <v>6</v>
      </c>
      <c r="BN30" s="30" t="s">
        <v>6</v>
      </c>
      <c r="BO30" s="32" t="s">
        <v>6</v>
      </c>
      <c r="BP30" s="30" t="s">
        <v>6</v>
      </c>
      <c r="BQ30" s="48" t="s">
        <v>6</v>
      </c>
      <c r="BR30" s="40" t="s">
        <v>6</v>
      </c>
      <c r="BS30" s="35"/>
      <c r="BT30" s="30" t="s">
        <v>6</v>
      </c>
      <c r="BU30" s="30" t="s">
        <v>6</v>
      </c>
      <c r="BV30" s="32" t="s">
        <v>6</v>
      </c>
      <c r="BW30" s="30" t="s">
        <v>6</v>
      </c>
      <c r="BX30" s="48" t="s">
        <v>6</v>
      </c>
      <c r="BY30" s="40" t="s">
        <v>6</v>
      </c>
      <c r="BZ30" s="35"/>
      <c r="CA30" s="30" t="s">
        <v>6</v>
      </c>
      <c r="CB30" s="30" t="s">
        <v>6</v>
      </c>
      <c r="CC30" s="32" t="s">
        <v>6</v>
      </c>
      <c r="CD30" s="30" t="s">
        <v>6</v>
      </c>
      <c r="CE30" s="48" t="s">
        <v>6</v>
      </c>
      <c r="CF30" s="40" t="s">
        <v>6</v>
      </c>
      <c r="CG30" s="35"/>
      <c r="CH30" s="30" t="s">
        <v>6</v>
      </c>
      <c r="CI30" s="30" t="s">
        <v>6</v>
      </c>
      <c r="CJ30" s="32" t="s">
        <v>6</v>
      </c>
      <c r="CK30" s="30" t="s">
        <v>6</v>
      </c>
      <c r="CL30" s="48" t="s">
        <v>6</v>
      </c>
      <c r="CM30" s="40" t="s">
        <v>6</v>
      </c>
      <c r="CN30" s="35"/>
      <c r="CO30" s="30" t="s">
        <v>6</v>
      </c>
      <c r="CP30" s="30" t="s">
        <v>6</v>
      </c>
      <c r="CQ30" s="32" t="s">
        <v>6</v>
      </c>
      <c r="CR30" s="30" t="s">
        <v>6</v>
      </c>
      <c r="CS30" s="48" t="s">
        <v>6</v>
      </c>
      <c r="CT30" s="40" t="s">
        <v>6</v>
      </c>
      <c r="CU30" s="35"/>
      <c r="CV30" s="30" t="s">
        <v>6</v>
      </c>
      <c r="CW30" s="30" t="s">
        <v>6</v>
      </c>
      <c r="CX30" s="32" t="s">
        <v>6</v>
      </c>
      <c r="CY30" s="30" t="s">
        <v>6</v>
      </c>
      <c r="CZ30" s="48" t="s">
        <v>6</v>
      </c>
      <c r="DA30" s="40" t="s">
        <v>6</v>
      </c>
    </row>
    <row r="31" spans="1:105" ht="23.25" customHeight="1">
      <c r="A31" s="35"/>
      <c r="B31" s="30" t="s">
        <v>6</v>
      </c>
      <c r="C31" s="30" t="s">
        <v>6</v>
      </c>
      <c r="D31" s="32" t="s">
        <v>6</v>
      </c>
      <c r="E31" s="30" t="s">
        <v>6</v>
      </c>
      <c r="F31" s="48" t="s">
        <v>6</v>
      </c>
      <c r="G31" s="40" t="s">
        <v>6</v>
      </c>
      <c r="H31" s="35"/>
      <c r="I31" s="30" t="s">
        <v>6</v>
      </c>
      <c r="J31" s="30" t="s">
        <v>6</v>
      </c>
      <c r="K31" s="32" t="s">
        <v>6</v>
      </c>
      <c r="L31" s="30" t="s">
        <v>6</v>
      </c>
      <c r="M31" s="48" t="s">
        <v>6</v>
      </c>
      <c r="N31" s="40" t="s">
        <v>6</v>
      </c>
      <c r="O31" s="35"/>
      <c r="P31" s="30" t="s">
        <v>6</v>
      </c>
      <c r="Q31" s="30" t="s">
        <v>6</v>
      </c>
      <c r="R31" s="32" t="s">
        <v>6</v>
      </c>
      <c r="S31" s="30" t="s">
        <v>6</v>
      </c>
      <c r="T31" s="48" t="s">
        <v>6</v>
      </c>
      <c r="U31" s="40" t="s">
        <v>6</v>
      </c>
      <c r="V31" s="35"/>
      <c r="W31" s="30" t="s">
        <v>6</v>
      </c>
      <c r="X31" s="30" t="s">
        <v>6</v>
      </c>
      <c r="Y31" s="32" t="s">
        <v>6</v>
      </c>
      <c r="Z31" s="30" t="s">
        <v>6</v>
      </c>
      <c r="AA31" s="48" t="s">
        <v>6</v>
      </c>
      <c r="AB31" s="40" t="s">
        <v>6</v>
      </c>
      <c r="AC31" s="35"/>
      <c r="AD31" s="30" t="s">
        <v>6</v>
      </c>
      <c r="AE31" s="30" t="s">
        <v>6</v>
      </c>
      <c r="AF31" s="32" t="s">
        <v>6</v>
      </c>
      <c r="AG31" s="30" t="s">
        <v>6</v>
      </c>
      <c r="AH31" s="48" t="s">
        <v>6</v>
      </c>
      <c r="AI31" s="40" t="s">
        <v>6</v>
      </c>
      <c r="AJ31" s="35"/>
      <c r="AK31" s="30" t="s">
        <v>6</v>
      </c>
      <c r="AL31" s="30" t="s">
        <v>6</v>
      </c>
      <c r="AM31" s="32" t="s">
        <v>6</v>
      </c>
      <c r="AN31" s="30" t="s">
        <v>6</v>
      </c>
      <c r="AO31" s="48" t="s">
        <v>6</v>
      </c>
      <c r="AP31" s="40" t="s">
        <v>6</v>
      </c>
      <c r="AQ31" s="35"/>
      <c r="AR31" s="30" t="s">
        <v>6</v>
      </c>
      <c r="AS31" s="30" t="s">
        <v>6</v>
      </c>
      <c r="AT31" s="32" t="s">
        <v>6</v>
      </c>
      <c r="AU31" s="30" t="s">
        <v>6</v>
      </c>
      <c r="AV31" s="48" t="s">
        <v>6</v>
      </c>
      <c r="AW31" s="40" t="s">
        <v>6</v>
      </c>
      <c r="AX31" s="35"/>
      <c r="AY31" s="30" t="s">
        <v>6</v>
      </c>
      <c r="AZ31" s="30" t="s">
        <v>6</v>
      </c>
      <c r="BA31" s="32" t="s">
        <v>6</v>
      </c>
      <c r="BB31" s="30" t="s">
        <v>6</v>
      </c>
      <c r="BC31" s="48" t="s">
        <v>6</v>
      </c>
      <c r="BD31" s="40" t="s">
        <v>6</v>
      </c>
      <c r="BE31" s="35"/>
      <c r="BF31" s="30" t="s">
        <v>6</v>
      </c>
      <c r="BG31" s="30" t="s">
        <v>6</v>
      </c>
      <c r="BH31" s="32" t="s">
        <v>6</v>
      </c>
      <c r="BI31" s="30" t="s">
        <v>6</v>
      </c>
      <c r="BJ31" s="48" t="s">
        <v>6</v>
      </c>
      <c r="BK31" s="40" t="s">
        <v>6</v>
      </c>
      <c r="BL31" s="35"/>
      <c r="BM31" s="30" t="s">
        <v>6</v>
      </c>
      <c r="BN31" s="30" t="s">
        <v>6</v>
      </c>
      <c r="BO31" s="32" t="s">
        <v>6</v>
      </c>
      <c r="BP31" s="30" t="s">
        <v>6</v>
      </c>
      <c r="BQ31" s="48" t="s">
        <v>6</v>
      </c>
      <c r="BR31" s="40" t="s">
        <v>6</v>
      </c>
      <c r="BS31" s="35"/>
      <c r="BT31" s="30" t="s">
        <v>6</v>
      </c>
      <c r="BU31" s="30" t="s">
        <v>6</v>
      </c>
      <c r="BV31" s="32" t="s">
        <v>6</v>
      </c>
      <c r="BW31" s="30" t="s">
        <v>6</v>
      </c>
      <c r="BX31" s="48" t="s">
        <v>6</v>
      </c>
      <c r="BY31" s="40" t="s">
        <v>6</v>
      </c>
      <c r="BZ31" s="35"/>
      <c r="CA31" s="30" t="s">
        <v>6</v>
      </c>
      <c r="CB31" s="30" t="s">
        <v>6</v>
      </c>
      <c r="CC31" s="32" t="s">
        <v>6</v>
      </c>
      <c r="CD31" s="30" t="s">
        <v>6</v>
      </c>
      <c r="CE31" s="48" t="s">
        <v>6</v>
      </c>
      <c r="CF31" s="40" t="s">
        <v>6</v>
      </c>
      <c r="CG31" s="35"/>
      <c r="CH31" s="30" t="s">
        <v>6</v>
      </c>
      <c r="CI31" s="30" t="s">
        <v>6</v>
      </c>
      <c r="CJ31" s="32" t="s">
        <v>6</v>
      </c>
      <c r="CK31" s="30" t="s">
        <v>6</v>
      </c>
      <c r="CL31" s="48" t="s">
        <v>6</v>
      </c>
      <c r="CM31" s="40" t="s">
        <v>6</v>
      </c>
      <c r="CN31" s="35"/>
      <c r="CO31" s="30" t="s">
        <v>6</v>
      </c>
      <c r="CP31" s="30" t="s">
        <v>6</v>
      </c>
      <c r="CQ31" s="32" t="s">
        <v>6</v>
      </c>
      <c r="CR31" s="30" t="s">
        <v>6</v>
      </c>
      <c r="CS31" s="48" t="s">
        <v>6</v>
      </c>
      <c r="CT31" s="40" t="s">
        <v>6</v>
      </c>
      <c r="CU31" s="35"/>
      <c r="CV31" s="30" t="s">
        <v>6</v>
      </c>
      <c r="CW31" s="30" t="s">
        <v>6</v>
      </c>
      <c r="CX31" s="32" t="s">
        <v>6</v>
      </c>
      <c r="CY31" s="30" t="s">
        <v>6</v>
      </c>
      <c r="CZ31" s="48" t="s">
        <v>6</v>
      </c>
      <c r="DA31" s="40" t="s">
        <v>6</v>
      </c>
    </row>
    <row r="32" spans="1:105" ht="23.25" customHeight="1">
      <c r="A32" s="35"/>
      <c r="B32" s="30" t="s">
        <v>6</v>
      </c>
      <c r="C32" s="30" t="s">
        <v>6</v>
      </c>
      <c r="D32" s="32" t="s">
        <v>6</v>
      </c>
      <c r="E32" s="30" t="s">
        <v>6</v>
      </c>
      <c r="F32" s="48" t="s">
        <v>6</v>
      </c>
      <c r="G32" s="40"/>
      <c r="H32" s="35"/>
      <c r="I32" s="30" t="s">
        <v>6</v>
      </c>
      <c r="J32" s="30" t="s">
        <v>6</v>
      </c>
      <c r="K32" s="32" t="s">
        <v>6</v>
      </c>
      <c r="L32" s="30" t="s">
        <v>6</v>
      </c>
      <c r="M32" s="48" t="s">
        <v>6</v>
      </c>
      <c r="N32" s="40"/>
      <c r="O32" s="35"/>
      <c r="P32" s="30" t="s">
        <v>6</v>
      </c>
      <c r="Q32" s="30" t="s">
        <v>6</v>
      </c>
      <c r="R32" s="32" t="s">
        <v>6</v>
      </c>
      <c r="S32" s="30" t="s">
        <v>6</v>
      </c>
      <c r="T32" s="48" t="s">
        <v>6</v>
      </c>
      <c r="U32" s="40"/>
      <c r="V32" s="35"/>
      <c r="W32" s="30" t="s">
        <v>6</v>
      </c>
      <c r="X32" s="30" t="s">
        <v>6</v>
      </c>
      <c r="Y32" s="32" t="s">
        <v>6</v>
      </c>
      <c r="Z32" s="30" t="s">
        <v>6</v>
      </c>
      <c r="AA32" s="48" t="s">
        <v>6</v>
      </c>
      <c r="AB32" s="40"/>
      <c r="AC32" s="35"/>
      <c r="AD32" s="30" t="s">
        <v>6</v>
      </c>
      <c r="AE32" s="30" t="s">
        <v>6</v>
      </c>
      <c r="AF32" s="32" t="s">
        <v>6</v>
      </c>
      <c r="AG32" s="30" t="s">
        <v>6</v>
      </c>
      <c r="AH32" s="48" t="s">
        <v>6</v>
      </c>
      <c r="AI32" s="40"/>
      <c r="AJ32" s="35"/>
      <c r="AK32" s="30" t="s">
        <v>6</v>
      </c>
      <c r="AL32" s="30" t="s">
        <v>6</v>
      </c>
      <c r="AM32" s="32" t="s">
        <v>6</v>
      </c>
      <c r="AN32" s="30" t="s">
        <v>6</v>
      </c>
      <c r="AO32" s="48" t="s">
        <v>6</v>
      </c>
      <c r="AP32" s="40"/>
      <c r="AQ32" s="35"/>
      <c r="AR32" s="30" t="s">
        <v>6</v>
      </c>
      <c r="AS32" s="30" t="s">
        <v>6</v>
      </c>
      <c r="AT32" s="32" t="s">
        <v>6</v>
      </c>
      <c r="AU32" s="30" t="s">
        <v>6</v>
      </c>
      <c r="AV32" s="48" t="s">
        <v>6</v>
      </c>
      <c r="AW32" s="40"/>
      <c r="AX32" s="35"/>
      <c r="AY32" s="30" t="s">
        <v>6</v>
      </c>
      <c r="AZ32" s="30" t="s">
        <v>6</v>
      </c>
      <c r="BA32" s="32" t="s">
        <v>6</v>
      </c>
      <c r="BB32" s="30" t="s">
        <v>6</v>
      </c>
      <c r="BC32" s="48" t="s">
        <v>6</v>
      </c>
      <c r="BD32" s="40"/>
      <c r="BE32" s="35"/>
      <c r="BF32" s="30" t="s">
        <v>6</v>
      </c>
      <c r="BG32" s="30" t="s">
        <v>6</v>
      </c>
      <c r="BH32" s="32" t="s">
        <v>6</v>
      </c>
      <c r="BI32" s="30" t="s">
        <v>6</v>
      </c>
      <c r="BJ32" s="48" t="s">
        <v>6</v>
      </c>
      <c r="BK32" s="40"/>
      <c r="BL32" s="35"/>
      <c r="BM32" s="30" t="s">
        <v>6</v>
      </c>
      <c r="BN32" s="30" t="s">
        <v>6</v>
      </c>
      <c r="BO32" s="32" t="s">
        <v>6</v>
      </c>
      <c r="BP32" s="30" t="s">
        <v>6</v>
      </c>
      <c r="BQ32" s="48" t="s">
        <v>6</v>
      </c>
      <c r="BR32" s="40"/>
      <c r="BS32" s="35"/>
      <c r="BT32" s="30" t="s">
        <v>6</v>
      </c>
      <c r="BU32" s="30" t="s">
        <v>6</v>
      </c>
      <c r="BV32" s="32" t="s">
        <v>6</v>
      </c>
      <c r="BW32" s="30" t="s">
        <v>6</v>
      </c>
      <c r="BX32" s="48" t="s">
        <v>6</v>
      </c>
      <c r="BY32" s="40"/>
      <c r="BZ32" s="35"/>
      <c r="CA32" s="30" t="s">
        <v>6</v>
      </c>
      <c r="CB32" s="30" t="s">
        <v>6</v>
      </c>
      <c r="CC32" s="32" t="s">
        <v>6</v>
      </c>
      <c r="CD32" s="30" t="s">
        <v>6</v>
      </c>
      <c r="CE32" s="48" t="s">
        <v>6</v>
      </c>
      <c r="CF32" s="40"/>
      <c r="CG32" s="35"/>
      <c r="CH32" s="30" t="s">
        <v>6</v>
      </c>
      <c r="CI32" s="30" t="s">
        <v>6</v>
      </c>
      <c r="CJ32" s="32" t="s">
        <v>6</v>
      </c>
      <c r="CK32" s="30" t="s">
        <v>6</v>
      </c>
      <c r="CL32" s="48" t="s">
        <v>6</v>
      </c>
      <c r="CM32" s="40"/>
      <c r="CN32" s="35"/>
      <c r="CO32" s="30" t="s">
        <v>6</v>
      </c>
      <c r="CP32" s="30" t="s">
        <v>6</v>
      </c>
      <c r="CQ32" s="32" t="s">
        <v>6</v>
      </c>
      <c r="CR32" s="30" t="s">
        <v>6</v>
      </c>
      <c r="CS32" s="48" t="s">
        <v>6</v>
      </c>
      <c r="CT32" s="40"/>
      <c r="CU32" s="35"/>
      <c r="CV32" s="30" t="s">
        <v>6</v>
      </c>
      <c r="CW32" s="30" t="s">
        <v>6</v>
      </c>
      <c r="CX32" s="32" t="s">
        <v>6</v>
      </c>
      <c r="CY32" s="30" t="s">
        <v>6</v>
      </c>
      <c r="CZ32" s="48" t="s">
        <v>6</v>
      </c>
      <c r="DA32" s="40"/>
    </row>
    <row r="33" spans="1:105" ht="23.25" customHeight="1">
      <c r="A33" s="35"/>
      <c r="B33" s="30" t="s">
        <v>6</v>
      </c>
      <c r="C33" s="30" t="s">
        <v>6</v>
      </c>
      <c r="D33" s="32" t="s">
        <v>6</v>
      </c>
      <c r="E33" s="30" t="s">
        <v>6</v>
      </c>
      <c r="F33" s="48" t="s">
        <v>6</v>
      </c>
      <c r="G33" s="40"/>
      <c r="H33" s="35"/>
      <c r="I33" s="30" t="s">
        <v>6</v>
      </c>
      <c r="J33" s="30" t="s">
        <v>6</v>
      </c>
      <c r="K33" s="32" t="s">
        <v>6</v>
      </c>
      <c r="L33" s="30" t="s">
        <v>6</v>
      </c>
      <c r="M33" s="48" t="s">
        <v>6</v>
      </c>
      <c r="N33" s="40"/>
      <c r="O33" s="35"/>
      <c r="P33" s="30" t="s">
        <v>6</v>
      </c>
      <c r="Q33" s="30" t="s">
        <v>6</v>
      </c>
      <c r="R33" s="32" t="s">
        <v>6</v>
      </c>
      <c r="S33" s="30" t="s">
        <v>6</v>
      </c>
      <c r="T33" s="48" t="s">
        <v>6</v>
      </c>
      <c r="U33" s="40"/>
      <c r="V33" s="35"/>
      <c r="W33" s="30" t="s">
        <v>6</v>
      </c>
      <c r="X33" s="30" t="s">
        <v>6</v>
      </c>
      <c r="Y33" s="32" t="s">
        <v>6</v>
      </c>
      <c r="Z33" s="30" t="s">
        <v>6</v>
      </c>
      <c r="AA33" s="48" t="s">
        <v>6</v>
      </c>
      <c r="AB33" s="40"/>
      <c r="AC33" s="35"/>
      <c r="AD33" s="30" t="s">
        <v>6</v>
      </c>
      <c r="AE33" s="30" t="s">
        <v>6</v>
      </c>
      <c r="AF33" s="32" t="s">
        <v>6</v>
      </c>
      <c r="AG33" s="30" t="s">
        <v>6</v>
      </c>
      <c r="AH33" s="48" t="s">
        <v>6</v>
      </c>
      <c r="AI33" s="40"/>
      <c r="AJ33" s="35"/>
      <c r="AK33" s="30" t="s">
        <v>6</v>
      </c>
      <c r="AL33" s="30" t="s">
        <v>6</v>
      </c>
      <c r="AM33" s="32" t="s">
        <v>6</v>
      </c>
      <c r="AN33" s="30" t="s">
        <v>6</v>
      </c>
      <c r="AO33" s="48" t="s">
        <v>6</v>
      </c>
      <c r="AP33" s="40"/>
      <c r="AQ33" s="35"/>
      <c r="AR33" s="30" t="s">
        <v>6</v>
      </c>
      <c r="AS33" s="30" t="s">
        <v>6</v>
      </c>
      <c r="AT33" s="32" t="s">
        <v>6</v>
      </c>
      <c r="AU33" s="30" t="s">
        <v>6</v>
      </c>
      <c r="AV33" s="48" t="s">
        <v>6</v>
      </c>
      <c r="AW33" s="40"/>
      <c r="AX33" s="35"/>
      <c r="AY33" s="30" t="s">
        <v>6</v>
      </c>
      <c r="AZ33" s="30" t="s">
        <v>6</v>
      </c>
      <c r="BA33" s="32" t="s">
        <v>6</v>
      </c>
      <c r="BB33" s="30" t="s">
        <v>6</v>
      </c>
      <c r="BC33" s="48" t="s">
        <v>6</v>
      </c>
      <c r="BD33" s="40"/>
      <c r="BE33" s="35"/>
      <c r="BF33" s="30" t="s">
        <v>6</v>
      </c>
      <c r="BG33" s="30" t="s">
        <v>6</v>
      </c>
      <c r="BH33" s="32" t="s">
        <v>6</v>
      </c>
      <c r="BI33" s="30" t="s">
        <v>6</v>
      </c>
      <c r="BJ33" s="48" t="s">
        <v>6</v>
      </c>
      <c r="BK33" s="40"/>
      <c r="BL33" s="35"/>
      <c r="BM33" s="30" t="s">
        <v>6</v>
      </c>
      <c r="BN33" s="30" t="s">
        <v>6</v>
      </c>
      <c r="BO33" s="32" t="s">
        <v>6</v>
      </c>
      <c r="BP33" s="30" t="s">
        <v>6</v>
      </c>
      <c r="BQ33" s="48" t="s">
        <v>6</v>
      </c>
      <c r="BR33" s="40"/>
      <c r="BS33" s="35"/>
      <c r="BT33" s="30" t="s">
        <v>6</v>
      </c>
      <c r="BU33" s="30" t="s">
        <v>6</v>
      </c>
      <c r="BV33" s="32" t="s">
        <v>6</v>
      </c>
      <c r="BW33" s="30" t="s">
        <v>6</v>
      </c>
      <c r="BX33" s="48" t="s">
        <v>6</v>
      </c>
      <c r="BY33" s="40"/>
      <c r="BZ33" s="35"/>
      <c r="CA33" s="30" t="s">
        <v>6</v>
      </c>
      <c r="CB33" s="30" t="s">
        <v>6</v>
      </c>
      <c r="CC33" s="32" t="s">
        <v>6</v>
      </c>
      <c r="CD33" s="30" t="s">
        <v>6</v>
      </c>
      <c r="CE33" s="48" t="s">
        <v>6</v>
      </c>
      <c r="CF33" s="40"/>
      <c r="CG33" s="35"/>
      <c r="CH33" s="30" t="s">
        <v>6</v>
      </c>
      <c r="CI33" s="30" t="s">
        <v>6</v>
      </c>
      <c r="CJ33" s="32" t="s">
        <v>6</v>
      </c>
      <c r="CK33" s="30" t="s">
        <v>6</v>
      </c>
      <c r="CL33" s="48" t="s">
        <v>6</v>
      </c>
      <c r="CM33" s="40"/>
      <c r="CN33" s="35"/>
      <c r="CO33" s="30" t="s">
        <v>6</v>
      </c>
      <c r="CP33" s="30" t="s">
        <v>6</v>
      </c>
      <c r="CQ33" s="32" t="s">
        <v>6</v>
      </c>
      <c r="CR33" s="30" t="s">
        <v>6</v>
      </c>
      <c r="CS33" s="48" t="s">
        <v>6</v>
      </c>
      <c r="CT33" s="40"/>
      <c r="CU33" s="35"/>
      <c r="CV33" s="30" t="s">
        <v>6</v>
      </c>
      <c r="CW33" s="30" t="s">
        <v>6</v>
      </c>
      <c r="CX33" s="32" t="s">
        <v>6</v>
      </c>
      <c r="CY33" s="30" t="s">
        <v>6</v>
      </c>
      <c r="CZ33" s="48" t="s">
        <v>6</v>
      </c>
      <c r="DA33" s="40"/>
    </row>
    <row r="34" spans="1:105" ht="23.25" customHeight="1">
      <c r="A34" s="35"/>
      <c r="B34" s="30" t="s">
        <v>6</v>
      </c>
      <c r="C34" s="30" t="s">
        <v>6</v>
      </c>
      <c r="D34" s="32" t="s">
        <v>6</v>
      </c>
      <c r="E34" s="30" t="s">
        <v>6</v>
      </c>
      <c r="F34" s="48" t="s">
        <v>6</v>
      </c>
      <c r="G34" s="40" t="s">
        <v>6</v>
      </c>
      <c r="H34" s="35"/>
      <c r="I34" s="30" t="s">
        <v>6</v>
      </c>
      <c r="J34" s="30" t="s">
        <v>6</v>
      </c>
      <c r="K34" s="32" t="s">
        <v>6</v>
      </c>
      <c r="L34" s="30" t="s">
        <v>6</v>
      </c>
      <c r="M34" s="48" t="s">
        <v>6</v>
      </c>
      <c r="N34" s="40" t="s">
        <v>6</v>
      </c>
      <c r="O34" s="35"/>
      <c r="P34" s="30" t="s">
        <v>6</v>
      </c>
      <c r="Q34" s="30" t="s">
        <v>6</v>
      </c>
      <c r="R34" s="32" t="s">
        <v>6</v>
      </c>
      <c r="S34" s="30" t="s">
        <v>6</v>
      </c>
      <c r="T34" s="48" t="s">
        <v>6</v>
      </c>
      <c r="U34" s="40" t="s">
        <v>6</v>
      </c>
      <c r="V34" s="35"/>
      <c r="W34" s="30" t="s">
        <v>6</v>
      </c>
      <c r="X34" s="30" t="s">
        <v>6</v>
      </c>
      <c r="Y34" s="32" t="s">
        <v>6</v>
      </c>
      <c r="Z34" s="30" t="s">
        <v>6</v>
      </c>
      <c r="AA34" s="48" t="s">
        <v>6</v>
      </c>
      <c r="AB34" s="40" t="s">
        <v>6</v>
      </c>
      <c r="AC34" s="35"/>
      <c r="AD34" s="30" t="s">
        <v>6</v>
      </c>
      <c r="AE34" s="30" t="s">
        <v>6</v>
      </c>
      <c r="AF34" s="32" t="s">
        <v>6</v>
      </c>
      <c r="AG34" s="30" t="s">
        <v>6</v>
      </c>
      <c r="AH34" s="48" t="s">
        <v>6</v>
      </c>
      <c r="AI34" s="40" t="s">
        <v>6</v>
      </c>
      <c r="AJ34" s="35"/>
      <c r="AK34" s="30" t="s">
        <v>6</v>
      </c>
      <c r="AL34" s="30" t="s">
        <v>6</v>
      </c>
      <c r="AM34" s="32" t="s">
        <v>6</v>
      </c>
      <c r="AN34" s="30" t="s">
        <v>6</v>
      </c>
      <c r="AO34" s="48" t="s">
        <v>6</v>
      </c>
      <c r="AP34" s="40" t="s">
        <v>6</v>
      </c>
      <c r="AQ34" s="35"/>
      <c r="AR34" s="30" t="s">
        <v>6</v>
      </c>
      <c r="AS34" s="30" t="s">
        <v>6</v>
      </c>
      <c r="AT34" s="32" t="s">
        <v>6</v>
      </c>
      <c r="AU34" s="30" t="s">
        <v>6</v>
      </c>
      <c r="AV34" s="48" t="s">
        <v>6</v>
      </c>
      <c r="AW34" s="40" t="s">
        <v>6</v>
      </c>
      <c r="AX34" s="35"/>
      <c r="AY34" s="30" t="s">
        <v>6</v>
      </c>
      <c r="AZ34" s="30" t="s">
        <v>6</v>
      </c>
      <c r="BA34" s="32" t="s">
        <v>6</v>
      </c>
      <c r="BB34" s="30" t="s">
        <v>6</v>
      </c>
      <c r="BC34" s="48" t="s">
        <v>6</v>
      </c>
      <c r="BD34" s="40" t="s">
        <v>6</v>
      </c>
      <c r="BE34" s="35"/>
      <c r="BF34" s="30" t="s">
        <v>6</v>
      </c>
      <c r="BG34" s="30" t="s">
        <v>6</v>
      </c>
      <c r="BH34" s="32" t="s">
        <v>6</v>
      </c>
      <c r="BI34" s="30" t="s">
        <v>6</v>
      </c>
      <c r="BJ34" s="48" t="s">
        <v>6</v>
      </c>
      <c r="BK34" s="40" t="s">
        <v>6</v>
      </c>
      <c r="BL34" s="35"/>
      <c r="BM34" s="30" t="s">
        <v>6</v>
      </c>
      <c r="BN34" s="30" t="s">
        <v>6</v>
      </c>
      <c r="BO34" s="32" t="s">
        <v>6</v>
      </c>
      <c r="BP34" s="30" t="s">
        <v>6</v>
      </c>
      <c r="BQ34" s="48" t="s">
        <v>6</v>
      </c>
      <c r="BR34" s="40" t="s">
        <v>6</v>
      </c>
      <c r="BS34" s="35"/>
      <c r="BT34" s="30" t="s">
        <v>6</v>
      </c>
      <c r="BU34" s="30" t="s">
        <v>6</v>
      </c>
      <c r="BV34" s="32" t="s">
        <v>6</v>
      </c>
      <c r="BW34" s="30" t="s">
        <v>6</v>
      </c>
      <c r="BX34" s="48" t="s">
        <v>6</v>
      </c>
      <c r="BY34" s="40" t="s">
        <v>6</v>
      </c>
      <c r="BZ34" s="35"/>
      <c r="CA34" s="30" t="s">
        <v>6</v>
      </c>
      <c r="CB34" s="30" t="s">
        <v>6</v>
      </c>
      <c r="CC34" s="32" t="s">
        <v>6</v>
      </c>
      <c r="CD34" s="30" t="s">
        <v>6</v>
      </c>
      <c r="CE34" s="48" t="s">
        <v>6</v>
      </c>
      <c r="CF34" s="40" t="s">
        <v>6</v>
      </c>
      <c r="CG34" s="35"/>
      <c r="CH34" s="30" t="s">
        <v>6</v>
      </c>
      <c r="CI34" s="30" t="s">
        <v>6</v>
      </c>
      <c r="CJ34" s="32" t="s">
        <v>6</v>
      </c>
      <c r="CK34" s="30" t="s">
        <v>6</v>
      </c>
      <c r="CL34" s="48" t="s">
        <v>6</v>
      </c>
      <c r="CM34" s="40" t="s">
        <v>6</v>
      </c>
      <c r="CN34" s="35"/>
      <c r="CO34" s="30" t="s">
        <v>6</v>
      </c>
      <c r="CP34" s="30" t="s">
        <v>6</v>
      </c>
      <c r="CQ34" s="32" t="s">
        <v>6</v>
      </c>
      <c r="CR34" s="30" t="s">
        <v>6</v>
      </c>
      <c r="CS34" s="48" t="s">
        <v>6</v>
      </c>
      <c r="CT34" s="40" t="s">
        <v>6</v>
      </c>
      <c r="CU34" s="35"/>
      <c r="CV34" s="30" t="s">
        <v>6</v>
      </c>
      <c r="CW34" s="30" t="s">
        <v>6</v>
      </c>
      <c r="CX34" s="32" t="s">
        <v>6</v>
      </c>
      <c r="CY34" s="30" t="s">
        <v>6</v>
      </c>
      <c r="CZ34" s="48" t="s">
        <v>6</v>
      </c>
      <c r="DA34" s="40" t="s">
        <v>6</v>
      </c>
    </row>
    <row r="35" spans="1:105" ht="23.25" customHeight="1">
      <c r="A35" s="35"/>
      <c r="B35" s="30" t="s">
        <v>6</v>
      </c>
      <c r="C35" s="30" t="s">
        <v>6</v>
      </c>
      <c r="D35" s="32" t="s">
        <v>6</v>
      </c>
      <c r="E35" s="30" t="s">
        <v>6</v>
      </c>
      <c r="F35" s="48" t="s">
        <v>6</v>
      </c>
      <c r="G35" s="40" t="s">
        <v>6</v>
      </c>
      <c r="H35" s="35"/>
      <c r="I35" s="30" t="s">
        <v>6</v>
      </c>
      <c r="J35" s="30" t="s">
        <v>6</v>
      </c>
      <c r="K35" s="32" t="s">
        <v>6</v>
      </c>
      <c r="L35" s="30" t="s">
        <v>6</v>
      </c>
      <c r="M35" s="48" t="s">
        <v>6</v>
      </c>
      <c r="N35" s="40" t="s">
        <v>6</v>
      </c>
      <c r="O35" s="35"/>
      <c r="P35" s="30" t="s">
        <v>6</v>
      </c>
      <c r="Q35" s="30" t="s">
        <v>6</v>
      </c>
      <c r="R35" s="32" t="s">
        <v>6</v>
      </c>
      <c r="S35" s="30" t="s">
        <v>6</v>
      </c>
      <c r="T35" s="48" t="s">
        <v>6</v>
      </c>
      <c r="U35" s="40" t="s">
        <v>6</v>
      </c>
      <c r="V35" s="35"/>
      <c r="W35" s="30" t="s">
        <v>6</v>
      </c>
      <c r="X35" s="30" t="s">
        <v>6</v>
      </c>
      <c r="Y35" s="32" t="s">
        <v>6</v>
      </c>
      <c r="Z35" s="30" t="s">
        <v>6</v>
      </c>
      <c r="AA35" s="48" t="s">
        <v>6</v>
      </c>
      <c r="AB35" s="40" t="s">
        <v>6</v>
      </c>
      <c r="AC35" s="35"/>
      <c r="AD35" s="30" t="s">
        <v>6</v>
      </c>
      <c r="AE35" s="30" t="s">
        <v>6</v>
      </c>
      <c r="AF35" s="32" t="s">
        <v>6</v>
      </c>
      <c r="AG35" s="30" t="s">
        <v>6</v>
      </c>
      <c r="AH35" s="48" t="s">
        <v>6</v>
      </c>
      <c r="AI35" s="40" t="s">
        <v>6</v>
      </c>
      <c r="AJ35" s="35"/>
      <c r="AK35" s="30" t="s">
        <v>6</v>
      </c>
      <c r="AL35" s="30" t="s">
        <v>6</v>
      </c>
      <c r="AM35" s="32" t="s">
        <v>6</v>
      </c>
      <c r="AN35" s="30" t="s">
        <v>6</v>
      </c>
      <c r="AO35" s="48" t="s">
        <v>6</v>
      </c>
      <c r="AP35" s="40" t="s">
        <v>6</v>
      </c>
      <c r="AQ35" s="35"/>
      <c r="AR35" s="30" t="s">
        <v>6</v>
      </c>
      <c r="AS35" s="30" t="s">
        <v>6</v>
      </c>
      <c r="AT35" s="32" t="s">
        <v>6</v>
      </c>
      <c r="AU35" s="30" t="s">
        <v>6</v>
      </c>
      <c r="AV35" s="48" t="s">
        <v>6</v>
      </c>
      <c r="AW35" s="40" t="s">
        <v>6</v>
      </c>
      <c r="AX35" s="35"/>
      <c r="AY35" s="30" t="s">
        <v>6</v>
      </c>
      <c r="AZ35" s="30" t="s">
        <v>6</v>
      </c>
      <c r="BA35" s="32" t="s">
        <v>6</v>
      </c>
      <c r="BB35" s="30" t="s">
        <v>6</v>
      </c>
      <c r="BC35" s="48" t="s">
        <v>6</v>
      </c>
      <c r="BD35" s="40" t="s">
        <v>6</v>
      </c>
      <c r="BE35" s="35"/>
      <c r="BF35" s="30" t="s">
        <v>6</v>
      </c>
      <c r="BG35" s="30" t="s">
        <v>6</v>
      </c>
      <c r="BH35" s="32" t="s">
        <v>6</v>
      </c>
      <c r="BI35" s="30" t="s">
        <v>6</v>
      </c>
      <c r="BJ35" s="48" t="s">
        <v>6</v>
      </c>
      <c r="BK35" s="40" t="s">
        <v>6</v>
      </c>
      <c r="BL35" s="35"/>
      <c r="BM35" s="30" t="s">
        <v>6</v>
      </c>
      <c r="BN35" s="30" t="s">
        <v>6</v>
      </c>
      <c r="BO35" s="32" t="s">
        <v>6</v>
      </c>
      <c r="BP35" s="30" t="s">
        <v>6</v>
      </c>
      <c r="BQ35" s="48" t="s">
        <v>6</v>
      </c>
      <c r="BR35" s="40" t="s">
        <v>6</v>
      </c>
      <c r="BS35" s="35"/>
      <c r="BT35" s="30" t="s">
        <v>6</v>
      </c>
      <c r="BU35" s="30" t="s">
        <v>6</v>
      </c>
      <c r="BV35" s="32" t="s">
        <v>6</v>
      </c>
      <c r="BW35" s="30" t="s">
        <v>6</v>
      </c>
      <c r="BX35" s="48" t="s">
        <v>6</v>
      </c>
      <c r="BY35" s="40" t="s">
        <v>6</v>
      </c>
      <c r="BZ35" s="35"/>
      <c r="CA35" s="30" t="s">
        <v>6</v>
      </c>
      <c r="CB35" s="30" t="s">
        <v>6</v>
      </c>
      <c r="CC35" s="32" t="s">
        <v>6</v>
      </c>
      <c r="CD35" s="30" t="s">
        <v>6</v>
      </c>
      <c r="CE35" s="48" t="s">
        <v>6</v>
      </c>
      <c r="CF35" s="40" t="s">
        <v>6</v>
      </c>
      <c r="CG35" s="35"/>
      <c r="CH35" s="30" t="s">
        <v>6</v>
      </c>
      <c r="CI35" s="30" t="s">
        <v>6</v>
      </c>
      <c r="CJ35" s="32" t="s">
        <v>6</v>
      </c>
      <c r="CK35" s="30" t="s">
        <v>6</v>
      </c>
      <c r="CL35" s="48" t="s">
        <v>6</v>
      </c>
      <c r="CM35" s="40" t="s">
        <v>6</v>
      </c>
      <c r="CN35" s="35"/>
      <c r="CO35" s="30" t="s">
        <v>6</v>
      </c>
      <c r="CP35" s="30" t="s">
        <v>6</v>
      </c>
      <c r="CQ35" s="32" t="s">
        <v>6</v>
      </c>
      <c r="CR35" s="30" t="s">
        <v>6</v>
      </c>
      <c r="CS35" s="48" t="s">
        <v>6</v>
      </c>
      <c r="CT35" s="40" t="s">
        <v>6</v>
      </c>
      <c r="CU35" s="35"/>
      <c r="CV35" s="30" t="s">
        <v>6</v>
      </c>
      <c r="CW35" s="30" t="s">
        <v>6</v>
      </c>
      <c r="CX35" s="32" t="s">
        <v>6</v>
      </c>
      <c r="CY35" s="30" t="s">
        <v>6</v>
      </c>
      <c r="CZ35" s="48" t="s">
        <v>6</v>
      </c>
      <c r="DA35" s="40" t="s">
        <v>6</v>
      </c>
    </row>
    <row r="36" spans="1:105" ht="23.25" customHeight="1">
      <c r="A36" s="35"/>
      <c r="B36" s="30" t="s">
        <v>6</v>
      </c>
      <c r="C36" s="30" t="s">
        <v>6</v>
      </c>
      <c r="D36" s="32" t="s">
        <v>6</v>
      </c>
      <c r="E36" s="30" t="s">
        <v>6</v>
      </c>
      <c r="F36" s="48" t="s">
        <v>6</v>
      </c>
      <c r="G36" s="40" t="s">
        <v>6</v>
      </c>
      <c r="H36" s="35"/>
      <c r="I36" s="30" t="s">
        <v>6</v>
      </c>
      <c r="J36" s="30" t="s">
        <v>6</v>
      </c>
      <c r="K36" s="32" t="s">
        <v>6</v>
      </c>
      <c r="L36" s="30" t="s">
        <v>6</v>
      </c>
      <c r="M36" s="48" t="s">
        <v>6</v>
      </c>
      <c r="N36" s="40" t="s">
        <v>6</v>
      </c>
      <c r="O36" s="35"/>
      <c r="P36" s="30" t="s">
        <v>6</v>
      </c>
      <c r="Q36" s="30" t="s">
        <v>6</v>
      </c>
      <c r="R36" s="32" t="s">
        <v>6</v>
      </c>
      <c r="S36" s="30" t="s">
        <v>6</v>
      </c>
      <c r="T36" s="48" t="s">
        <v>6</v>
      </c>
      <c r="U36" s="40" t="s">
        <v>6</v>
      </c>
      <c r="V36" s="35"/>
      <c r="W36" s="30" t="s">
        <v>6</v>
      </c>
      <c r="X36" s="30" t="s">
        <v>6</v>
      </c>
      <c r="Y36" s="32" t="s">
        <v>6</v>
      </c>
      <c r="Z36" s="30" t="s">
        <v>6</v>
      </c>
      <c r="AA36" s="48" t="s">
        <v>6</v>
      </c>
      <c r="AB36" s="40" t="s">
        <v>6</v>
      </c>
      <c r="AC36" s="35"/>
      <c r="AD36" s="30" t="s">
        <v>6</v>
      </c>
      <c r="AE36" s="30" t="s">
        <v>6</v>
      </c>
      <c r="AF36" s="32" t="s">
        <v>6</v>
      </c>
      <c r="AG36" s="30" t="s">
        <v>6</v>
      </c>
      <c r="AH36" s="48" t="s">
        <v>6</v>
      </c>
      <c r="AI36" s="40" t="s">
        <v>6</v>
      </c>
      <c r="AJ36" s="35"/>
      <c r="AK36" s="30" t="s">
        <v>6</v>
      </c>
      <c r="AL36" s="30" t="s">
        <v>6</v>
      </c>
      <c r="AM36" s="32" t="s">
        <v>6</v>
      </c>
      <c r="AN36" s="30" t="s">
        <v>6</v>
      </c>
      <c r="AO36" s="48" t="s">
        <v>6</v>
      </c>
      <c r="AP36" s="40" t="s">
        <v>6</v>
      </c>
      <c r="AQ36" s="35"/>
      <c r="AR36" s="30" t="s">
        <v>6</v>
      </c>
      <c r="AS36" s="30" t="s">
        <v>6</v>
      </c>
      <c r="AT36" s="32" t="s">
        <v>6</v>
      </c>
      <c r="AU36" s="30" t="s">
        <v>6</v>
      </c>
      <c r="AV36" s="48" t="s">
        <v>6</v>
      </c>
      <c r="AW36" s="40" t="s">
        <v>6</v>
      </c>
      <c r="AX36" s="35"/>
      <c r="AY36" s="30" t="s">
        <v>6</v>
      </c>
      <c r="AZ36" s="30" t="s">
        <v>6</v>
      </c>
      <c r="BA36" s="32" t="s">
        <v>6</v>
      </c>
      <c r="BB36" s="30" t="s">
        <v>6</v>
      </c>
      <c r="BC36" s="48" t="s">
        <v>6</v>
      </c>
      <c r="BD36" s="40" t="s">
        <v>6</v>
      </c>
      <c r="BE36" s="35"/>
      <c r="BF36" s="30" t="s">
        <v>6</v>
      </c>
      <c r="BG36" s="30" t="s">
        <v>6</v>
      </c>
      <c r="BH36" s="32" t="s">
        <v>6</v>
      </c>
      <c r="BI36" s="30" t="s">
        <v>6</v>
      </c>
      <c r="BJ36" s="48" t="s">
        <v>6</v>
      </c>
      <c r="BK36" s="40" t="s">
        <v>6</v>
      </c>
      <c r="BL36" s="35"/>
      <c r="BM36" s="30" t="s">
        <v>6</v>
      </c>
      <c r="BN36" s="30" t="s">
        <v>6</v>
      </c>
      <c r="BO36" s="32" t="s">
        <v>6</v>
      </c>
      <c r="BP36" s="30" t="s">
        <v>6</v>
      </c>
      <c r="BQ36" s="48" t="s">
        <v>6</v>
      </c>
      <c r="BR36" s="40" t="s">
        <v>6</v>
      </c>
      <c r="BS36" s="35"/>
      <c r="BT36" s="30" t="s">
        <v>6</v>
      </c>
      <c r="BU36" s="30" t="s">
        <v>6</v>
      </c>
      <c r="BV36" s="32" t="s">
        <v>6</v>
      </c>
      <c r="BW36" s="30" t="s">
        <v>6</v>
      </c>
      <c r="BX36" s="48" t="s">
        <v>6</v>
      </c>
      <c r="BY36" s="40" t="s">
        <v>6</v>
      </c>
      <c r="BZ36" s="35"/>
      <c r="CA36" s="30" t="s">
        <v>6</v>
      </c>
      <c r="CB36" s="30" t="s">
        <v>6</v>
      </c>
      <c r="CC36" s="32" t="s">
        <v>6</v>
      </c>
      <c r="CD36" s="30" t="s">
        <v>6</v>
      </c>
      <c r="CE36" s="48" t="s">
        <v>6</v>
      </c>
      <c r="CF36" s="40" t="s">
        <v>6</v>
      </c>
      <c r="CG36" s="35"/>
      <c r="CH36" s="30" t="s">
        <v>6</v>
      </c>
      <c r="CI36" s="30" t="s">
        <v>6</v>
      </c>
      <c r="CJ36" s="32" t="s">
        <v>6</v>
      </c>
      <c r="CK36" s="30" t="s">
        <v>6</v>
      </c>
      <c r="CL36" s="48" t="s">
        <v>6</v>
      </c>
      <c r="CM36" s="40" t="s">
        <v>6</v>
      </c>
      <c r="CN36" s="35"/>
      <c r="CO36" s="30" t="s">
        <v>6</v>
      </c>
      <c r="CP36" s="30" t="s">
        <v>6</v>
      </c>
      <c r="CQ36" s="32" t="s">
        <v>6</v>
      </c>
      <c r="CR36" s="30" t="s">
        <v>6</v>
      </c>
      <c r="CS36" s="48" t="s">
        <v>6</v>
      </c>
      <c r="CT36" s="40" t="s">
        <v>6</v>
      </c>
      <c r="CU36" s="35"/>
      <c r="CV36" s="30" t="s">
        <v>6</v>
      </c>
      <c r="CW36" s="30" t="s">
        <v>6</v>
      </c>
      <c r="CX36" s="32" t="s">
        <v>6</v>
      </c>
      <c r="CY36" s="30" t="s">
        <v>6</v>
      </c>
      <c r="CZ36" s="48" t="s">
        <v>6</v>
      </c>
      <c r="DA36" s="40" t="s">
        <v>6</v>
      </c>
    </row>
    <row r="37" spans="1:105" ht="23.25" customHeight="1">
      <c r="A37" s="35"/>
      <c r="B37" s="30" t="s">
        <v>6</v>
      </c>
      <c r="C37" s="30" t="s">
        <v>6</v>
      </c>
      <c r="D37" s="32" t="s">
        <v>6</v>
      </c>
      <c r="E37" s="30" t="s">
        <v>6</v>
      </c>
      <c r="F37" s="48" t="s">
        <v>6</v>
      </c>
      <c r="G37" s="40" t="s">
        <v>6</v>
      </c>
      <c r="H37" s="35"/>
      <c r="I37" s="30" t="s">
        <v>6</v>
      </c>
      <c r="J37" s="30" t="s">
        <v>6</v>
      </c>
      <c r="K37" s="32" t="s">
        <v>6</v>
      </c>
      <c r="L37" s="30" t="s">
        <v>6</v>
      </c>
      <c r="M37" s="48" t="s">
        <v>6</v>
      </c>
      <c r="N37" s="40" t="s">
        <v>6</v>
      </c>
      <c r="O37" s="35"/>
      <c r="P37" s="30" t="s">
        <v>6</v>
      </c>
      <c r="Q37" s="30" t="s">
        <v>6</v>
      </c>
      <c r="R37" s="32" t="s">
        <v>6</v>
      </c>
      <c r="S37" s="30" t="s">
        <v>6</v>
      </c>
      <c r="T37" s="48" t="s">
        <v>6</v>
      </c>
      <c r="U37" s="40" t="s">
        <v>6</v>
      </c>
      <c r="V37" s="35"/>
      <c r="W37" s="30" t="s">
        <v>6</v>
      </c>
      <c r="X37" s="30" t="s">
        <v>6</v>
      </c>
      <c r="Y37" s="32" t="s">
        <v>6</v>
      </c>
      <c r="Z37" s="30" t="s">
        <v>6</v>
      </c>
      <c r="AA37" s="48" t="s">
        <v>6</v>
      </c>
      <c r="AB37" s="40" t="s">
        <v>6</v>
      </c>
      <c r="AC37" s="35"/>
      <c r="AD37" s="30" t="s">
        <v>6</v>
      </c>
      <c r="AE37" s="30" t="s">
        <v>6</v>
      </c>
      <c r="AF37" s="32" t="s">
        <v>6</v>
      </c>
      <c r="AG37" s="30" t="s">
        <v>6</v>
      </c>
      <c r="AH37" s="48" t="s">
        <v>6</v>
      </c>
      <c r="AI37" s="40" t="s">
        <v>6</v>
      </c>
      <c r="AJ37" s="35"/>
      <c r="AK37" s="30" t="s">
        <v>6</v>
      </c>
      <c r="AL37" s="30" t="s">
        <v>6</v>
      </c>
      <c r="AM37" s="32" t="s">
        <v>6</v>
      </c>
      <c r="AN37" s="30" t="s">
        <v>6</v>
      </c>
      <c r="AO37" s="48" t="s">
        <v>6</v>
      </c>
      <c r="AP37" s="40" t="s">
        <v>6</v>
      </c>
      <c r="AQ37" s="35"/>
      <c r="AR37" s="30" t="s">
        <v>6</v>
      </c>
      <c r="AS37" s="30" t="s">
        <v>6</v>
      </c>
      <c r="AT37" s="32" t="s">
        <v>6</v>
      </c>
      <c r="AU37" s="30" t="s">
        <v>6</v>
      </c>
      <c r="AV37" s="48" t="s">
        <v>6</v>
      </c>
      <c r="AW37" s="40" t="s">
        <v>6</v>
      </c>
      <c r="AX37" s="35"/>
      <c r="AY37" s="30" t="s">
        <v>6</v>
      </c>
      <c r="AZ37" s="30" t="s">
        <v>6</v>
      </c>
      <c r="BA37" s="32" t="s">
        <v>6</v>
      </c>
      <c r="BB37" s="30" t="s">
        <v>6</v>
      </c>
      <c r="BC37" s="48" t="s">
        <v>6</v>
      </c>
      <c r="BD37" s="40" t="s">
        <v>6</v>
      </c>
      <c r="BE37" s="35"/>
      <c r="BF37" s="30" t="s">
        <v>6</v>
      </c>
      <c r="BG37" s="30" t="s">
        <v>6</v>
      </c>
      <c r="BH37" s="32" t="s">
        <v>6</v>
      </c>
      <c r="BI37" s="30" t="s">
        <v>6</v>
      </c>
      <c r="BJ37" s="48" t="s">
        <v>6</v>
      </c>
      <c r="BK37" s="40" t="s">
        <v>6</v>
      </c>
      <c r="BL37" s="35"/>
      <c r="BM37" s="30" t="s">
        <v>6</v>
      </c>
      <c r="BN37" s="30" t="s">
        <v>6</v>
      </c>
      <c r="BO37" s="32" t="s">
        <v>6</v>
      </c>
      <c r="BP37" s="30" t="s">
        <v>6</v>
      </c>
      <c r="BQ37" s="48" t="s">
        <v>6</v>
      </c>
      <c r="BR37" s="40" t="s">
        <v>6</v>
      </c>
      <c r="BS37" s="35"/>
      <c r="BT37" s="30" t="s">
        <v>6</v>
      </c>
      <c r="BU37" s="30" t="s">
        <v>6</v>
      </c>
      <c r="BV37" s="32" t="s">
        <v>6</v>
      </c>
      <c r="BW37" s="30" t="s">
        <v>6</v>
      </c>
      <c r="BX37" s="48" t="s">
        <v>6</v>
      </c>
      <c r="BY37" s="40" t="s">
        <v>6</v>
      </c>
      <c r="BZ37" s="35"/>
      <c r="CA37" s="30" t="s">
        <v>6</v>
      </c>
      <c r="CB37" s="30" t="s">
        <v>6</v>
      </c>
      <c r="CC37" s="32" t="s">
        <v>6</v>
      </c>
      <c r="CD37" s="30" t="s">
        <v>6</v>
      </c>
      <c r="CE37" s="48" t="s">
        <v>6</v>
      </c>
      <c r="CF37" s="40" t="s">
        <v>6</v>
      </c>
      <c r="CG37" s="35"/>
      <c r="CH37" s="30" t="s">
        <v>6</v>
      </c>
      <c r="CI37" s="30" t="s">
        <v>6</v>
      </c>
      <c r="CJ37" s="32" t="s">
        <v>6</v>
      </c>
      <c r="CK37" s="30" t="s">
        <v>6</v>
      </c>
      <c r="CL37" s="48" t="s">
        <v>6</v>
      </c>
      <c r="CM37" s="40" t="s">
        <v>6</v>
      </c>
      <c r="CN37" s="35"/>
      <c r="CO37" s="30" t="s">
        <v>6</v>
      </c>
      <c r="CP37" s="30" t="s">
        <v>6</v>
      </c>
      <c r="CQ37" s="32" t="s">
        <v>6</v>
      </c>
      <c r="CR37" s="30" t="s">
        <v>6</v>
      </c>
      <c r="CS37" s="48" t="s">
        <v>6</v>
      </c>
      <c r="CT37" s="40" t="s">
        <v>6</v>
      </c>
      <c r="CU37" s="35"/>
      <c r="CV37" s="30" t="s">
        <v>6</v>
      </c>
      <c r="CW37" s="30" t="s">
        <v>6</v>
      </c>
      <c r="CX37" s="32" t="s">
        <v>6</v>
      </c>
      <c r="CY37" s="30" t="s">
        <v>6</v>
      </c>
      <c r="CZ37" s="48" t="s">
        <v>6</v>
      </c>
      <c r="DA37" s="40" t="s">
        <v>6</v>
      </c>
    </row>
    <row r="38" spans="1:105" ht="23.25" customHeight="1">
      <c r="A38" s="35"/>
      <c r="B38" s="30" t="s">
        <v>6</v>
      </c>
      <c r="C38" s="30" t="s">
        <v>6</v>
      </c>
      <c r="D38" s="32" t="s">
        <v>6</v>
      </c>
      <c r="E38" s="30" t="s">
        <v>6</v>
      </c>
      <c r="F38" s="48" t="s">
        <v>6</v>
      </c>
      <c r="G38" s="40" t="s">
        <v>6</v>
      </c>
      <c r="H38" s="35"/>
      <c r="I38" s="30" t="s">
        <v>6</v>
      </c>
      <c r="J38" s="30" t="s">
        <v>6</v>
      </c>
      <c r="K38" s="32" t="s">
        <v>6</v>
      </c>
      <c r="L38" s="30" t="s">
        <v>6</v>
      </c>
      <c r="M38" s="48" t="s">
        <v>6</v>
      </c>
      <c r="N38" s="40" t="s">
        <v>6</v>
      </c>
      <c r="O38" s="35"/>
      <c r="P38" s="30" t="s">
        <v>6</v>
      </c>
      <c r="Q38" s="30" t="s">
        <v>6</v>
      </c>
      <c r="R38" s="32" t="s">
        <v>6</v>
      </c>
      <c r="S38" s="30" t="s">
        <v>6</v>
      </c>
      <c r="T38" s="48" t="s">
        <v>6</v>
      </c>
      <c r="U38" s="40" t="s">
        <v>6</v>
      </c>
      <c r="V38" s="35"/>
      <c r="W38" s="30" t="s">
        <v>6</v>
      </c>
      <c r="X38" s="30" t="s">
        <v>6</v>
      </c>
      <c r="Y38" s="32" t="s">
        <v>6</v>
      </c>
      <c r="Z38" s="30" t="s">
        <v>6</v>
      </c>
      <c r="AA38" s="48" t="s">
        <v>6</v>
      </c>
      <c r="AB38" s="40" t="s">
        <v>6</v>
      </c>
      <c r="AC38" s="35"/>
      <c r="AD38" s="30" t="s">
        <v>6</v>
      </c>
      <c r="AE38" s="30" t="s">
        <v>6</v>
      </c>
      <c r="AF38" s="32" t="s">
        <v>6</v>
      </c>
      <c r="AG38" s="30" t="s">
        <v>6</v>
      </c>
      <c r="AH38" s="48" t="s">
        <v>6</v>
      </c>
      <c r="AI38" s="40" t="s">
        <v>6</v>
      </c>
      <c r="AJ38" s="35"/>
      <c r="AK38" s="30" t="s">
        <v>6</v>
      </c>
      <c r="AL38" s="30" t="s">
        <v>6</v>
      </c>
      <c r="AM38" s="32" t="s">
        <v>6</v>
      </c>
      <c r="AN38" s="30" t="s">
        <v>6</v>
      </c>
      <c r="AO38" s="48" t="s">
        <v>6</v>
      </c>
      <c r="AP38" s="40" t="s">
        <v>6</v>
      </c>
      <c r="AQ38" s="35"/>
      <c r="AR38" s="30" t="s">
        <v>6</v>
      </c>
      <c r="AS38" s="30" t="s">
        <v>6</v>
      </c>
      <c r="AT38" s="32" t="s">
        <v>6</v>
      </c>
      <c r="AU38" s="30" t="s">
        <v>6</v>
      </c>
      <c r="AV38" s="48" t="s">
        <v>6</v>
      </c>
      <c r="AW38" s="40" t="s">
        <v>6</v>
      </c>
      <c r="AX38" s="35"/>
      <c r="AY38" s="30" t="s">
        <v>6</v>
      </c>
      <c r="AZ38" s="30" t="s">
        <v>6</v>
      </c>
      <c r="BA38" s="32" t="s">
        <v>6</v>
      </c>
      <c r="BB38" s="30" t="s">
        <v>6</v>
      </c>
      <c r="BC38" s="48" t="s">
        <v>6</v>
      </c>
      <c r="BD38" s="40" t="s">
        <v>6</v>
      </c>
      <c r="BE38" s="35"/>
      <c r="BF38" s="30" t="s">
        <v>6</v>
      </c>
      <c r="BG38" s="30" t="s">
        <v>6</v>
      </c>
      <c r="BH38" s="32" t="s">
        <v>6</v>
      </c>
      <c r="BI38" s="30" t="s">
        <v>6</v>
      </c>
      <c r="BJ38" s="48" t="s">
        <v>6</v>
      </c>
      <c r="BK38" s="40" t="s">
        <v>6</v>
      </c>
      <c r="BL38" s="35"/>
      <c r="BM38" s="30" t="s">
        <v>6</v>
      </c>
      <c r="BN38" s="30" t="s">
        <v>6</v>
      </c>
      <c r="BO38" s="32" t="s">
        <v>6</v>
      </c>
      <c r="BP38" s="30" t="s">
        <v>6</v>
      </c>
      <c r="BQ38" s="48" t="s">
        <v>6</v>
      </c>
      <c r="BR38" s="40" t="s">
        <v>6</v>
      </c>
      <c r="BS38" s="35"/>
      <c r="BT38" s="30" t="s">
        <v>6</v>
      </c>
      <c r="BU38" s="30" t="s">
        <v>6</v>
      </c>
      <c r="BV38" s="32" t="s">
        <v>6</v>
      </c>
      <c r="BW38" s="30" t="s">
        <v>6</v>
      </c>
      <c r="BX38" s="48" t="s">
        <v>6</v>
      </c>
      <c r="BY38" s="40" t="s">
        <v>6</v>
      </c>
      <c r="BZ38" s="35"/>
      <c r="CA38" s="30" t="s">
        <v>6</v>
      </c>
      <c r="CB38" s="30" t="s">
        <v>6</v>
      </c>
      <c r="CC38" s="32" t="s">
        <v>6</v>
      </c>
      <c r="CD38" s="30" t="s">
        <v>6</v>
      </c>
      <c r="CE38" s="48" t="s">
        <v>6</v>
      </c>
      <c r="CF38" s="40" t="s">
        <v>6</v>
      </c>
      <c r="CG38" s="35"/>
      <c r="CH38" s="30" t="s">
        <v>6</v>
      </c>
      <c r="CI38" s="30" t="s">
        <v>6</v>
      </c>
      <c r="CJ38" s="32" t="s">
        <v>6</v>
      </c>
      <c r="CK38" s="30" t="s">
        <v>6</v>
      </c>
      <c r="CL38" s="48" t="s">
        <v>6</v>
      </c>
      <c r="CM38" s="40" t="s">
        <v>6</v>
      </c>
      <c r="CN38" s="35"/>
      <c r="CO38" s="30" t="s">
        <v>6</v>
      </c>
      <c r="CP38" s="30" t="s">
        <v>6</v>
      </c>
      <c r="CQ38" s="32" t="s">
        <v>6</v>
      </c>
      <c r="CR38" s="30" t="s">
        <v>6</v>
      </c>
      <c r="CS38" s="48" t="s">
        <v>6</v>
      </c>
      <c r="CT38" s="40" t="s">
        <v>6</v>
      </c>
      <c r="CU38" s="35"/>
      <c r="CV38" s="30" t="s">
        <v>6</v>
      </c>
      <c r="CW38" s="30" t="s">
        <v>6</v>
      </c>
      <c r="CX38" s="32" t="s">
        <v>6</v>
      </c>
      <c r="CY38" s="30" t="s">
        <v>6</v>
      </c>
      <c r="CZ38" s="48" t="s">
        <v>6</v>
      </c>
      <c r="DA38" s="40" t="s">
        <v>6</v>
      </c>
    </row>
    <row r="39" spans="1:105" ht="23.25" customHeight="1">
      <c r="A39" s="35"/>
      <c r="B39" s="30" t="s">
        <v>6</v>
      </c>
      <c r="C39" s="30" t="s">
        <v>6</v>
      </c>
      <c r="D39" s="32" t="s">
        <v>6</v>
      </c>
      <c r="E39" s="30" t="s">
        <v>6</v>
      </c>
      <c r="F39" s="48" t="s">
        <v>6</v>
      </c>
      <c r="G39" s="40" t="s">
        <v>6</v>
      </c>
      <c r="H39" s="35"/>
      <c r="I39" s="30" t="s">
        <v>6</v>
      </c>
      <c r="J39" s="30" t="s">
        <v>6</v>
      </c>
      <c r="K39" s="32" t="s">
        <v>6</v>
      </c>
      <c r="L39" s="30" t="s">
        <v>6</v>
      </c>
      <c r="M39" s="48" t="s">
        <v>6</v>
      </c>
      <c r="N39" s="40" t="s">
        <v>6</v>
      </c>
      <c r="O39" s="35"/>
      <c r="P39" s="30" t="s">
        <v>6</v>
      </c>
      <c r="Q39" s="30" t="s">
        <v>6</v>
      </c>
      <c r="R39" s="32" t="s">
        <v>6</v>
      </c>
      <c r="S39" s="30" t="s">
        <v>6</v>
      </c>
      <c r="T39" s="48" t="s">
        <v>6</v>
      </c>
      <c r="U39" s="40" t="s">
        <v>6</v>
      </c>
      <c r="V39" s="35"/>
      <c r="W39" s="30" t="s">
        <v>6</v>
      </c>
      <c r="X39" s="30" t="s">
        <v>6</v>
      </c>
      <c r="Y39" s="32" t="s">
        <v>6</v>
      </c>
      <c r="Z39" s="30" t="s">
        <v>6</v>
      </c>
      <c r="AA39" s="48" t="s">
        <v>6</v>
      </c>
      <c r="AB39" s="40" t="s">
        <v>6</v>
      </c>
      <c r="AC39" s="35"/>
      <c r="AD39" s="30" t="s">
        <v>6</v>
      </c>
      <c r="AE39" s="30" t="s">
        <v>6</v>
      </c>
      <c r="AF39" s="32" t="s">
        <v>6</v>
      </c>
      <c r="AG39" s="30" t="s">
        <v>6</v>
      </c>
      <c r="AH39" s="48" t="s">
        <v>6</v>
      </c>
      <c r="AI39" s="40" t="s">
        <v>6</v>
      </c>
      <c r="AJ39" s="35"/>
      <c r="AK39" s="30" t="s">
        <v>6</v>
      </c>
      <c r="AL39" s="30" t="s">
        <v>6</v>
      </c>
      <c r="AM39" s="32" t="s">
        <v>6</v>
      </c>
      <c r="AN39" s="30" t="s">
        <v>6</v>
      </c>
      <c r="AO39" s="48" t="s">
        <v>6</v>
      </c>
      <c r="AP39" s="40" t="s">
        <v>6</v>
      </c>
      <c r="AQ39" s="35"/>
      <c r="AR39" s="30" t="s">
        <v>6</v>
      </c>
      <c r="AS39" s="30" t="s">
        <v>6</v>
      </c>
      <c r="AT39" s="32" t="s">
        <v>6</v>
      </c>
      <c r="AU39" s="30" t="s">
        <v>6</v>
      </c>
      <c r="AV39" s="48" t="s">
        <v>6</v>
      </c>
      <c r="AW39" s="40" t="s">
        <v>6</v>
      </c>
      <c r="AX39" s="35"/>
      <c r="AY39" s="30" t="s">
        <v>6</v>
      </c>
      <c r="AZ39" s="30" t="s">
        <v>6</v>
      </c>
      <c r="BA39" s="32" t="s">
        <v>6</v>
      </c>
      <c r="BB39" s="30" t="s">
        <v>6</v>
      </c>
      <c r="BC39" s="48" t="s">
        <v>6</v>
      </c>
      <c r="BD39" s="40" t="s">
        <v>6</v>
      </c>
      <c r="BE39" s="35"/>
      <c r="BF39" s="30" t="s">
        <v>6</v>
      </c>
      <c r="BG39" s="30" t="s">
        <v>6</v>
      </c>
      <c r="BH39" s="32" t="s">
        <v>6</v>
      </c>
      <c r="BI39" s="30" t="s">
        <v>6</v>
      </c>
      <c r="BJ39" s="48" t="s">
        <v>6</v>
      </c>
      <c r="BK39" s="40" t="s">
        <v>6</v>
      </c>
      <c r="BL39" s="35"/>
      <c r="BM39" s="30" t="s">
        <v>6</v>
      </c>
      <c r="BN39" s="30" t="s">
        <v>6</v>
      </c>
      <c r="BO39" s="32" t="s">
        <v>6</v>
      </c>
      <c r="BP39" s="30" t="s">
        <v>6</v>
      </c>
      <c r="BQ39" s="48" t="s">
        <v>6</v>
      </c>
      <c r="BR39" s="40" t="s">
        <v>6</v>
      </c>
      <c r="BS39" s="35"/>
      <c r="BT39" s="30" t="s">
        <v>6</v>
      </c>
      <c r="BU39" s="30" t="s">
        <v>6</v>
      </c>
      <c r="BV39" s="32" t="s">
        <v>6</v>
      </c>
      <c r="BW39" s="30" t="s">
        <v>6</v>
      </c>
      <c r="BX39" s="48" t="s">
        <v>6</v>
      </c>
      <c r="BY39" s="40" t="s">
        <v>6</v>
      </c>
      <c r="BZ39" s="35"/>
      <c r="CA39" s="30" t="s">
        <v>6</v>
      </c>
      <c r="CB39" s="30" t="s">
        <v>6</v>
      </c>
      <c r="CC39" s="32" t="s">
        <v>6</v>
      </c>
      <c r="CD39" s="30" t="s">
        <v>6</v>
      </c>
      <c r="CE39" s="48" t="s">
        <v>6</v>
      </c>
      <c r="CF39" s="40" t="s">
        <v>6</v>
      </c>
      <c r="CG39" s="35"/>
      <c r="CH39" s="30" t="s">
        <v>6</v>
      </c>
      <c r="CI39" s="30" t="s">
        <v>6</v>
      </c>
      <c r="CJ39" s="32" t="s">
        <v>6</v>
      </c>
      <c r="CK39" s="30" t="s">
        <v>6</v>
      </c>
      <c r="CL39" s="48" t="s">
        <v>6</v>
      </c>
      <c r="CM39" s="40" t="s">
        <v>6</v>
      </c>
      <c r="CN39" s="35"/>
      <c r="CO39" s="30" t="s">
        <v>6</v>
      </c>
      <c r="CP39" s="30" t="s">
        <v>6</v>
      </c>
      <c r="CQ39" s="32" t="s">
        <v>6</v>
      </c>
      <c r="CR39" s="30" t="s">
        <v>6</v>
      </c>
      <c r="CS39" s="48" t="s">
        <v>6</v>
      </c>
      <c r="CT39" s="40" t="s">
        <v>6</v>
      </c>
      <c r="CU39" s="35"/>
      <c r="CV39" s="30" t="s">
        <v>6</v>
      </c>
      <c r="CW39" s="30" t="s">
        <v>6</v>
      </c>
      <c r="CX39" s="32" t="s">
        <v>6</v>
      </c>
      <c r="CY39" s="30" t="s">
        <v>6</v>
      </c>
      <c r="CZ39" s="48" t="s">
        <v>6</v>
      </c>
      <c r="DA39" s="40" t="s">
        <v>6</v>
      </c>
    </row>
    <row r="40" spans="1:105" ht="23.25" customHeight="1">
      <c r="A40" s="35"/>
      <c r="B40" s="30" t="s">
        <v>6</v>
      </c>
      <c r="C40" s="30" t="s">
        <v>6</v>
      </c>
      <c r="D40" s="32" t="s">
        <v>6</v>
      </c>
      <c r="E40" s="30" t="s">
        <v>6</v>
      </c>
      <c r="F40" s="48" t="s">
        <v>6</v>
      </c>
      <c r="G40" s="40" t="s">
        <v>6</v>
      </c>
      <c r="H40" s="35"/>
      <c r="I40" s="30" t="s">
        <v>6</v>
      </c>
      <c r="J40" s="30" t="s">
        <v>6</v>
      </c>
      <c r="K40" s="32" t="s">
        <v>6</v>
      </c>
      <c r="L40" s="30" t="s">
        <v>6</v>
      </c>
      <c r="M40" s="48" t="s">
        <v>6</v>
      </c>
      <c r="N40" s="40" t="s">
        <v>6</v>
      </c>
      <c r="O40" s="35"/>
      <c r="P40" s="30" t="s">
        <v>6</v>
      </c>
      <c r="Q40" s="30" t="s">
        <v>6</v>
      </c>
      <c r="R40" s="32" t="s">
        <v>6</v>
      </c>
      <c r="S40" s="30" t="s">
        <v>6</v>
      </c>
      <c r="T40" s="48" t="s">
        <v>6</v>
      </c>
      <c r="U40" s="40" t="s">
        <v>6</v>
      </c>
      <c r="V40" s="35"/>
      <c r="W40" s="30" t="s">
        <v>6</v>
      </c>
      <c r="X40" s="30" t="s">
        <v>6</v>
      </c>
      <c r="Y40" s="32" t="s">
        <v>6</v>
      </c>
      <c r="Z40" s="30" t="s">
        <v>6</v>
      </c>
      <c r="AA40" s="48" t="s">
        <v>6</v>
      </c>
      <c r="AB40" s="40" t="s">
        <v>6</v>
      </c>
      <c r="AC40" s="35"/>
      <c r="AD40" s="30" t="s">
        <v>6</v>
      </c>
      <c r="AE40" s="30" t="s">
        <v>6</v>
      </c>
      <c r="AF40" s="32" t="s">
        <v>6</v>
      </c>
      <c r="AG40" s="30" t="s">
        <v>6</v>
      </c>
      <c r="AH40" s="48" t="s">
        <v>6</v>
      </c>
      <c r="AI40" s="40" t="s">
        <v>6</v>
      </c>
      <c r="AJ40" s="35"/>
      <c r="AK40" s="30" t="s">
        <v>6</v>
      </c>
      <c r="AL40" s="30" t="s">
        <v>6</v>
      </c>
      <c r="AM40" s="32" t="s">
        <v>6</v>
      </c>
      <c r="AN40" s="30" t="s">
        <v>6</v>
      </c>
      <c r="AO40" s="48" t="s">
        <v>6</v>
      </c>
      <c r="AP40" s="40" t="s">
        <v>6</v>
      </c>
      <c r="AQ40" s="35"/>
      <c r="AR40" s="30" t="s">
        <v>6</v>
      </c>
      <c r="AS40" s="30" t="s">
        <v>6</v>
      </c>
      <c r="AT40" s="32" t="s">
        <v>6</v>
      </c>
      <c r="AU40" s="30" t="s">
        <v>6</v>
      </c>
      <c r="AV40" s="48" t="s">
        <v>6</v>
      </c>
      <c r="AW40" s="40" t="s">
        <v>6</v>
      </c>
      <c r="AX40" s="35"/>
      <c r="AY40" s="30" t="s">
        <v>6</v>
      </c>
      <c r="AZ40" s="30" t="s">
        <v>6</v>
      </c>
      <c r="BA40" s="32" t="s">
        <v>6</v>
      </c>
      <c r="BB40" s="30" t="s">
        <v>6</v>
      </c>
      <c r="BC40" s="48" t="s">
        <v>6</v>
      </c>
      <c r="BD40" s="40" t="s">
        <v>6</v>
      </c>
      <c r="BE40" s="35"/>
      <c r="BF40" s="30" t="s">
        <v>6</v>
      </c>
      <c r="BG40" s="30" t="s">
        <v>6</v>
      </c>
      <c r="BH40" s="32" t="s">
        <v>6</v>
      </c>
      <c r="BI40" s="30" t="s">
        <v>6</v>
      </c>
      <c r="BJ40" s="48" t="s">
        <v>6</v>
      </c>
      <c r="BK40" s="40" t="s">
        <v>6</v>
      </c>
      <c r="BL40" s="35"/>
      <c r="BM40" s="30" t="s">
        <v>6</v>
      </c>
      <c r="BN40" s="30" t="s">
        <v>6</v>
      </c>
      <c r="BO40" s="32" t="s">
        <v>6</v>
      </c>
      <c r="BP40" s="30" t="s">
        <v>6</v>
      </c>
      <c r="BQ40" s="48" t="s">
        <v>6</v>
      </c>
      <c r="BR40" s="40" t="s">
        <v>6</v>
      </c>
      <c r="BS40" s="35"/>
      <c r="BT40" s="30" t="s">
        <v>6</v>
      </c>
      <c r="BU40" s="30" t="s">
        <v>6</v>
      </c>
      <c r="BV40" s="32" t="s">
        <v>6</v>
      </c>
      <c r="BW40" s="30" t="s">
        <v>6</v>
      </c>
      <c r="BX40" s="48" t="s">
        <v>6</v>
      </c>
      <c r="BY40" s="40" t="s">
        <v>6</v>
      </c>
      <c r="BZ40" s="35"/>
      <c r="CA40" s="30" t="s">
        <v>6</v>
      </c>
      <c r="CB40" s="30" t="s">
        <v>6</v>
      </c>
      <c r="CC40" s="32" t="s">
        <v>6</v>
      </c>
      <c r="CD40" s="30" t="s">
        <v>6</v>
      </c>
      <c r="CE40" s="48" t="s">
        <v>6</v>
      </c>
      <c r="CF40" s="40" t="s">
        <v>6</v>
      </c>
      <c r="CG40" s="35"/>
      <c r="CH40" s="30" t="s">
        <v>6</v>
      </c>
      <c r="CI40" s="30" t="s">
        <v>6</v>
      </c>
      <c r="CJ40" s="32" t="s">
        <v>6</v>
      </c>
      <c r="CK40" s="30" t="s">
        <v>6</v>
      </c>
      <c r="CL40" s="48" t="s">
        <v>6</v>
      </c>
      <c r="CM40" s="40" t="s">
        <v>6</v>
      </c>
      <c r="CN40" s="35"/>
      <c r="CO40" s="30" t="s">
        <v>6</v>
      </c>
      <c r="CP40" s="30" t="s">
        <v>6</v>
      </c>
      <c r="CQ40" s="32" t="s">
        <v>6</v>
      </c>
      <c r="CR40" s="30" t="s">
        <v>6</v>
      </c>
      <c r="CS40" s="48" t="s">
        <v>6</v>
      </c>
      <c r="CT40" s="40" t="s">
        <v>6</v>
      </c>
      <c r="CU40" s="35"/>
      <c r="CV40" s="30" t="s">
        <v>6</v>
      </c>
      <c r="CW40" s="30" t="s">
        <v>6</v>
      </c>
      <c r="CX40" s="32" t="s">
        <v>6</v>
      </c>
      <c r="CY40" s="30" t="s">
        <v>6</v>
      </c>
      <c r="CZ40" s="48" t="s">
        <v>6</v>
      </c>
      <c r="DA40" s="40" t="s">
        <v>6</v>
      </c>
    </row>
    <row r="41" spans="1:105" ht="23.25" customHeight="1">
      <c r="A41" s="35"/>
      <c r="B41" s="30" t="s">
        <v>6</v>
      </c>
      <c r="C41" s="30" t="s">
        <v>6</v>
      </c>
      <c r="D41" s="32" t="s">
        <v>6</v>
      </c>
      <c r="E41" s="30" t="s">
        <v>6</v>
      </c>
      <c r="F41" s="48" t="s">
        <v>6</v>
      </c>
      <c r="G41" s="40" t="s">
        <v>6</v>
      </c>
      <c r="H41" s="35"/>
      <c r="I41" s="30" t="s">
        <v>6</v>
      </c>
      <c r="J41" s="30" t="s">
        <v>6</v>
      </c>
      <c r="K41" s="32" t="s">
        <v>6</v>
      </c>
      <c r="L41" s="30" t="s">
        <v>6</v>
      </c>
      <c r="M41" s="48" t="s">
        <v>6</v>
      </c>
      <c r="N41" s="40" t="s">
        <v>6</v>
      </c>
      <c r="O41" s="35"/>
      <c r="P41" s="30" t="s">
        <v>6</v>
      </c>
      <c r="Q41" s="30" t="s">
        <v>6</v>
      </c>
      <c r="R41" s="32" t="s">
        <v>6</v>
      </c>
      <c r="S41" s="30" t="s">
        <v>6</v>
      </c>
      <c r="T41" s="48" t="s">
        <v>6</v>
      </c>
      <c r="U41" s="40" t="s">
        <v>6</v>
      </c>
      <c r="V41" s="35"/>
      <c r="W41" s="30" t="s">
        <v>6</v>
      </c>
      <c r="X41" s="30" t="s">
        <v>6</v>
      </c>
      <c r="Y41" s="32" t="s">
        <v>6</v>
      </c>
      <c r="Z41" s="30" t="s">
        <v>6</v>
      </c>
      <c r="AA41" s="48" t="s">
        <v>6</v>
      </c>
      <c r="AB41" s="40" t="s">
        <v>6</v>
      </c>
      <c r="AC41" s="35"/>
      <c r="AD41" s="30" t="s">
        <v>6</v>
      </c>
      <c r="AE41" s="30" t="s">
        <v>6</v>
      </c>
      <c r="AF41" s="32" t="s">
        <v>6</v>
      </c>
      <c r="AG41" s="30" t="s">
        <v>6</v>
      </c>
      <c r="AH41" s="48" t="s">
        <v>6</v>
      </c>
      <c r="AI41" s="40" t="s">
        <v>6</v>
      </c>
      <c r="AJ41" s="35"/>
      <c r="AK41" s="30" t="s">
        <v>6</v>
      </c>
      <c r="AL41" s="30" t="s">
        <v>6</v>
      </c>
      <c r="AM41" s="32" t="s">
        <v>6</v>
      </c>
      <c r="AN41" s="30" t="s">
        <v>6</v>
      </c>
      <c r="AO41" s="48" t="s">
        <v>6</v>
      </c>
      <c r="AP41" s="40" t="s">
        <v>6</v>
      </c>
      <c r="AQ41" s="35"/>
      <c r="AR41" s="30" t="s">
        <v>6</v>
      </c>
      <c r="AS41" s="30" t="s">
        <v>6</v>
      </c>
      <c r="AT41" s="32" t="s">
        <v>6</v>
      </c>
      <c r="AU41" s="30" t="s">
        <v>6</v>
      </c>
      <c r="AV41" s="48" t="s">
        <v>6</v>
      </c>
      <c r="AW41" s="40" t="s">
        <v>6</v>
      </c>
      <c r="AX41" s="35"/>
      <c r="AY41" s="30" t="s">
        <v>6</v>
      </c>
      <c r="AZ41" s="30" t="s">
        <v>6</v>
      </c>
      <c r="BA41" s="32" t="s">
        <v>6</v>
      </c>
      <c r="BB41" s="30" t="s">
        <v>6</v>
      </c>
      <c r="BC41" s="48" t="s">
        <v>6</v>
      </c>
      <c r="BD41" s="40" t="s">
        <v>6</v>
      </c>
      <c r="BE41" s="35"/>
      <c r="BF41" s="30" t="s">
        <v>6</v>
      </c>
      <c r="BG41" s="30" t="s">
        <v>6</v>
      </c>
      <c r="BH41" s="32" t="s">
        <v>6</v>
      </c>
      <c r="BI41" s="30" t="s">
        <v>6</v>
      </c>
      <c r="BJ41" s="48" t="s">
        <v>6</v>
      </c>
      <c r="BK41" s="40" t="s">
        <v>6</v>
      </c>
      <c r="BL41" s="35"/>
      <c r="BM41" s="30" t="s">
        <v>6</v>
      </c>
      <c r="BN41" s="30" t="s">
        <v>6</v>
      </c>
      <c r="BO41" s="32" t="s">
        <v>6</v>
      </c>
      <c r="BP41" s="30" t="s">
        <v>6</v>
      </c>
      <c r="BQ41" s="48" t="s">
        <v>6</v>
      </c>
      <c r="BR41" s="40" t="s">
        <v>6</v>
      </c>
      <c r="BS41" s="35"/>
      <c r="BT41" s="30" t="s">
        <v>6</v>
      </c>
      <c r="BU41" s="30" t="s">
        <v>6</v>
      </c>
      <c r="BV41" s="32" t="s">
        <v>6</v>
      </c>
      <c r="BW41" s="30" t="s">
        <v>6</v>
      </c>
      <c r="BX41" s="48" t="s">
        <v>6</v>
      </c>
      <c r="BY41" s="40" t="s">
        <v>6</v>
      </c>
      <c r="BZ41" s="35"/>
      <c r="CA41" s="30" t="s">
        <v>6</v>
      </c>
      <c r="CB41" s="30" t="s">
        <v>6</v>
      </c>
      <c r="CC41" s="32" t="s">
        <v>6</v>
      </c>
      <c r="CD41" s="30" t="s">
        <v>6</v>
      </c>
      <c r="CE41" s="48" t="s">
        <v>6</v>
      </c>
      <c r="CF41" s="40" t="s">
        <v>6</v>
      </c>
      <c r="CG41" s="35"/>
      <c r="CH41" s="30" t="s">
        <v>6</v>
      </c>
      <c r="CI41" s="30" t="s">
        <v>6</v>
      </c>
      <c r="CJ41" s="32" t="s">
        <v>6</v>
      </c>
      <c r="CK41" s="30" t="s">
        <v>6</v>
      </c>
      <c r="CL41" s="48" t="s">
        <v>6</v>
      </c>
      <c r="CM41" s="40" t="s">
        <v>6</v>
      </c>
      <c r="CN41" s="35"/>
      <c r="CO41" s="30" t="s">
        <v>6</v>
      </c>
      <c r="CP41" s="30" t="s">
        <v>6</v>
      </c>
      <c r="CQ41" s="32" t="s">
        <v>6</v>
      </c>
      <c r="CR41" s="30" t="s">
        <v>6</v>
      </c>
      <c r="CS41" s="48" t="s">
        <v>6</v>
      </c>
      <c r="CT41" s="40" t="s">
        <v>6</v>
      </c>
      <c r="CU41" s="35"/>
      <c r="CV41" s="30" t="s">
        <v>6</v>
      </c>
      <c r="CW41" s="30" t="s">
        <v>6</v>
      </c>
      <c r="CX41" s="32" t="s">
        <v>6</v>
      </c>
      <c r="CY41" s="30" t="s">
        <v>6</v>
      </c>
      <c r="CZ41" s="48" t="s">
        <v>6</v>
      </c>
      <c r="DA41" s="40" t="s">
        <v>6</v>
      </c>
    </row>
    <row r="42" spans="1:105" ht="23.25" customHeight="1">
      <c r="A42" s="35"/>
      <c r="B42" s="30" t="s">
        <v>6</v>
      </c>
      <c r="C42" s="30" t="s">
        <v>6</v>
      </c>
      <c r="D42" s="32" t="s">
        <v>6</v>
      </c>
      <c r="E42" s="30" t="s">
        <v>6</v>
      </c>
      <c r="F42" s="48" t="s">
        <v>6</v>
      </c>
      <c r="G42" s="40" t="s">
        <v>6</v>
      </c>
      <c r="H42" s="35"/>
      <c r="I42" s="30" t="s">
        <v>6</v>
      </c>
      <c r="J42" s="30" t="s">
        <v>6</v>
      </c>
      <c r="K42" s="32" t="s">
        <v>6</v>
      </c>
      <c r="L42" s="30" t="s">
        <v>6</v>
      </c>
      <c r="M42" s="48" t="s">
        <v>6</v>
      </c>
      <c r="N42" s="40" t="s">
        <v>6</v>
      </c>
      <c r="O42" s="35"/>
      <c r="P42" s="30" t="s">
        <v>6</v>
      </c>
      <c r="Q42" s="30" t="s">
        <v>6</v>
      </c>
      <c r="R42" s="32" t="s">
        <v>6</v>
      </c>
      <c r="S42" s="30" t="s">
        <v>6</v>
      </c>
      <c r="T42" s="48" t="s">
        <v>6</v>
      </c>
      <c r="U42" s="40" t="s">
        <v>6</v>
      </c>
      <c r="V42" s="35"/>
      <c r="W42" s="30" t="s">
        <v>6</v>
      </c>
      <c r="X42" s="30" t="s">
        <v>6</v>
      </c>
      <c r="Y42" s="32" t="s">
        <v>6</v>
      </c>
      <c r="Z42" s="30" t="s">
        <v>6</v>
      </c>
      <c r="AA42" s="48" t="s">
        <v>6</v>
      </c>
      <c r="AB42" s="40" t="s">
        <v>6</v>
      </c>
      <c r="AC42" s="35"/>
      <c r="AD42" s="30" t="s">
        <v>6</v>
      </c>
      <c r="AE42" s="30" t="s">
        <v>6</v>
      </c>
      <c r="AF42" s="32" t="s">
        <v>6</v>
      </c>
      <c r="AG42" s="30" t="s">
        <v>6</v>
      </c>
      <c r="AH42" s="48" t="s">
        <v>6</v>
      </c>
      <c r="AI42" s="40" t="s">
        <v>6</v>
      </c>
      <c r="AJ42" s="35"/>
      <c r="AK42" s="30" t="s">
        <v>6</v>
      </c>
      <c r="AL42" s="30" t="s">
        <v>6</v>
      </c>
      <c r="AM42" s="32" t="s">
        <v>6</v>
      </c>
      <c r="AN42" s="30" t="s">
        <v>6</v>
      </c>
      <c r="AO42" s="48" t="s">
        <v>6</v>
      </c>
      <c r="AP42" s="40" t="s">
        <v>6</v>
      </c>
      <c r="AQ42" s="35"/>
      <c r="AR42" s="30" t="s">
        <v>6</v>
      </c>
      <c r="AS42" s="30" t="s">
        <v>6</v>
      </c>
      <c r="AT42" s="32" t="s">
        <v>6</v>
      </c>
      <c r="AU42" s="30" t="s">
        <v>6</v>
      </c>
      <c r="AV42" s="48" t="s">
        <v>6</v>
      </c>
      <c r="AW42" s="40" t="s">
        <v>6</v>
      </c>
      <c r="AX42" s="35"/>
      <c r="AY42" s="30" t="s">
        <v>6</v>
      </c>
      <c r="AZ42" s="30" t="s">
        <v>6</v>
      </c>
      <c r="BA42" s="32" t="s">
        <v>6</v>
      </c>
      <c r="BB42" s="30" t="s">
        <v>6</v>
      </c>
      <c r="BC42" s="48" t="s">
        <v>6</v>
      </c>
      <c r="BD42" s="40" t="s">
        <v>6</v>
      </c>
      <c r="BE42" s="35"/>
      <c r="BF42" s="30" t="s">
        <v>6</v>
      </c>
      <c r="BG42" s="30" t="s">
        <v>6</v>
      </c>
      <c r="BH42" s="32" t="s">
        <v>6</v>
      </c>
      <c r="BI42" s="30" t="s">
        <v>6</v>
      </c>
      <c r="BJ42" s="48" t="s">
        <v>6</v>
      </c>
      <c r="BK42" s="40" t="s">
        <v>6</v>
      </c>
      <c r="BL42" s="35"/>
      <c r="BM42" s="30" t="s">
        <v>6</v>
      </c>
      <c r="BN42" s="30" t="s">
        <v>6</v>
      </c>
      <c r="BO42" s="32" t="s">
        <v>6</v>
      </c>
      <c r="BP42" s="30" t="s">
        <v>6</v>
      </c>
      <c r="BQ42" s="48" t="s">
        <v>6</v>
      </c>
      <c r="BR42" s="40" t="s">
        <v>6</v>
      </c>
      <c r="BS42" s="35"/>
      <c r="BT42" s="30" t="s">
        <v>6</v>
      </c>
      <c r="BU42" s="30" t="s">
        <v>6</v>
      </c>
      <c r="BV42" s="32" t="s">
        <v>6</v>
      </c>
      <c r="BW42" s="30" t="s">
        <v>6</v>
      </c>
      <c r="BX42" s="48" t="s">
        <v>6</v>
      </c>
      <c r="BY42" s="40" t="s">
        <v>6</v>
      </c>
      <c r="BZ42" s="35"/>
      <c r="CA42" s="30" t="s">
        <v>6</v>
      </c>
      <c r="CB42" s="30" t="s">
        <v>6</v>
      </c>
      <c r="CC42" s="32" t="s">
        <v>6</v>
      </c>
      <c r="CD42" s="30" t="s">
        <v>6</v>
      </c>
      <c r="CE42" s="48" t="s">
        <v>6</v>
      </c>
      <c r="CF42" s="40" t="s">
        <v>6</v>
      </c>
      <c r="CG42" s="35"/>
      <c r="CH42" s="30" t="s">
        <v>6</v>
      </c>
      <c r="CI42" s="30" t="s">
        <v>6</v>
      </c>
      <c r="CJ42" s="32" t="s">
        <v>6</v>
      </c>
      <c r="CK42" s="30" t="s">
        <v>6</v>
      </c>
      <c r="CL42" s="48" t="s">
        <v>6</v>
      </c>
      <c r="CM42" s="40" t="s">
        <v>6</v>
      </c>
      <c r="CN42" s="35"/>
      <c r="CO42" s="30" t="s">
        <v>6</v>
      </c>
      <c r="CP42" s="30" t="s">
        <v>6</v>
      </c>
      <c r="CQ42" s="32" t="s">
        <v>6</v>
      </c>
      <c r="CR42" s="30" t="s">
        <v>6</v>
      </c>
      <c r="CS42" s="48" t="s">
        <v>6</v>
      </c>
      <c r="CT42" s="40" t="s">
        <v>6</v>
      </c>
      <c r="CU42" s="35"/>
      <c r="CV42" s="30" t="s">
        <v>6</v>
      </c>
      <c r="CW42" s="30" t="s">
        <v>6</v>
      </c>
      <c r="CX42" s="32" t="s">
        <v>6</v>
      </c>
      <c r="CY42" s="30" t="s">
        <v>6</v>
      </c>
      <c r="CZ42" s="48" t="s">
        <v>6</v>
      </c>
      <c r="DA42" s="40" t="s">
        <v>6</v>
      </c>
    </row>
    <row r="43" spans="1:105" ht="23.25" customHeight="1">
      <c r="A43" s="35"/>
      <c r="B43" s="30" t="s">
        <v>6</v>
      </c>
      <c r="C43" s="30" t="s">
        <v>6</v>
      </c>
      <c r="D43" s="32" t="s">
        <v>6</v>
      </c>
      <c r="E43" s="30" t="s">
        <v>6</v>
      </c>
      <c r="F43" s="48" t="s">
        <v>6</v>
      </c>
      <c r="G43" s="40" t="s">
        <v>6</v>
      </c>
      <c r="H43" s="35"/>
      <c r="I43" s="30" t="s">
        <v>6</v>
      </c>
      <c r="J43" s="30" t="s">
        <v>6</v>
      </c>
      <c r="K43" s="32" t="s">
        <v>6</v>
      </c>
      <c r="L43" s="30" t="s">
        <v>6</v>
      </c>
      <c r="M43" s="48" t="s">
        <v>6</v>
      </c>
      <c r="N43" s="40" t="s">
        <v>6</v>
      </c>
      <c r="O43" s="35"/>
      <c r="P43" s="30" t="s">
        <v>6</v>
      </c>
      <c r="Q43" s="30" t="s">
        <v>6</v>
      </c>
      <c r="R43" s="32" t="s">
        <v>6</v>
      </c>
      <c r="S43" s="30" t="s">
        <v>6</v>
      </c>
      <c r="T43" s="48" t="s">
        <v>6</v>
      </c>
      <c r="U43" s="40" t="s">
        <v>6</v>
      </c>
      <c r="V43" s="35"/>
      <c r="W43" s="30" t="s">
        <v>6</v>
      </c>
      <c r="X43" s="30" t="s">
        <v>6</v>
      </c>
      <c r="Y43" s="32" t="s">
        <v>6</v>
      </c>
      <c r="Z43" s="30" t="s">
        <v>6</v>
      </c>
      <c r="AA43" s="48" t="s">
        <v>6</v>
      </c>
      <c r="AB43" s="40" t="s">
        <v>6</v>
      </c>
      <c r="AC43" s="35"/>
      <c r="AD43" s="30" t="s">
        <v>6</v>
      </c>
      <c r="AE43" s="30" t="s">
        <v>6</v>
      </c>
      <c r="AF43" s="32" t="s">
        <v>6</v>
      </c>
      <c r="AG43" s="30" t="s">
        <v>6</v>
      </c>
      <c r="AH43" s="48" t="s">
        <v>6</v>
      </c>
      <c r="AI43" s="40" t="s">
        <v>6</v>
      </c>
      <c r="AJ43" s="35"/>
      <c r="AK43" s="30" t="s">
        <v>6</v>
      </c>
      <c r="AL43" s="30" t="s">
        <v>6</v>
      </c>
      <c r="AM43" s="32" t="s">
        <v>6</v>
      </c>
      <c r="AN43" s="30" t="s">
        <v>6</v>
      </c>
      <c r="AO43" s="48" t="s">
        <v>6</v>
      </c>
      <c r="AP43" s="40" t="s">
        <v>6</v>
      </c>
      <c r="AQ43" s="35"/>
      <c r="AR43" s="30" t="s">
        <v>6</v>
      </c>
      <c r="AS43" s="30" t="s">
        <v>6</v>
      </c>
      <c r="AT43" s="32" t="s">
        <v>6</v>
      </c>
      <c r="AU43" s="30" t="s">
        <v>6</v>
      </c>
      <c r="AV43" s="48" t="s">
        <v>6</v>
      </c>
      <c r="AW43" s="40" t="s">
        <v>6</v>
      </c>
      <c r="AX43" s="35"/>
      <c r="AY43" s="30" t="s">
        <v>6</v>
      </c>
      <c r="AZ43" s="30" t="s">
        <v>6</v>
      </c>
      <c r="BA43" s="32" t="s">
        <v>6</v>
      </c>
      <c r="BB43" s="30" t="s">
        <v>6</v>
      </c>
      <c r="BC43" s="48" t="s">
        <v>6</v>
      </c>
      <c r="BD43" s="40" t="s">
        <v>6</v>
      </c>
      <c r="BE43" s="35"/>
      <c r="BF43" s="30" t="s">
        <v>6</v>
      </c>
      <c r="BG43" s="30" t="s">
        <v>6</v>
      </c>
      <c r="BH43" s="32" t="s">
        <v>6</v>
      </c>
      <c r="BI43" s="30" t="s">
        <v>6</v>
      </c>
      <c r="BJ43" s="48" t="s">
        <v>6</v>
      </c>
      <c r="BK43" s="40" t="s">
        <v>6</v>
      </c>
      <c r="BL43" s="35"/>
      <c r="BM43" s="30" t="s">
        <v>6</v>
      </c>
      <c r="BN43" s="30" t="s">
        <v>6</v>
      </c>
      <c r="BO43" s="32" t="s">
        <v>6</v>
      </c>
      <c r="BP43" s="30" t="s">
        <v>6</v>
      </c>
      <c r="BQ43" s="48" t="s">
        <v>6</v>
      </c>
      <c r="BR43" s="40" t="s">
        <v>6</v>
      </c>
      <c r="BS43" s="35"/>
      <c r="BT43" s="30" t="s">
        <v>6</v>
      </c>
      <c r="BU43" s="30" t="s">
        <v>6</v>
      </c>
      <c r="BV43" s="32" t="s">
        <v>6</v>
      </c>
      <c r="BW43" s="30" t="s">
        <v>6</v>
      </c>
      <c r="BX43" s="48" t="s">
        <v>6</v>
      </c>
      <c r="BY43" s="40" t="s">
        <v>6</v>
      </c>
      <c r="BZ43" s="35"/>
      <c r="CA43" s="30" t="s">
        <v>6</v>
      </c>
      <c r="CB43" s="30" t="s">
        <v>6</v>
      </c>
      <c r="CC43" s="32" t="s">
        <v>6</v>
      </c>
      <c r="CD43" s="30" t="s">
        <v>6</v>
      </c>
      <c r="CE43" s="48" t="s">
        <v>6</v>
      </c>
      <c r="CF43" s="40" t="s">
        <v>6</v>
      </c>
      <c r="CG43" s="35"/>
      <c r="CH43" s="30" t="s">
        <v>6</v>
      </c>
      <c r="CI43" s="30" t="s">
        <v>6</v>
      </c>
      <c r="CJ43" s="32" t="s">
        <v>6</v>
      </c>
      <c r="CK43" s="30" t="s">
        <v>6</v>
      </c>
      <c r="CL43" s="48" t="s">
        <v>6</v>
      </c>
      <c r="CM43" s="40" t="s">
        <v>6</v>
      </c>
      <c r="CN43" s="35"/>
      <c r="CO43" s="30" t="s">
        <v>6</v>
      </c>
      <c r="CP43" s="30" t="s">
        <v>6</v>
      </c>
      <c r="CQ43" s="32" t="s">
        <v>6</v>
      </c>
      <c r="CR43" s="30" t="s">
        <v>6</v>
      </c>
      <c r="CS43" s="48" t="s">
        <v>6</v>
      </c>
      <c r="CT43" s="40" t="s">
        <v>6</v>
      </c>
      <c r="CU43" s="35"/>
      <c r="CV43" s="30" t="s">
        <v>6</v>
      </c>
      <c r="CW43" s="30" t="s">
        <v>6</v>
      </c>
      <c r="CX43" s="32" t="s">
        <v>6</v>
      </c>
      <c r="CY43" s="30" t="s">
        <v>6</v>
      </c>
      <c r="CZ43" s="48" t="s">
        <v>6</v>
      </c>
      <c r="DA43" s="40" t="s">
        <v>6</v>
      </c>
    </row>
    <row r="44" spans="1:105" ht="23.25" customHeight="1">
      <c r="A44" s="35"/>
      <c r="B44" s="30" t="s">
        <v>6</v>
      </c>
      <c r="C44" s="30" t="s">
        <v>6</v>
      </c>
      <c r="D44" s="32" t="s">
        <v>6</v>
      </c>
      <c r="E44" s="30" t="s">
        <v>6</v>
      </c>
      <c r="F44" s="48" t="s">
        <v>6</v>
      </c>
      <c r="G44" s="40" t="s">
        <v>6</v>
      </c>
      <c r="H44" s="35"/>
      <c r="I44" s="30" t="s">
        <v>6</v>
      </c>
      <c r="J44" s="30" t="s">
        <v>6</v>
      </c>
      <c r="K44" s="32" t="s">
        <v>6</v>
      </c>
      <c r="L44" s="30" t="s">
        <v>6</v>
      </c>
      <c r="M44" s="48" t="s">
        <v>6</v>
      </c>
      <c r="N44" s="40" t="s">
        <v>6</v>
      </c>
      <c r="O44" s="35"/>
      <c r="P44" s="30" t="s">
        <v>6</v>
      </c>
      <c r="Q44" s="30" t="s">
        <v>6</v>
      </c>
      <c r="R44" s="32" t="s">
        <v>6</v>
      </c>
      <c r="S44" s="30" t="s">
        <v>6</v>
      </c>
      <c r="T44" s="48" t="s">
        <v>6</v>
      </c>
      <c r="U44" s="40" t="s">
        <v>6</v>
      </c>
      <c r="V44" s="35"/>
      <c r="W44" s="30" t="s">
        <v>6</v>
      </c>
      <c r="X44" s="30" t="s">
        <v>6</v>
      </c>
      <c r="Y44" s="32" t="s">
        <v>6</v>
      </c>
      <c r="Z44" s="30" t="s">
        <v>6</v>
      </c>
      <c r="AA44" s="48" t="s">
        <v>6</v>
      </c>
      <c r="AB44" s="40" t="s">
        <v>6</v>
      </c>
      <c r="AC44" s="35"/>
      <c r="AD44" s="30" t="s">
        <v>6</v>
      </c>
      <c r="AE44" s="30" t="s">
        <v>6</v>
      </c>
      <c r="AF44" s="32" t="s">
        <v>6</v>
      </c>
      <c r="AG44" s="30" t="s">
        <v>6</v>
      </c>
      <c r="AH44" s="48" t="s">
        <v>6</v>
      </c>
      <c r="AI44" s="40" t="s">
        <v>6</v>
      </c>
      <c r="AJ44" s="35"/>
      <c r="AK44" s="30" t="s">
        <v>6</v>
      </c>
      <c r="AL44" s="30" t="s">
        <v>6</v>
      </c>
      <c r="AM44" s="32" t="s">
        <v>6</v>
      </c>
      <c r="AN44" s="30" t="s">
        <v>6</v>
      </c>
      <c r="AO44" s="48" t="s">
        <v>6</v>
      </c>
      <c r="AP44" s="40" t="s">
        <v>6</v>
      </c>
      <c r="AQ44" s="35"/>
      <c r="AR44" s="30" t="s">
        <v>6</v>
      </c>
      <c r="AS44" s="30" t="s">
        <v>6</v>
      </c>
      <c r="AT44" s="32" t="s">
        <v>6</v>
      </c>
      <c r="AU44" s="30" t="s">
        <v>6</v>
      </c>
      <c r="AV44" s="48" t="s">
        <v>6</v>
      </c>
      <c r="AW44" s="40" t="s">
        <v>6</v>
      </c>
      <c r="AX44" s="35"/>
      <c r="AY44" s="30" t="s">
        <v>6</v>
      </c>
      <c r="AZ44" s="30" t="s">
        <v>6</v>
      </c>
      <c r="BA44" s="32" t="s">
        <v>6</v>
      </c>
      <c r="BB44" s="30" t="s">
        <v>6</v>
      </c>
      <c r="BC44" s="48" t="s">
        <v>6</v>
      </c>
      <c r="BD44" s="40" t="s">
        <v>6</v>
      </c>
      <c r="BE44" s="35"/>
      <c r="BF44" s="30" t="s">
        <v>6</v>
      </c>
      <c r="BG44" s="30" t="s">
        <v>6</v>
      </c>
      <c r="BH44" s="32" t="s">
        <v>6</v>
      </c>
      <c r="BI44" s="30" t="s">
        <v>6</v>
      </c>
      <c r="BJ44" s="48" t="s">
        <v>6</v>
      </c>
      <c r="BK44" s="40" t="s">
        <v>6</v>
      </c>
      <c r="BL44" s="35"/>
      <c r="BM44" s="30" t="s">
        <v>6</v>
      </c>
      <c r="BN44" s="30" t="s">
        <v>6</v>
      </c>
      <c r="BO44" s="32" t="s">
        <v>6</v>
      </c>
      <c r="BP44" s="30" t="s">
        <v>6</v>
      </c>
      <c r="BQ44" s="48" t="s">
        <v>6</v>
      </c>
      <c r="BR44" s="40" t="s">
        <v>6</v>
      </c>
      <c r="BS44" s="35"/>
      <c r="BT44" s="30" t="s">
        <v>6</v>
      </c>
      <c r="BU44" s="30" t="s">
        <v>6</v>
      </c>
      <c r="BV44" s="32" t="s">
        <v>6</v>
      </c>
      <c r="BW44" s="30" t="s">
        <v>6</v>
      </c>
      <c r="BX44" s="48" t="s">
        <v>6</v>
      </c>
      <c r="BY44" s="40" t="s">
        <v>6</v>
      </c>
      <c r="BZ44" s="35"/>
      <c r="CA44" s="30" t="s">
        <v>6</v>
      </c>
      <c r="CB44" s="30" t="s">
        <v>6</v>
      </c>
      <c r="CC44" s="32" t="s">
        <v>6</v>
      </c>
      <c r="CD44" s="30" t="s">
        <v>6</v>
      </c>
      <c r="CE44" s="48" t="s">
        <v>6</v>
      </c>
      <c r="CF44" s="40" t="s">
        <v>6</v>
      </c>
      <c r="CG44" s="35"/>
      <c r="CH44" s="30" t="s">
        <v>6</v>
      </c>
      <c r="CI44" s="30" t="s">
        <v>6</v>
      </c>
      <c r="CJ44" s="32" t="s">
        <v>6</v>
      </c>
      <c r="CK44" s="30" t="s">
        <v>6</v>
      </c>
      <c r="CL44" s="48" t="s">
        <v>6</v>
      </c>
      <c r="CM44" s="40" t="s">
        <v>6</v>
      </c>
      <c r="CN44" s="35"/>
      <c r="CO44" s="30" t="s">
        <v>6</v>
      </c>
      <c r="CP44" s="30" t="s">
        <v>6</v>
      </c>
      <c r="CQ44" s="32" t="s">
        <v>6</v>
      </c>
      <c r="CR44" s="30" t="s">
        <v>6</v>
      </c>
      <c r="CS44" s="48" t="s">
        <v>6</v>
      </c>
      <c r="CT44" s="40" t="s">
        <v>6</v>
      </c>
      <c r="CU44" s="35"/>
      <c r="CV44" s="30" t="s">
        <v>6</v>
      </c>
      <c r="CW44" s="30" t="s">
        <v>6</v>
      </c>
      <c r="CX44" s="32" t="s">
        <v>6</v>
      </c>
      <c r="CY44" s="30" t="s">
        <v>6</v>
      </c>
      <c r="CZ44" s="48" t="s">
        <v>6</v>
      </c>
      <c r="DA44" s="40" t="s">
        <v>6</v>
      </c>
    </row>
    <row r="45" spans="1:105" ht="23.25" customHeight="1">
      <c r="A45" s="35"/>
      <c r="B45" s="30" t="s">
        <v>6</v>
      </c>
      <c r="C45" s="30" t="s">
        <v>6</v>
      </c>
      <c r="D45" s="32" t="s">
        <v>6</v>
      </c>
      <c r="E45" s="30" t="s">
        <v>6</v>
      </c>
      <c r="F45" s="48" t="s">
        <v>6</v>
      </c>
      <c r="G45" s="40" t="s">
        <v>6</v>
      </c>
      <c r="H45" s="35"/>
      <c r="I45" s="30" t="s">
        <v>6</v>
      </c>
      <c r="J45" s="30" t="s">
        <v>6</v>
      </c>
      <c r="K45" s="32" t="s">
        <v>6</v>
      </c>
      <c r="L45" s="30" t="s">
        <v>6</v>
      </c>
      <c r="M45" s="48" t="s">
        <v>6</v>
      </c>
      <c r="N45" s="40" t="s">
        <v>6</v>
      </c>
      <c r="O45" s="35"/>
      <c r="P45" s="30" t="s">
        <v>6</v>
      </c>
      <c r="Q45" s="30" t="s">
        <v>6</v>
      </c>
      <c r="R45" s="32" t="s">
        <v>6</v>
      </c>
      <c r="S45" s="30" t="s">
        <v>6</v>
      </c>
      <c r="T45" s="48" t="s">
        <v>6</v>
      </c>
      <c r="U45" s="40" t="s">
        <v>6</v>
      </c>
      <c r="V45" s="35"/>
      <c r="W45" s="30" t="s">
        <v>6</v>
      </c>
      <c r="X45" s="30" t="s">
        <v>6</v>
      </c>
      <c r="Y45" s="32" t="s">
        <v>6</v>
      </c>
      <c r="Z45" s="30" t="s">
        <v>6</v>
      </c>
      <c r="AA45" s="48" t="s">
        <v>6</v>
      </c>
      <c r="AB45" s="40" t="s">
        <v>6</v>
      </c>
      <c r="AC45" s="35"/>
      <c r="AD45" s="30" t="s">
        <v>6</v>
      </c>
      <c r="AE45" s="30" t="s">
        <v>6</v>
      </c>
      <c r="AF45" s="32" t="s">
        <v>6</v>
      </c>
      <c r="AG45" s="30" t="s">
        <v>6</v>
      </c>
      <c r="AH45" s="48" t="s">
        <v>6</v>
      </c>
      <c r="AI45" s="40" t="s">
        <v>6</v>
      </c>
      <c r="AJ45" s="35"/>
      <c r="AK45" s="30" t="s">
        <v>6</v>
      </c>
      <c r="AL45" s="30" t="s">
        <v>6</v>
      </c>
      <c r="AM45" s="32" t="s">
        <v>6</v>
      </c>
      <c r="AN45" s="30" t="s">
        <v>6</v>
      </c>
      <c r="AO45" s="48" t="s">
        <v>6</v>
      </c>
      <c r="AP45" s="40" t="s">
        <v>6</v>
      </c>
      <c r="AQ45" s="35"/>
      <c r="AR45" s="30" t="s">
        <v>6</v>
      </c>
      <c r="AS45" s="30" t="s">
        <v>6</v>
      </c>
      <c r="AT45" s="32" t="s">
        <v>6</v>
      </c>
      <c r="AU45" s="30" t="s">
        <v>6</v>
      </c>
      <c r="AV45" s="48" t="s">
        <v>6</v>
      </c>
      <c r="AW45" s="40" t="s">
        <v>6</v>
      </c>
      <c r="AX45" s="35"/>
      <c r="AY45" s="30" t="s">
        <v>6</v>
      </c>
      <c r="AZ45" s="30" t="s">
        <v>6</v>
      </c>
      <c r="BA45" s="32" t="s">
        <v>6</v>
      </c>
      <c r="BB45" s="30" t="s">
        <v>6</v>
      </c>
      <c r="BC45" s="48" t="s">
        <v>6</v>
      </c>
      <c r="BD45" s="40" t="s">
        <v>6</v>
      </c>
      <c r="BE45" s="35"/>
      <c r="BF45" s="30" t="s">
        <v>6</v>
      </c>
      <c r="BG45" s="30" t="s">
        <v>6</v>
      </c>
      <c r="BH45" s="32" t="s">
        <v>6</v>
      </c>
      <c r="BI45" s="30" t="s">
        <v>6</v>
      </c>
      <c r="BJ45" s="48" t="s">
        <v>6</v>
      </c>
      <c r="BK45" s="40" t="s">
        <v>6</v>
      </c>
      <c r="BL45" s="35"/>
      <c r="BM45" s="30" t="s">
        <v>6</v>
      </c>
      <c r="BN45" s="30" t="s">
        <v>6</v>
      </c>
      <c r="BO45" s="32" t="s">
        <v>6</v>
      </c>
      <c r="BP45" s="30" t="s">
        <v>6</v>
      </c>
      <c r="BQ45" s="48" t="s">
        <v>6</v>
      </c>
      <c r="BR45" s="40" t="s">
        <v>6</v>
      </c>
      <c r="BS45" s="35"/>
      <c r="BT45" s="30" t="s">
        <v>6</v>
      </c>
      <c r="BU45" s="30" t="s">
        <v>6</v>
      </c>
      <c r="BV45" s="32" t="s">
        <v>6</v>
      </c>
      <c r="BW45" s="30" t="s">
        <v>6</v>
      </c>
      <c r="BX45" s="48" t="s">
        <v>6</v>
      </c>
      <c r="BY45" s="40" t="s">
        <v>6</v>
      </c>
      <c r="BZ45" s="35"/>
      <c r="CA45" s="30" t="s">
        <v>6</v>
      </c>
      <c r="CB45" s="30" t="s">
        <v>6</v>
      </c>
      <c r="CC45" s="32" t="s">
        <v>6</v>
      </c>
      <c r="CD45" s="30" t="s">
        <v>6</v>
      </c>
      <c r="CE45" s="48" t="s">
        <v>6</v>
      </c>
      <c r="CF45" s="40" t="s">
        <v>6</v>
      </c>
      <c r="CG45" s="35"/>
      <c r="CH45" s="30" t="s">
        <v>6</v>
      </c>
      <c r="CI45" s="30" t="s">
        <v>6</v>
      </c>
      <c r="CJ45" s="32" t="s">
        <v>6</v>
      </c>
      <c r="CK45" s="30" t="s">
        <v>6</v>
      </c>
      <c r="CL45" s="48" t="s">
        <v>6</v>
      </c>
      <c r="CM45" s="40" t="s">
        <v>6</v>
      </c>
      <c r="CN45" s="35"/>
      <c r="CO45" s="30" t="s">
        <v>6</v>
      </c>
      <c r="CP45" s="30" t="s">
        <v>6</v>
      </c>
      <c r="CQ45" s="32" t="s">
        <v>6</v>
      </c>
      <c r="CR45" s="30" t="s">
        <v>6</v>
      </c>
      <c r="CS45" s="48" t="s">
        <v>6</v>
      </c>
      <c r="CT45" s="40" t="s">
        <v>6</v>
      </c>
      <c r="CU45" s="35"/>
      <c r="CV45" s="30" t="s">
        <v>6</v>
      </c>
      <c r="CW45" s="30" t="s">
        <v>6</v>
      </c>
      <c r="CX45" s="32" t="s">
        <v>6</v>
      </c>
      <c r="CY45" s="30" t="s">
        <v>6</v>
      </c>
      <c r="CZ45" s="48" t="s">
        <v>6</v>
      </c>
      <c r="DA45" s="40" t="s">
        <v>6</v>
      </c>
    </row>
    <row r="46" spans="1:105" ht="23.25" customHeight="1">
      <c r="A46" s="35"/>
      <c r="B46" s="30" t="s">
        <v>6</v>
      </c>
      <c r="C46" s="30" t="s">
        <v>6</v>
      </c>
      <c r="D46" s="32" t="s">
        <v>6</v>
      </c>
      <c r="E46" s="30" t="s">
        <v>6</v>
      </c>
      <c r="F46" s="48" t="s">
        <v>6</v>
      </c>
      <c r="G46" s="40" t="s">
        <v>6</v>
      </c>
      <c r="H46" s="35"/>
      <c r="I46" s="30" t="s">
        <v>6</v>
      </c>
      <c r="J46" s="30" t="s">
        <v>6</v>
      </c>
      <c r="K46" s="32" t="s">
        <v>6</v>
      </c>
      <c r="L46" s="30" t="s">
        <v>6</v>
      </c>
      <c r="M46" s="48" t="s">
        <v>6</v>
      </c>
      <c r="N46" s="40" t="s">
        <v>6</v>
      </c>
      <c r="O46" s="35"/>
      <c r="P46" s="30" t="s">
        <v>6</v>
      </c>
      <c r="Q46" s="30" t="s">
        <v>6</v>
      </c>
      <c r="R46" s="32" t="s">
        <v>6</v>
      </c>
      <c r="S46" s="30" t="s">
        <v>6</v>
      </c>
      <c r="T46" s="48" t="s">
        <v>6</v>
      </c>
      <c r="U46" s="40" t="s">
        <v>6</v>
      </c>
      <c r="V46" s="35"/>
      <c r="W46" s="30" t="s">
        <v>6</v>
      </c>
      <c r="X46" s="30" t="s">
        <v>6</v>
      </c>
      <c r="Y46" s="32" t="s">
        <v>6</v>
      </c>
      <c r="Z46" s="30" t="s">
        <v>6</v>
      </c>
      <c r="AA46" s="48" t="s">
        <v>6</v>
      </c>
      <c r="AB46" s="40" t="s">
        <v>6</v>
      </c>
      <c r="AC46" s="35"/>
      <c r="AD46" s="30" t="s">
        <v>6</v>
      </c>
      <c r="AE46" s="30" t="s">
        <v>6</v>
      </c>
      <c r="AF46" s="32" t="s">
        <v>6</v>
      </c>
      <c r="AG46" s="30" t="s">
        <v>6</v>
      </c>
      <c r="AH46" s="48" t="s">
        <v>6</v>
      </c>
      <c r="AI46" s="40" t="s">
        <v>6</v>
      </c>
      <c r="AJ46" s="35"/>
      <c r="AK46" s="30" t="s">
        <v>6</v>
      </c>
      <c r="AL46" s="30" t="s">
        <v>6</v>
      </c>
      <c r="AM46" s="32" t="s">
        <v>6</v>
      </c>
      <c r="AN46" s="30" t="s">
        <v>6</v>
      </c>
      <c r="AO46" s="48" t="s">
        <v>6</v>
      </c>
      <c r="AP46" s="40" t="s">
        <v>6</v>
      </c>
      <c r="AQ46" s="35"/>
      <c r="AR46" s="30" t="s">
        <v>6</v>
      </c>
      <c r="AS46" s="30" t="s">
        <v>6</v>
      </c>
      <c r="AT46" s="32" t="s">
        <v>6</v>
      </c>
      <c r="AU46" s="30" t="s">
        <v>6</v>
      </c>
      <c r="AV46" s="48" t="s">
        <v>6</v>
      </c>
      <c r="AW46" s="40" t="s">
        <v>6</v>
      </c>
      <c r="AX46" s="35"/>
      <c r="AY46" s="30" t="s">
        <v>6</v>
      </c>
      <c r="AZ46" s="30" t="s">
        <v>6</v>
      </c>
      <c r="BA46" s="32" t="s">
        <v>6</v>
      </c>
      <c r="BB46" s="30" t="s">
        <v>6</v>
      </c>
      <c r="BC46" s="48" t="s">
        <v>6</v>
      </c>
      <c r="BD46" s="40" t="s">
        <v>6</v>
      </c>
      <c r="BE46" s="35"/>
      <c r="BF46" s="30" t="s">
        <v>6</v>
      </c>
      <c r="BG46" s="30" t="s">
        <v>6</v>
      </c>
      <c r="BH46" s="32" t="s">
        <v>6</v>
      </c>
      <c r="BI46" s="30" t="s">
        <v>6</v>
      </c>
      <c r="BJ46" s="48" t="s">
        <v>6</v>
      </c>
      <c r="BK46" s="40" t="s">
        <v>6</v>
      </c>
      <c r="BL46" s="35"/>
      <c r="BM46" s="30" t="s">
        <v>6</v>
      </c>
      <c r="BN46" s="30" t="s">
        <v>6</v>
      </c>
      <c r="BO46" s="32" t="s">
        <v>6</v>
      </c>
      <c r="BP46" s="30" t="s">
        <v>6</v>
      </c>
      <c r="BQ46" s="48" t="s">
        <v>6</v>
      </c>
      <c r="BR46" s="40" t="s">
        <v>6</v>
      </c>
      <c r="BS46" s="35"/>
      <c r="BT46" s="30" t="s">
        <v>6</v>
      </c>
      <c r="BU46" s="30" t="s">
        <v>6</v>
      </c>
      <c r="BV46" s="32" t="s">
        <v>6</v>
      </c>
      <c r="BW46" s="30" t="s">
        <v>6</v>
      </c>
      <c r="BX46" s="48" t="s">
        <v>6</v>
      </c>
      <c r="BY46" s="40" t="s">
        <v>6</v>
      </c>
      <c r="BZ46" s="35"/>
      <c r="CA46" s="30" t="s">
        <v>6</v>
      </c>
      <c r="CB46" s="30" t="s">
        <v>6</v>
      </c>
      <c r="CC46" s="32" t="s">
        <v>6</v>
      </c>
      <c r="CD46" s="30" t="s">
        <v>6</v>
      </c>
      <c r="CE46" s="48" t="s">
        <v>6</v>
      </c>
      <c r="CF46" s="40" t="s">
        <v>6</v>
      </c>
      <c r="CG46" s="35"/>
      <c r="CH46" s="30" t="s">
        <v>6</v>
      </c>
      <c r="CI46" s="30" t="s">
        <v>6</v>
      </c>
      <c r="CJ46" s="32" t="s">
        <v>6</v>
      </c>
      <c r="CK46" s="30" t="s">
        <v>6</v>
      </c>
      <c r="CL46" s="48" t="s">
        <v>6</v>
      </c>
      <c r="CM46" s="40" t="s">
        <v>6</v>
      </c>
      <c r="CN46" s="35"/>
      <c r="CO46" s="30" t="s">
        <v>6</v>
      </c>
      <c r="CP46" s="30" t="s">
        <v>6</v>
      </c>
      <c r="CQ46" s="32" t="s">
        <v>6</v>
      </c>
      <c r="CR46" s="30" t="s">
        <v>6</v>
      </c>
      <c r="CS46" s="48" t="s">
        <v>6</v>
      </c>
      <c r="CT46" s="40" t="s">
        <v>6</v>
      </c>
      <c r="CU46" s="35"/>
      <c r="CV46" s="30" t="s">
        <v>6</v>
      </c>
      <c r="CW46" s="30" t="s">
        <v>6</v>
      </c>
      <c r="CX46" s="32" t="s">
        <v>6</v>
      </c>
      <c r="CY46" s="30" t="s">
        <v>6</v>
      </c>
      <c r="CZ46" s="48" t="s">
        <v>6</v>
      </c>
      <c r="DA46" s="40" t="s">
        <v>6</v>
      </c>
    </row>
    <row r="47" spans="1:105" ht="23.25" customHeight="1">
      <c r="A47" s="35"/>
      <c r="B47" s="30" t="s">
        <v>6</v>
      </c>
      <c r="C47" s="30" t="s">
        <v>6</v>
      </c>
      <c r="D47" s="32" t="s">
        <v>6</v>
      </c>
      <c r="E47" s="30" t="s">
        <v>6</v>
      </c>
      <c r="F47" s="48" t="s">
        <v>6</v>
      </c>
      <c r="G47" s="40" t="s">
        <v>6</v>
      </c>
      <c r="H47" s="35"/>
      <c r="I47" s="30" t="s">
        <v>6</v>
      </c>
      <c r="J47" s="30" t="s">
        <v>6</v>
      </c>
      <c r="K47" s="32" t="s">
        <v>6</v>
      </c>
      <c r="L47" s="30" t="s">
        <v>6</v>
      </c>
      <c r="M47" s="48" t="s">
        <v>6</v>
      </c>
      <c r="N47" s="40" t="s">
        <v>6</v>
      </c>
      <c r="O47" s="35"/>
      <c r="P47" s="30" t="s">
        <v>6</v>
      </c>
      <c r="Q47" s="30" t="s">
        <v>6</v>
      </c>
      <c r="R47" s="32" t="s">
        <v>6</v>
      </c>
      <c r="S47" s="30" t="s">
        <v>6</v>
      </c>
      <c r="T47" s="48" t="s">
        <v>6</v>
      </c>
      <c r="U47" s="40" t="s">
        <v>6</v>
      </c>
      <c r="V47" s="35"/>
      <c r="W47" s="30" t="s">
        <v>6</v>
      </c>
      <c r="X47" s="30" t="s">
        <v>6</v>
      </c>
      <c r="Y47" s="32" t="s">
        <v>6</v>
      </c>
      <c r="Z47" s="30" t="s">
        <v>6</v>
      </c>
      <c r="AA47" s="48" t="s">
        <v>6</v>
      </c>
      <c r="AB47" s="40" t="s">
        <v>6</v>
      </c>
      <c r="AC47" s="35"/>
      <c r="AD47" s="30" t="s">
        <v>6</v>
      </c>
      <c r="AE47" s="30" t="s">
        <v>6</v>
      </c>
      <c r="AF47" s="32" t="s">
        <v>6</v>
      </c>
      <c r="AG47" s="30" t="s">
        <v>6</v>
      </c>
      <c r="AH47" s="48" t="s">
        <v>6</v>
      </c>
      <c r="AI47" s="40" t="s">
        <v>6</v>
      </c>
      <c r="AJ47" s="35"/>
      <c r="AK47" s="30" t="s">
        <v>6</v>
      </c>
      <c r="AL47" s="30" t="s">
        <v>6</v>
      </c>
      <c r="AM47" s="32" t="s">
        <v>6</v>
      </c>
      <c r="AN47" s="30" t="s">
        <v>6</v>
      </c>
      <c r="AO47" s="48" t="s">
        <v>6</v>
      </c>
      <c r="AP47" s="40" t="s">
        <v>6</v>
      </c>
      <c r="AQ47" s="35"/>
      <c r="AR47" s="30" t="s">
        <v>6</v>
      </c>
      <c r="AS47" s="30" t="s">
        <v>6</v>
      </c>
      <c r="AT47" s="32" t="s">
        <v>6</v>
      </c>
      <c r="AU47" s="30" t="s">
        <v>6</v>
      </c>
      <c r="AV47" s="48" t="s">
        <v>6</v>
      </c>
      <c r="AW47" s="40" t="s">
        <v>6</v>
      </c>
      <c r="AX47" s="35"/>
      <c r="AY47" s="30" t="s">
        <v>6</v>
      </c>
      <c r="AZ47" s="30" t="s">
        <v>6</v>
      </c>
      <c r="BA47" s="32" t="s">
        <v>6</v>
      </c>
      <c r="BB47" s="30" t="s">
        <v>6</v>
      </c>
      <c r="BC47" s="48" t="s">
        <v>6</v>
      </c>
      <c r="BD47" s="40" t="s">
        <v>6</v>
      </c>
      <c r="BE47" s="35"/>
      <c r="BF47" s="30" t="s">
        <v>6</v>
      </c>
      <c r="BG47" s="30" t="s">
        <v>6</v>
      </c>
      <c r="BH47" s="32" t="s">
        <v>6</v>
      </c>
      <c r="BI47" s="30" t="s">
        <v>6</v>
      </c>
      <c r="BJ47" s="48" t="s">
        <v>6</v>
      </c>
      <c r="BK47" s="40" t="s">
        <v>6</v>
      </c>
      <c r="BL47" s="35"/>
      <c r="BM47" s="30" t="s">
        <v>6</v>
      </c>
      <c r="BN47" s="30" t="s">
        <v>6</v>
      </c>
      <c r="BO47" s="32" t="s">
        <v>6</v>
      </c>
      <c r="BP47" s="30" t="s">
        <v>6</v>
      </c>
      <c r="BQ47" s="48" t="s">
        <v>6</v>
      </c>
      <c r="BR47" s="40" t="s">
        <v>6</v>
      </c>
      <c r="BS47" s="35"/>
      <c r="BT47" s="30" t="s">
        <v>6</v>
      </c>
      <c r="BU47" s="30" t="s">
        <v>6</v>
      </c>
      <c r="BV47" s="32" t="s">
        <v>6</v>
      </c>
      <c r="BW47" s="30" t="s">
        <v>6</v>
      </c>
      <c r="BX47" s="48" t="s">
        <v>6</v>
      </c>
      <c r="BY47" s="40" t="s">
        <v>6</v>
      </c>
      <c r="BZ47" s="35"/>
      <c r="CA47" s="30" t="s">
        <v>6</v>
      </c>
      <c r="CB47" s="30" t="s">
        <v>6</v>
      </c>
      <c r="CC47" s="32" t="s">
        <v>6</v>
      </c>
      <c r="CD47" s="30" t="s">
        <v>6</v>
      </c>
      <c r="CE47" s="48" t="s">
        <v>6</v>
      </c>
      <c r="CF47" s="40" t="s">
        <v>6</v>
      </c>
      <c r="CG47" s="35"/>
      <c r="CH47" s="30" t="s">
        <v>6</v>
      </c>
      <c r="CI47" s="30" t="s">
        <v>6</v>
      </c>
      <c r="CJ47" s="32" t="s">
        <v>6</v>
      </c>
      <c r="CK47" s="30" t="s">
        <v>6</v>
      </c>
      <c r="CL47" s="48" t="s">
        <v>6</v>
      </c>
      <c r="CM47" s="40" t="s">
        <v>6</v>
      </c>
      <c r="CN47" s="35"/>
      <c r="CO47" s="30" t="s">
        <v>6</v>
      </c>
      <c r="CP47" s="30" t="s">
        <v>6</v>
      </c>
      <c r="CQ47" s="32" t="s">
        <v>6</v>
      </c>
      <c r="CR47" s="30" t="s">
        <v>6</v>
      </c>
      <c r="CS47" s="48" t="s">
        <v>6</v>
      </c>
      <c r="CT47" s="40" t="s">
        <v>6</v>
      </c>
      <c r="CU47" s="35"/>
      <c r="CV47" s="30" t="s">
        <v>6</v>
      </c>
      <c r="CW47" s="30" t="s">
        <v>6</v>
      </c>
      <c r="CX47" s="32" t="s">
        <v>6</v>
      </c>
      <c r="CY47" s="30" t="s">
        <v>6</v>
      </c>
      <c r="CZ47" s="48" t="s">
        <v>6</v>
      </c>
      <c r="DA47" s="40" t="s">
        <v>6</v>
      </c>
    </row>
    <row r="48" spans="1:105" ht="23.25" customHeight="1">
      <c r="A48" s="35"/>
      <c r="B48" s="30" t="s">
        <v>6</v>
      </c>
      <c r="C48" s="30" t="s">
        <v>6</v>
      </c>
      <c r="D48" s="32" t="s">
        <v>6</v>
      </c>
      <c r="E48" s="30" t="s">
        <v>6</v>
      </c>
      <c r="F48" s="48" t="s">
        <v>6</v>
      </c>
      <c r="G48" s="40" t="s">
        <v>6</v>
      </c>
      <c r="H48" s="35"/>
      <c r="I48" s="30" t="s">
        <v>6</v>
      </c>
      <c r="J48" s="30" t="s">
        <v>6</v>
      </c>
      <c r="K48" s="32" t="s">
        <v>6</v>
      </c>
      <c r="L48" s="30" t="s">
        <v>6</v>
      </c>
      <c r="M48" s="48" t="s">
        <v>6</v>
      </c>
      <c r="N48" s="40" t="s">
        <v>6</v>
      </c>
      <c r="O48" s="35"/>
      <c r="P48" s="30" t="s">
        <v>6</v>
      </c>
      <c r="Q48" s="30" t="s">
        <v>6</v>
      </c>
      <c r="R48" s="32" t="s">
        <v>6</v>
      </c>
      <c r="S48" s="30" t="s">
        <v>6</v>
      </c>
      <c r="T48" s="48" t="s">
        <v>6</v>
      </c>
      <c r="U48" s="40" t="s">
        <v>6</v>
      </c>
      <c r="V48" s="35"/>
      <c r="W48" s="30" t="s">
        <v>6</v>
      </c>
      <c r="X48" s="30" t="s">
        <v>6</v>
      </c>
      <c r="Y48" s="32" t="s">
        <v>6</v>
      </c>
      <c r="Z48" s="30" t="s">
        <v>6</v>
      </c>
      <c r="AA48" s="48" t="s">
        <v>6</v>
      </c>
      <c r="AB48" s="40" t="s">
        <v>6</v>
      </c>
      <c r="AC48" s="35"/>
      <c r="AD48" s="30" t="s">
        <v>6</v>
      </c>
      <c r="AE48" s="30" t="s">
        <v>6</v>
      </c>
      <c r="AF48" s="32" t="s">
        <v>6</v>
      </c>
      <c r="AG48" s="30" t="s">
        <v>6</v>
      </c>
      <c r="AH48" s="48" t="s">
        <v>6</v>
      </c>
      <c r="AI48" s="40" t="s">
        <v>6</v>
      </c>
      <c r="AJ48" s="35"/>
      <c r="AK48" s="30" t="s">
        <v>6</v>
      </c>
      <c r="AL48" s="30" t="s">
        <v>6</v>
      </c>
      <c r="AM48" s="32" t="s">
        <v>6</v>
      </c>
      <c r="AN48" s="30" t="s">
        <v>6</v>
      </c>
      <c r="AO48" s="48" t="s">
        <v>6</v>
      </c>
      <c r="AP48" s="40" t="s">
        <v>6</v>
      </c>
      <c r="AQ48" s="35"/>
      <c r="AR48" s="30" t="s">
        <v>6</v>
      </c>
      <c r="AS48" s="30" t="s">
        <v>6</v>
      </c>
      <c r="AT48" s="32" t="s">
        <v>6</v>
      </c>
      <c r="AU48" s="30" t="s">
        <v>6</v>
      </c>
      <c r="AV48" s="48" t="s">
        <v>6</v>
      </c>
      <c r="AW48" s="40" t="s">
        <v>6</v>
      </c>
      <c r="AX48" s="35"/>
      <c r="AY48" s="30" t="s">
        <v>6</v>
      </c>
      <c r="AZ48" s="30" t="s">
        <v>6</v>
      </c>
      <c r="BA48" s="32" t="s">
        <v>6</v>
      </c>
      <c r="BB48" s="30" t="s">
        <v>6</v>
      </c>
      <c r="BC48" s="48" t="s">
        <v>6</v>
      </c>
      <c r="BD48" s="40" t="s">
        <v>6</v>
      </c>
      <c r="BE48" s="35"/>
      <c r="BF48" s="30" t="s">
        <v>6</v>
      </c>
      <c r="BG48" s="30" t="s">
        <v>6</v>
      </c>
      <c r="BH48" s="32" t="s">
        <v>6</v>
      </c>
      <c r="BI48" s="30" t="s">
        <v>6</v>
      </c>
      <c r="BJ48" s="48" t="s">
        <v>6</v>
      </c>
      <c r="BK48" s="40" t="s">
        <v>6</v>
      </c>
      <c r="BL48" s="35"/>
      <c r="BM48" s="30" t="s">
        <v>6</v>
      </c>
      <c r="BN48" s="30" t="s">
        <v>6</v>
      </c>
      <c r="BO48" s="32" t="s">
        <v>6</v>
      </c>
      <c r="BP48" s="30" t="s">
        <v>6</v>
      </c>
      <c r="BQ48" s="48" t="s">
        <v>6</v>
      </c>
      <c r="BR48" s="40" t="s">
        <v>6</v>
      </c>
      <c r="BS48" s="35"/>
      <c r="BT48" s="30" t="s">
        <v>6</v>
      </c>
      <c r="BU48" s="30" t="s">
        <v>6</v>
      </c>
      <c r="BV48" s="32" t="s">
        <v>6</v>
      </c>
      <c r="BW48" s="30" t="s">
        <v>6</v>
      </c>
      <c r="BX48" s="48" t="s">
        <v>6</v>
      </c>
      <c r="BY48" s="40" t="s">
        <v>6</v>
      </c>
      <c r="BZ48" s="35"/>
      <c r="CA48" s="30" t="s">
        <v>6</v>
      </c>
      <c r="CB48" s="30" t="s">
        <v>6</v>
      </c>
      <c r="CC48" s="32" t="s">
        <v>6</v>
      </c>
      <c r="CD48" s="30" t="s">
        <v>6</v>
      </c>
      <c r="CE48" s="48" t="s">
        <v>6</v>
      </c>
      <c r="CF48" s="40" t="s">
        <v>6</v>
      </c>
      <c r="CG48" s="35"/>
      <c r="CH48" s="30" t="s">
        <v>6</v>
      </c>
      <c r="CI48" s="30" t="s">
        <v>6</v>
      </c>
      <c r="CJ48" s="32" t="s">
        <v>6</v>
      </c>
      <c r="CK48" s="30" t="s">
        <v>6</v>
      </c>
      <c r="CL48" s="48" t="s">
        <v>6</v>
      </c>
      <c r="CM48" s="40" t="s">
        <v>6</v>
      </c>
      <c r="CN48" s="35"/>
      <c r="CO48" s="30" t="s">
        <v>6</v>
      </c>
      <c r="CP48" s="30" t="s">
        <v>6</v>
      </c>
      <c r="CQ48" s="32" t="s">
        <v>6</v>
      </c>
      <c r="CR48" s="30" t="s">
        <v>6</v>
      </c>
      <c r="CS48" s="48" t="s">
        <v>6</v>
      </c>
      <c r="CT48" s="40" t="s">
        <v>6</v>
      </c>
      <c r="CU48" s="35"/>
      <c r="CV48" s="30" t="s">
        <v>6</v>
      </c>
      <c r="CW48" s="30" t="s">
        <v>6</v>
      </c>
      <c r="CX48" s="32" t="s">
        <v>6</v>
      </c>
      <c r="CY48" s="30" t="s">
        <v>6</v>
      </c>
      <c r="CZ48" s="48" t="s">
        <v>6</v>
      </c>
      <c r="DA48" s="40" t="s">
        <v>6</v>
      </c>
    </row>
    <row r="49" spans="1:105" ht="23.25" customHeight="1">
      <c r="A49" s="35"/>
      <c r="B49" s="30" t="s">
        <v>6</v>
      </c>
      <c r="C49" s="30" t="s">
        <v>6</v>
      </c>
      <c r="D49" s="32" t="s">
        <v>6</v>
      </c>
      <c r="E49" s="30" t="s">
        <v>6</v>
      </c>
      <c r="F49" s="48" t="s">
        <v>6</v>
      </c>
      <c r="G49" s="40" t="s">
        <v>6</v>
      </c>
      <c r="H49" s="35"/>
      <c r="I49" s="30" t="s">
        <v>6</v>
      </c>
      <c r="J49" s="30" t="s">
        <v>6</v>
      </c>
      <c r="K49" s="32" t="s">
        <v>6</v>
      </c>
      <c r="L49" s="30" t="s">
        <v>6</v>
      </c>
      <c r="M49" s="48" t="s">
        <v>6</v>
      </c>
      <c r="N49" s="40" t="s">
        <v>6</v>
      </c>
      <c r="O49" s="35"/>
      <c r="P49" s="30" t="s">
        <v>6</v>
      </c>
      <c r="Q49" s="30" t="s">
        <v>6</v>
      </c>
      <c r="R49" s="32" t="s">
        <v>6</v>
      </c>
      <c r="S49" s="30" t="s">
        <v>6</v>
      </c>
      <c r="T49" s="48" t="s">
        <v>6</v>
      </c>
      <c r="U49" s="40" t="s">
        <v>6</v>
      </c>
      <c r="V49" s="35"/>
      <c r="W49" s="30" t="s">
        <v>6</v>
      </c>
      <c r="X49" s="30" t="s">
        <v>6</v>
      </c>
      <c r="Y49" s="32" t="s">
        <v>6</v>
      </c>
      <c r="Z49" s="30" t="s">
        <v>6</v>
      </c>
      <c r="AA49" s="48" t="s">
        <v>6</v>
      </c>
      <c r="AB49" s="40" t="s">
        <v>6</v>
      </c>
      <c r="AC49" s="35"/>
      <c r="AD49" s="30" t="s">
        <v>6</v>
      </c>
      <c r="AE49" s="30" t="s">
        <v>6</v>
      </c>
      <c r="AF49" s="32" t="s">
        <v>6</v>
      </c>
      <c r="AG49" s="30" t="s">
        <v>6</v>
      </c>
      <c r="AH49" s="48" t="s">
        <v>6</v>
      </c>
      <c r="AI49" s="40" t="s">
        <v>6</v>
      </c>
      <c r="AJ49" s="35"/>
      <c r="AK49" s="30" t="s">
        <v>6</v>
      </c>
      <c r="AL49" s="30" t="s">
        <v>6</v>
      </c>
      <c r="AM49" s="32" t="s">
        <v>6</v>
      </c>
      <c r="AN49" s="30" t="s">
        <v>6</v>
      </c>
      <c r="AO49" s="48" t="s">
        <v>6</v>
      </c>
      <c r="AP49" s="40" t="s">
        <v>6</v>
      </c>
      <c r="AQ49" s="35"/>
      <c r="AR49" s="30" t="s">
        <v>6</v>
      </c>
      <c r="AS49" s="30" t="s">
        <v>6</v>
      </c>
      <c r="AT49" s="32" t="s">
        <v>6</v>
      </c>
      <c r="AU49" s="30" t="s">
        <v>6</v>
      </c>
      <c r="AV49" s="48" t="s">
        <v>6</v>
      </c>
      <c r="AW49" s="40" t="s">
        <v>6</v>
      </c>
      <c r="AX49" s="35"/>
      <c r="AY49" s="30" t="s">
        <v>6</v>
      </c>
      <c r="AZ49" s="30" t="s">
        <v>6</v>
      </c>
      <c r="BA49" s="32" t="s">
        <v>6</v>
      </c>
      <c r="BB49" s="30" t="s">
        <v>6</v>
      </c>
      <c r="BC49" s="48" t="s">
        <v>6</v>
      </c>
      <c r="BD49" s="40" t="s">
        <v>6</v>
      </c>
      <c r="BE49" s="35"/>
      <c r="BF49" s="30" t="s">
        <v>6</v>
      </c>
      <c r="BG49" s="30" t="s">
        <v>6</v>
      </c>
      <c r="BH49" s="32" t="s">
        <v>6</v>
      </c>
      <c r="BI49" s="30" t="s">
        <v>6</v>
      </c>
      <c r="BJ49" s="48" t="s">
        <v>6</v>
      </c>
      <c r="BK49" s="40" t="s">
        <v>6</v>
      </c>
      <c r="BL49" s="35"/>
      <c r="BM49" s="30" t="s">
        <v>6</v>
      </c>
      <c r="BN49" s="30" t="s">
        <v>6</v>
      </c>
      <c r="BO49" s="32" t="s">
        <v>6</v>
      </c>
      <c r="BP49" s="30" t="s">
        <v>6</v>
      </c>
      <c r="BQ49" s="48" t="s">
        <v>6</v>
      </c>
      <c r="BR49" s="40" t="s">
        <v>6</v>
      </c>
      <c r="BS49" s="35"/>
      <c r="BT49" s="30" t="s">
        <v>6</v>
      </c>
      <c r="BU49" s="30" t="s">
        <v>6</v>
      </c>
      <c r="BV49" s="32" t="s">
        <v>6</v>
      </c>
      <c r="BW49" s="30" t="s">
        <v>6</v>
      </c>
      <c r="BX49" s="48" t="s">
        <v>6</v>
      </c>
      <c r="BY49" s="40" t="s">
        <v>6</v>
      </c>
      <c r="BZ49" s="35"/>
      <c r="CA49" s="30" t="s">
        <v>6</v>
      </c>
      <c r="CB49" s="30" t="s">
        <v>6</v>
      </c>
      <c r="CC49" s="32" t="s">
        <v>6</v>
      </c>
      <c r="CD49" s="30" t="s">
        <v>6</v>
      </c>
      <c r="CE49" s="48" t="s">
        <v>6</v>
      </c>
      <c r="CF49" s="40" t="s">
        <v>6</v>
      </c>
      <c r="CG49" s="35"/>
      <c r="CH49" s="30" t="s">
        <v>6</v>
      </c>
      <c r="CI49" s="30" t="s">
        <v>6</v>
      </c>
      <c r="CJ49" s="32" t="s">
        <v>6</v>
      </c>
      <c r="CK49" s="30" t="s">
        <v>6</v>
      </c>
      <c r="CL49" s="48" t="s">
        <v>6</v>
      </c>
      <c r="CM49" s="40" t="s">
        <v>6</v>
      </c>
      <c r="CN49" s="35"/>
      <c r="CO49" s="30" t="s">
        <v>6</v>
      </c>
      <c r="CP49" s="30" t="s">
        <v>6</v>
      </c>
      <c r="CQ49" s="32" t="s">
        <v>6</v>
      </c>
      <c r="CR49" s="30" t="s">
        <v>6</v>
      </c>
      <c r="CS49" s="48" t="s">
        <v>6</v>
      </c>
      <c r="CT49" s="40" t="s">
        <v>6</v>
      </c>
      <c r="CU49" s="35"/>
      <c r="CV49" s="30" t="s">
        <v>6</v>
      </c>
      <c r="CW49" s="30" t="s">
        <v>6</v>
      </c>
      <c r="CX49" s="32" t="s">
        <v>6</v>
      </c>
      <c r="CY49" s="30" t="s">
        <v>6</v>
      </c>
      <c r="CZ49" s="48" t="s">
        <v>6</v>
      </c>
      <c r="DA49" s="40" t="s">
        <v>6</v>
      </c>
    </row>
    <row r="50" spans="1:105" ht="23.25" customHeight="1">
      <c r="A50" s="35"/>
      <c r="B50" s="30" t="s">
        <v>6</v>
      </c>
      <c r="C50" s="30" t="s">
        <v>6</v>
      </c>
      <c r="D50" s="32" t="s">
        <v>6</v>
      </c>
      <c r="E50" s="30" t="s">
        <v>6</v>
      </c>
      <c r="F50" s="48" t="s">
        <v>6</v>
      </c>
      <c r="G50" s="40" t="s">
        <v>6</v>
      </c>
      <c r="H50" s="35"/>
      <c r="I50" s="30" t="s">
        <v>6</v>
      </c>
      <c r="J50" s="30" t="s">
        <v>6</v>
      </c>
      <c r="K50" s="32" t="s">
        <v>6</v>
      </c>
      <c r="L50" s="30" t="s">
        <v>6</v>
      </c>
      <c r="M50" s="48" t="s">
        <v>6</v>
      </c>
      <c r="N50" s="40" t="s">
        <v>6</v>
      </c>
      <c r="O50" s="35"/>
      <c r="P50" s="30" t="s">
        <v>6</v>
      </c>
      <c r="Q50" s="30" t="s">
        <v>6</v>
      </c>
      <c r="R50" s="32" t="s">
        <v>6</v>
      </c>
      <c r="S50" s="30" t="s">
        <v>6</v>
      </c>
      <c r="T50" s="48" t="s">
        <v>6</v>
      </c>
      <c r="U50" s="40" t="s">
        <v>6</v>
      </c>
      <c r="V50" s="35"/>
      <c r="W50" s="30" t="s">
        <v>6</v>
      </c>
      <c r="X50" s="30" t="s">
        <v>6</v>
      </c>
      <c r="Y50" s="32" t="s">
        <v>6</v>
      </c>
      <c r="Z50" s="30" t="s">
        <v>6</v>
      </c>
      <c r="AA50" s="48" t="s">
        <v>6</v>
      </c>
      <c r="AB50" s="40" t="s">
        <v>6</v>
      </c>
      <c r="AC50" s="35"/>
      <c r="AD50" s="30" t="s">
        <v>6</v>
      </c>
      <c r="AE50" s="30" t="s">
        <v>6</v>
      </c>
      <c r="AF50" s="32" t="s">
        <v>6</v>
      </c>
      <c r="AG50" s="30" t="s">
        <v>6</v>
      </c>
      <c r="AH50" s="48" t="s">
        <v>6</v>
      </c>
      <c r="AI50" s="40" t="s">
        <v>6</v>
      </c>
      <c r="AJ50" s="35"/>
      <c r="AK50" s="30" t="s">
        <v>6</v>
      </c>
      <c r="AL50" s="30" t="s">
        <v>6</v>
      </c>
      <c r="AM50" s="32" t="s">
        <v>6</v>
      </c>
      <c r="AN50" s="30" t="s">
        <v>6</v>
      </c>
      <c r="AO50" s="48" t="s">
        <v>6</v>
      </c>
      <c r="AP50" s="40" t="s">
        <v>6</v>
      </c>
      <c r="AQ50" s="35"/>
      <c r="AR50" s="30" t="s">
        <v>6</v>
      </c>
      <c r="AS50" s="30" t="s">
        <v>6</v>
      </c>
      <c r="AT50" s="32" t="s">
        <v>6</v>
      </c>
      <c r="AU50" s="30" t="s">
        <v>6</v>
      </c>
      <c r="AV50" s="48" t="s">
        <v>6</v>
      </c>
      <c r="AW50" s="40" t="s">
        <v>6</v>
      </c>
      <c r="AX50" s="35"/>
      <c r="AY50" s="30" t="s">
        <v>6</v>
      </c>
      <c r="AZ50" s="30" t="s">
        <v>6</v>
      </c>
      <c r="BA50" s="32" t="s">
        <v>6</v>
      </c>
      <c r="BB50" s="30" t="s">
        <v>6</v>
      </c>
      <c r="BC50" s="48" t="s">
        <v>6</v>
      </c>
      <c r="BD50" s="40" t="s">
        <v>6</v>
      </c>
      <c r="BE50" s="35"/>
      <c r="BF50" s="30" t="s">
        <v>6</v>
      </c>
      <c r="BG50" s="30" t="s">
        <v>6</v>
      </c>
      <c r="BH50" s="32" t="s">
        <v>6</v>
      </c>
      <c r="BI50" s="30" t="s">
        <v>6</v>
      </c>
      <c r="BJ50" s="48" t="s">
        <v>6</v>
      </c>
      <c r="BK50" s="40" t="s">
        <v>6</v>
      </c>
      <c r="BL50" s="35"/>
      <c r="BM50" s="30" t="s">
        <v>6</v>
      </c>
      <c r="BN50" s="30" t="s">
        <v>6</v>
      </c>
      <c r="BO50" s="32" t="s">
        <v>6</v>
      </c>
      <c r="BP50" s="30" t="s">
        <v>6</v>
      </c>
      <c r="BQ50" s="48" t="s">
        <v>6</v>
      </c>
      <c r="BR50" s="40" t="s">
        <v>6</v>
      </c>
      <c r="BS50" s="35"/>
      <c r="BT50" s="30" t="s">
        <v>6</v>
      </c>
      <c r="BU50" s="30" t="s">
        <v>6</v>
      </c>
      <c r="BV50" s="32" t="s">
        <v>6</v>
      </c>
      <c r="BW50" s="30" t="s">
        <v>6</v>
      </c>
      <c r="BX50" s="48" t="s">
        <v>6</v>
      </c>
      <c r="BY50" s="40" t="s">
        <v>6</v>
      </c>
      <c r="BZ50" s="35"/>
      <c r="CA50" s="30" t="s">
        <v>6</v>
      </c>
      <c r="CB50" s="30" t="s">
        <v>6</v>
      </c>
      <c r="CC50" s="32" t="s">
        <v>6</v>
      </c>
      <c r="CD50" s="30" t="s">
        <v>6</v>
      </c>
      <c r="CE50" s="48" t="s">
        <v>6</v>
      </c>
      <c r="CF50" s="40" t="s">
        <v>6</v>
      </c>
      <c r="CG50" s="35"/>
      <c r="CH50" s="30" t="s">
        <v>6</v>
      </c>
      <c r="CI50" s="30" t="s">
        <v>6</v>
      </c>
      <c r="CJ50" s="32" t="s">
        <v>6</v>
      </c>
      <c r="CK50" s="30" t="s">
        <v>6</v>
      </c>
      <c r="CL50" s="48" t="s">
        <v>6</v>
      </c>
      <c r="CM50" s="40" t="s">
        <v>6</v>
      </c>
      <c r="CN50" s="35"/>
      <c r="CO50" s="30" t="s">
        <v>6</v>
      </c>
      <c r="CP50" s="30" t="s">
        <v>6</v>
      </c>
      <c r="CQ50" s="32" t="s">
        <v>6</v>
      </c>
      <c r="CR50" s="30" t="s">
        <v>6</v>
      </c>
      <c r="CS50" s="48" t="s">
        <v>6</v>
      </c>
      <c r="CT50" s="40" t="s">
        <v>6</v>
      </c>
      <c r="CU50" s="35"/>
      <c r="CV50" s="30" t="s">
        <v>6</v>
      </c>
      <c r="CW50" s="30" t="s">
        <v>6</v>
      </c>
      <c r="CX50" s="32" t="s">
        <v>6</v>
      </c>
      <c r="CY50" s="30" t="s">
        <v>6</v>
      </c>
      <c r="CZ50" s="48" t="s">
        <v>6</v>
      </c>
      <c r="DA50" s="40" t="s">
        <v>6</v>
      </c>
    </row>
    <row r="51" spans="1:105" ht="23.25" customHeight="1">
      <c r="A51" s="35"/>
      <c r="B51" s="30" t="s">
        <v>6</v>
      </c>
      <c r="C51" s="30" t="s">
        <v>6</v>
      </c>
      <c r="D51" s="32" t="s">
        <v>6</v>
      </c>
      <c r="E51" s="30" t="s">
        <v>6</v>
      </c>
      <c r="F51" s="48" t="s">
        <v>6</v>
      </c>
      <c r="G51" s="40" t="s">
        <v>6</v>
      </c>
      <c r="H51" s="35"/>
      <c r="I51" s="30" t="s">
        <v>6</v>
      </c>
      <c r="J51" s="30" t="s">
        <v>6</v>
      </c>
      <c r="K51" s="32" t="s">
        <v>6</v>
      </c>
      <c r="L51" s="30" t="s">
        <v>6</v>
      </c>
      <c r="M51" s="48" t="s">
        <v>6</v>
      </c>
      <c r="N51" s="40" t="s">
        <v>6</v>
      </c>
      <c r="O51" s="35"/>
      <c r="P51" s="30" t="s">
        <v>6</v>
      </c>
      <c r="Q51" s="30" t="s">
        <v>6</v>
      </c>
      <c r="R51" s="32" t="s">
        <v>6</v>
      </c>
      <c r="S51" s="30" t="s">
        <v>6</v>
      </c>
      <c r="T51" s="48" t="s">
        <v>6</v>
      </c>
      <c r="U51" s="40" t="s">
        <v>6</v>
      </c>
      <c r="V51" s="35"/>
      <c r="W51" s="30" t="s">
        <v>6</v>
      </c>
      <c r="X51" s="30" t="s">
        <v>6</v>
      </c>
      <c r="Y51" s="32" t="s">
        <v>6</v>
      </c>
      <c r="Z51" s="30" t="s">
        <v>6</v>
      </c>
      <c r="AA51" s="48" t="s">
        <v>6</v>
      </c>
      <c r="AB51" s="40" t="s">
        <v>6</v>
      </c>
      <c r="AC51" s="35"/>
      <c r="AD51" s="30" t="s">
        <v>6</v>
      </c>
      <c r="AE51" s="30" t="s">
        <v>6</v>
      </c>
      <c r="AF51" s="32" t="s">
        <v>6</v>
      </c>
      <c r="AG51" s="30" t="s">
        <v>6</v>
      </c>
      <c r="AH51" s="48" t="s">
        <v>6</v>
      </c>
      <c r="AI51" s="40" t="s">
        <v>6</v>
      </c>
      <c r="AJ51" s="35"/>
      <c r="AK51" s="30" t="s">
        <v>6</v>
      </c>
      <c r="AL51" s="30" t="s">
        <v>6</v>
      </c>
      <c r="AM51" s="32" t="s">
        <v>6</v>
      </c>
      <c r="AN51" s="30" t="s">
        <v>6</v>
      </c>
      <c r="AO51" s="48" t="s">
        <v>6</v>
      </c>
      <c r="AP51" s="40" t="s">
        <v>6</v>
      </c>
      <c r="AQ51" s="35"/>
      <c r="AR51" s="30" t="s">
        <v>6</v>
      </c>
      <c r="AS51" s="30" t="s">
        <v>6</v>
      </c>
      <c r="AT51" s="32" t="s">
        <v>6</v>
      </c>
      <c r="AU51" s="30" t="s">
        <v>6</v>
      </c>
      <c r="AV51" s="48" t="s">
        <v>6</v>
      </c>
      <c r="AW51" s="40" t="s">
        <v>6</v>
      </c>
      <c r="AX51" s="35"/>
      <c r="AY51" s="30" t="s">
        <v>6</v>
      </c>
      <c r="AZ51" s="30" t="s">
        <v>6</v>
      </c>
      <c r="BA51" s="32" t="s">
        <v>6</v>
      </c>
      <c r="BB51" s="30" t="s">
        <v>6</v>
      </c>
      <c r="BC51" s="48" t="s">
        <v>6</v>
      </c>
      <c r="BD51" s="40" t="s">
        <v>6</v>
      </c>
      <c r="BE51" s="35"/>
      <c r="BF51" s="30" t="s">
        <v>6</v>
      </c>
      <c r="BG51" s="30" t="s">
        <v>6</v>
      </c>
      <c r="BH51" s="32" t="s">
        <v>6</v>
      </c>
      <c r="BI51" s="30" t="s">
        <v>6</v>
      </c>
      <c r="BJ51" s="48" t="s">
        <v>6</v>
      </c>
      <c r="BK51" s="40" t="s">
        <v>6</v>
      </c>
      <c r="BL51" s="35"/>
      <c r="BM51" s="30" t="s">
        <v>6</v>
      </c>
      <c r="BN51" s="30" t="s">
        <v>6</v>
      </c>
      <c r="BO51" s="32" t="s">
        <v>6</v>
      </c>
      <c r="BP51" s="30" t="s">
        <v>6</v>
      </c>
      <c r="BQ51" s="48" t="s">
        <v>6</v>
      </c>
      <c r="BR51" s="40" t="s">
        <v>6</v>
      </c>
      <c r="BS51" s="35"/>
      <c r="BT51" s="30" t="s">
        <v>6</v>
      </c>
      <c r="BU51" s="30" t="s">
        <v>6</v>
      </c>
      <c r="BV51" s="32" t="s">
        <v>6</v>
      </c>
      <c r="BW51" s="30" t="s">
        <v>6</v>
      </c>
      <c r="BX51" s="48" t="s">
        <v>6</v>
      </c>
      <c r="BY51" s="40" t="s">
        <v>6</v>
      </c>
      <c r="BZ51" s="35"/>
      <c r="CA51" s="30" t="s">
        <v>6</v>
      </c>
      <c r="CB51" s="30" t="s">
        <v>6</v>
      </c>
      <c r="CC51" s="32" t="s">
        <v>6</v>
      </c>
      <c r="CD51" s="30" t="s">
        <v>6</v>
      </c>
      <c r="CE51" s="48" t="s">
        <v>6</v>
      </c>
      <c r="CF51" s="40" t="s">
        <v>6</v>
      </c>
      <c r="CG51" s="35"/>
      <c r="CH51" s="30" t="s">
        <v>6</v>
      </c>
      <c r="CI51" s="30" t="s">
        <v>6</v>
      </c>
      <c r="CJ51" s="32" t="s">
        <v>6</v>
      </c>
      <c r="CK51" s="30" t="s">
        <v>6</v>
      </c>
      <c r="CL51" s="48" t="s">
        <v>6</v>
      </c>
      <c r="CM51" s="40" t="s">
        <v>6</v>
      </c>
      <c r="CN51" s="35"/>
      <c r="CO51" s="30" t="s">
        <v>6</v>
      </c>
      <c r="CP51" s="30" t="s">
        <v>6</v>
      </c>
      <c r="CQ51" s="32" t="s">
        <v>6</v>
      </c>
      <c r="CR51" s="30" t="s">
        <v>6</v>
      </c>
      <c r="CS51" s="48" t="s">
        <v>6</v>
      </c>
      <c r="CT51" s="40" t="s">
        <v>6</v>
      </c>
      <c r="CU51" s="35"/>
      <c r="CV51" s="30" t="s">
        <v>6</v>
      </c>
      <c r="CW51" s="30" t="s">
        <v>6</v>
      </c>
      <c r="CX51" s="32" t="s">
        <v>6</v>
      </c>
      <c r="CY51" s="30" t="s">
        <v>6</v>
      </c>
      <c r="CZ51" s="48" t="s">
        <v>6</v>
      </c>
      <c r="DA51" s="40" t="s">
        <v>6</v>
      </c>
    </row>
    <row r="52" spans="1:105" ht="23.25" customHeight="1">
      <c r="A52" s="35"/>
      <c r="B52" s="30" t="s">
        <v>6</v>
      </c>
      <c r="C52" s="30" t="s">
        <v>6</v>
      </c>
      <c r="D52" s="32" t="s">
        <v>6</v>
      </c>
      <c r="E52" s="30" t="s">
        <v>6</v>
      </c>
      <c r="F52" s="48" t="s">
        <v>6</v>
      </c>
      <c r="G52" s="40" t="s">
        <v>6</v>
      </c>
      <c r="H52" s="35"/>
      <c r="I52" s="30" t="s">
        <v>6</v>
      </c>
      <c r="J52" s="30" t="s">
        <v>6</v>
      </c>
      <c r="K52" s="32" t="s">
        <v>6</v>
      </c>
      <c r="L52" s="30" t="s">
        <v>6</v>
      </c>
      <c r="M52" s="48" t="s">
        <v>6</v>
      </c>
      <c r="N52" s="40" t="s">
        <v>6</v>
      </c>
      <c r="O52" s="35"/>
      <c r="P52" s="30" t="s">
        <v>6</v>
      </c>
      <c r="Q52" s="30" t="s">
        <v>6</v>
      </c>
      <c r="R52" s="32" t="s">
        <v>6</v>
      </c>
      <c r="S52" s="30" t="s">
        <v>6</v>
      </c>
      <c r="T52" s="48" t="s">
        <v>6</v>
      </c>
      <c r="U52" s="40" t="s">
        <v>6</v>
      </c>
      <c r="V52" s="35"/>
      <c r="W52" s="30" t="s">
        <v>6</v>
      </c>
      <c r="X52" s="30" t="s">
        <v>6</v>
      </c>
      <c r="Y52" s="32" t="s">
        <v>6</v>
      </c>
      <c r="Z52" s="30" t="s">
        <v>6</v>
      </c>
      <c r="AA52" s="48" t="s">
        <v>6</v>
      </c>
      <c r="AB52" s="40" t="s">
        <v>6</v>
      </c>
      <c r="AC52" s="35"/>
      <c r="AD52" s="30" t="s">
        <v>6</v>
      </c>
      <c r="AE52" s="30" t="s">
        <v>6</v>
      </c>
      <c r="AF52" s="32" t="s">
        <v>6</v>
      </c>
      <c r="AG52" s="30" t="s">
        <v>6</v>
      </c>
      <c r="AH52" s="48" t="s">
        <v>6</v>
      </c>
      <c r="AI52" s="40" t="s">
        <v>6</v>
      </c>
      <c r="AJ52" s="35"/>
      <c r="AK52" s="30" t="s">
        <v>6</v>
      </c>
      <c r="AL52" s="30" t="s">
        <v>6</v>
      </c>
      <c r="AM52" s="32" t="s">
        <v>6</v>
      </c>
      <c r="AN52" s="30" t="s">
        <v>6</v>
      </c>
      <c r="AO52" s="48" t="s">
        <v>6</v>
      </c>
      <c r="AP52" s="40" t="s">
        <v>6</v>
      </c>
      <c r="AQ52" s="35"/>
      <c r="AR52" s="30" t="s">
        <v>6</v>
      </c>
      <c r="AS52" s="30" t="s">
        <v>6</v>
      </c>
      <c r="AT52" s="32" t="s">
        <v>6</v>
      </c>
      <c r="AU52" s="30" t="s">
        <v>6</v>
      </c>
      <c r="AV52" s="48" t="s">
        <v>6</v>
      </c>
      <c r="AW52" s="40" t="s">
        <v>6</v>
      </c>
      <c r="AX52" s="35"/>
      <c r="AY52" s="30" t="s">
        <v>6</v>
      </c>
      <c r="AZ52" s="30" t="s">
        <v>6</v>
      </c>
      <c r="BA52" s="32" t="s">
        <v>6</v>
      </c>
      <c r="BB52" s="30" t="s">
        <v>6</v>
      </c>
      <c r="BC52" s="48" t="s">
        <v>6</v>
      </c>
      <c r="BD52" s="40" t="s">
        <v>6</v>
      </c>
      <c r="BE52" s="35"/>
      <c r="BF52" s="30" t="s">
        <v>6</v>
      </c>
      <c r="BG52" s="30" t="s">
        <v>6</v>
      </c>
      <c r="BH52" s="32" t="s">
        <v>6</v>
      </c>
      <c r="BI52" s="30" t="s">
        <v>6</v>
      </c>
      <c r="BJ52" s="48" t="s">
        <v>6</v>
      </c>
      <c r="BK52" s="40" t="s">
        <v>6</v>
      </c>
      <c r="BL52" s="35"/>
      <c r="BM52" s="30" t="s">
        <v>6</v>
      </c>
      <c r="BN52" s="30" t="s">
        <v>6</v>
      </c>
      <c r="BO52" s="32" t="s">
        <v>6</v>
      </c>
      <c r="BP52" s="30" t="s">
        <v>6</v>
      </c>
      <c r="BQ52" s="48" t="s">
        <v>6</v>
      </c>
      <c r="BR52" s="40" t="s">
        <v>6</v>
      </c>
      <c r="BS52" s="35"/>
      <c r="BT52" s="30" t="s">
        <v>6</v>
      </c>
      <c r="BU52" s="30" t="s">
        <v>6</v>
      </c>
      <c r="BV52" s="32" t="s">
        <v>6</v>
      </c>
      <c r="BW52" s="30" t="s">
        <v>6</v>
      </c>
      <c r="BX52" s="48" t="s">
        <v>6</v>
      </c>
      <c r="BY52" s="40" t="s">
        <v>6</v>
      </c>
      <c r="BZ52" s="35"/>
      <c r="CA52" s="30" t="s">
        <v>6</v>
      </c>
      <c r="CB52" s="30" t="s">
        <v>6</v>
      </c>
      <c r="CC52" s="32" t="s">
        <v>6</v>
      </c>
      <c r="CD52" s="30" t="s">
        <v>6</v>
      </c>
      <c r="CE52" s="48" t="s">
        <v>6</v>
      </c>
      <c r="CF52" s="40" t="s">
        <v>6</v>
      </c>
      <c r="CG52" s="35"/>
      <c r="CH52" s="30" t="s">
        <v>6</v>
      </c>
      <c r="CI52" s="30" t="s">
        <v>6</v>
      </c>
      <c r="CJ52" s="32" t="s">
        <v>6</v>
      </c>
      <c r="CK52" s="30" t="s">
        <v>6</v>
      </c>
      <c r="CL52" s="48" t="s">
        <v>6</v>
      </c>
      <c r="CM52" s="40" t="s">
        <v>6</v>
      </c>
      <c r="CN52" s="35"/>
      <c r="CO52" s="30" t="s">
        <v>6</v>
      </c>
      <c r="CP52" s="30" t="s">
        <v>6</v>
      </c>
      <c r="CQ52" s="32" t="s">
        <v>6</v>
      </c>
      <c r="CR52" s="30" t="s">
        <v>6</v>
      </c>
      <c r="CS52" s="48" t="s">
        <v>6</v>
      </c>
      <c r="CT52" s="40" t="s">
        <v>6</v>
      </c>
      <c r="CU52" s="35"/>
      <c r="CV52" s="30" t="s">
        <v>6</v>
      </c>
      <c r="CW52" s="30" t="s">
        <v>6</v>
      </c>
      <c r="CX52" s="32" t="s">
        <v>6</v>
      </c>
      <c r="CY52" s="30" t="s">
        <v>6</v>
      </c>
      <c r="CZ52" s="48" t="s">
        <v>6</v>
      </c>
      <c r="DA52" s="40" t="s">
        <v>6</v>
      </c>
    </row>
    <row r="53" spans="1:105" ht="23.25" customHeight="1">
      <c r="A53" s="35"/>
      <c r="B53" s="30" t="s">
        <v>6</v>
      </c>
      <c r="C53" s="30" t="s">
        <v>6</v>
      </c>
      <c r="D53" s="32" t="s">
        <v>6</v>
      </c>
      <c r="E53" s="30" t="s">
        <v>6</v>
      </c>
      <c r="F53" s="48" t="s">
        <v>6</v>
      </c>
      <c r="G53" s="40" t="s">
        <v>6</v>
      </c>
      <c r="H53" s="35"/>
      <c r="I53" s="30" t="s">
        <v>6</v>
      </c>
      <c r="J53" s="30" t="s">
        <v>6</v>
      </c>
      <c r="K53" s="32" t="s">
        <v>6</v>
      </c>
      <c r="L53" s="30" t="s">
        <v>6</v>
      </c>
      <c r="M53" s="48" t="s">
        <v>6</v>
      </c>
      <c r="N53" s="40" t="s">
        <v>6</v>
      </c>
      <c r="O53" s="35"/>
      <c r="P53" s="30" t="s">
        <v>6</v>
      </c>
      <c r="Q53" s="30" t="s">
        <v>6</v>
      </c>
      <c r="R53" s="32" t="s">
        <v>6</v>
      </c>
      <c r="S53" s="30" t="s">
        <v>6</v>
      </c>
      <c r="T53" s="48" t="s">
        <v>6</v>
      </c>
      <c r="U53" s="40" t="s">
        <v>6</v>
      </c>
      <c r="V53" s="35"/>
      <c r="W53" s="30" t="s">
        <v>6</v>
      </c>
      <c r="X53" s="30" t="s">
        <v>6</v>
      </c>
      <c r="Y53" s="32" t="s">
        <v>6</v>
      </c>
      <c r="Z53" s="30" t="s">
        <v>6</v>
      </c>
      <c r="AA53" s="48" t="s">
        <v>6</v>
      </c>
      <c r="AB53" s="40" t="s">
        <v>6</v>
      </c>
      <c r="AC53" s="35"/>
      <c r="AD53" s="30" t="s">
        <v>6</v>
      </c>
      <c r="AE53" s="30" t="s">
        <v>6</v>
      </c>
      <c r="AF53" s="32" t="s">
        <v>6</v>
      </c>
      <c r="AG53" s="30" t="s">
        <v>6</v>
      </c>
      <c r="AH53" s="48" t="s">
        <v>6</v>
      </c>
      <c r="AI53" s="40" t="s">
        <v>6</v>
      </c>
      <c r="AJ53" s="35"/>
      <c r="AK53" s="30" t="s">
        <v>6</v>
      </c>
      <c r="AL53" s="30" t="s">
        <v>6</v>
      </c>
      <c r="AM53" s="32" t="s">
        <v>6</v>
      </c>
      <c r="AN53" s="30" t="s">
        <v>6</v>
      </c>
      <c r="AO53" s="48" t="s">
        <v>6</v>
      </c>
      <c r="AP53" s="40" t="s">
        <v>6</v>
      </c>
      <c r="AQ53" s="35"/>
      <c r="AR53" s="30" t="s">
        <v>6</v>
      </c>
      <c r="AS53" s="30" t="s">
        <v>6</v>
      </c>
      <c r="AT53" s="32" t="s">
        <v>6</v>
      </c>
      <c r="AU53" s="30" t="s">
        <v>6</v>
      </c>
      <c r="AV53" s="48" t="s">
        <v>6</v>
      </c>
      <c r="AW53" s="40" t="s">
        <v>6</v>
      </c>
      <c r="AX53" s="35"/>
      <c r="AY53" s="30" t="s">
        <v>6</v>
      </c>
      <c r="AZ53" s="30" t="s">
        <v>6</v>
      </c>
      <c r="BA53" s="32" t="s">
        <v>6</v>
      </c>
      <c r="BB53" s="30" t="s">
        <v>6</v>
      </c>
      <c r="BC53" s="48" t="s">
        <v>6</v>
      </c>
      <c r="BD53" s="40" t="s">
        <v>6</v>
      </c>
      <c r="BE53" s="35"/>
      <c r="BF53" s="30" t="s">
        <v>6</v>
      </c>
      <c r="BG53" s="30" t="s">
        <v>6</v>
      </c>
      <c r="BH53" s="32" t="s">
        <v>6</v>
      </c>
      <c r="BI53" s="30" t="s">
        <v>6</v>
      </c>
      <c r="BJ53" s="48" t="s">
        <v>6</v>
      </c>
      <c r="BK53" s="40" t="s">
        <v>6</v>
      </c>
      <c r="BL53" s="35"/>
      <c r="BM53" s="30" t="s">
        <v>6</v>
      </c>
      <c r="BN53" s="30" t="s">
        <v>6</v>
      </c>
      <c r="BO53" s="32" t="s">
        <v>6</v>
      </c>
      <c r="BP53" s="30" t="s">
        <v>6</v>
      </c>
      <c r="BQ53" s="48" t="s">
        <v>6</v>
      </c>
      <c r="BR53" s="40" t="s">
        <v>6</v>
      </c>
      <c r="BS53" s="35"/>
      <c r="BT53" s="30" t="s">
        <v>6</v>
      </c>
      <c r="BU53" s="30" t="s">
        <v>6</v>
      </c>
      <c r="BV53" s="32" t="s">
        <v>6</v>
      </c>
      <c r="BW53" s="30" t="s">
        <v>6</v>
      </c>
      <c r="BX53" s="48" t="s">
        <v>6</v>
      </c>
      <c r="BY53" s="40" t="s">
        <v>6</v>
      </c>
      <c r="BZ53" s="35"/>
      <c r="CA53" s="30" t="s">
        <v>6</v>
      </c>
      <c r="CB53" s="30" t="s">
        <v>6</v>
      </c>
      <c r="CC53" s="32" t="s">
        <v>6</v>
      </c>
      <c r="CD53" s="30" t="s">
        <v>6</v>
      </c>
      <c r="CE53" s="48" t="s">
        <v>6</v>
      </c>
      <c r="CF53" s="40" t="s">
        <v>6</v>
      </c>
      <c r="CG53" s="35"/>
      <c r="CH53" s="30" t="s">
        <v>6</v>
      </c>
      <c r="CI53" s="30" t="s">
        <v>6</v>
      </c>
      <c r="CJ53" s="32" t="s">
        <v>6</v>
      </c>
      <c r="CK53" s="30" t="s">
        <v>6</v>
      </c>
      <c r="CL53" s="48" t="s">
        <v>6</v>
      </c>
      <c r="CM53" s="40" t="s">
        <v>6</v>
      </c>
      <c r="CN53" s="35"/>
      <c r="CO53" s="30" t="s">
        <v>6</v>
      </c>
      <c r="CP53" s="30" t="s">
        <v>6</v>
      </c>
      <c r="CQ53" s="32" t="s">
        <v>6</v>
      </c>
      <c r="CR53" s="30" t="s">
        <v>6</v>
      </c>
      <c r="CS53" s="48" t="s">
        <v>6</v>
      </c>
      <c r="CT53" s="40" t="s">
        <v>6</v>
      </c>
      <c r="CU53" s="35"/>
      <c r="CV53" s="30" t="s">
        <v>6</v>
      </c>
      <c r="CW53" s="30" t="s">
        <v>6</v>
      </c>
      <c r="CX53" s="32" t="s">
        <v>6</v>
      </c>
      <c r="CY53" s="30" t="s">
        <v>6</v>
      </c>
      <c r="CZ53" s="48" t="s">
        <v>6</v>
      </c>
      <c r="DA53" s="40" t="s">
        <v>6</v>
      </c>
    </row>
    <row r="54" spans="1:105" ht="23.25" customHeight="1">
      <c r="A54" s="35"/>
      <c r="B54" s="30" t="s">
        <v>6</v>
      </c>
      <c r="C54" s="30" t="s">
        <v>6</v>
      </c>
      <c r="D54" s="32" t="s">
        <v>6</v>
      </c>
      <c r="E54" s="30" t="s">
        <v>6</v>
      </c>
      <c r="F54" s="48" t="s">
        <v>6</v>
      </c>
      <c r="G54" s="40" t="s">
        <v>6</v>
      </c>
      <c r="H54" s="35"/>
      <c r="I54" s="30" t="s">
        <v>6</v>
      </c>
      <c r="J54" s="30" t="s">
        <v>6</v>
      </c>
      <c r="K54" s="32" t="s">
        <v>6</v>
      </c>
      <c r="L54" s="30" t="s">
        <v>6</v>
      </c>
      <c r="M54" s="48" t="s">
        <v>6</v>
      </c>
      <c r="N54" s="40" t="s">
        <v>6</v>
      </c>
      <c r="O54" s="35"/>
      <c r="P54" s="30" t="s">
        <v>6</v>
      </c>
      <c r="Q54" s="30" t="s">
        <v>6</v>
      </c>
      <c r="R54" s="32" t="s">
        <v>6</v>
      </c>
      <c r="S54" s="30" t="s">
        <v>6</v>
      </c>
      <c r="T54" s="48" t="s">
        <v>6</v>
      </c>
      <c r="U54" s="40" t="s">
        <v>6</v>
      </c>
      <c r="V54" s="35"/>
      <c r="W54" s="30" t="s">
        <v>6</v>
      </c>
      <c r="X54" s="30" t="s">
        <v>6</v>
      </c>
      <c r="Y54" s="32" t="s">
        <v>6</v>
      </c>
      <c r="Z54" s="30" t="s">
        <v>6</v>
      </c>
      <c r="AA54" s="48" t="s">
        <v>6</v>
      </c>
      <c r="AB54" s="40" t="s">
        <v>6</v>
      </c>
      <c r="AC54" s="35"/>
      <c r="AD54" s="30" t="s">
        <v>6</v>
      </c>
      <c r="AE54" s="30" t="s">
        <v>6</v>
      </c>
      <c r="AF54" s="32" t="s">
        <v>6</v>
      </c>
      <c r="AG54" s="30" t="s">
        <v>6</v>
      </c>
      <c r="AH54" s="48" t="s">
        <v>6</v>
      </c>
      <c r="AI54" s="40" t="s">
        <v>6</v>
      </c>
      <c r="AJ54" s="35"/>
      <c r="AK54" s="30" t="s">
        <v>6</v>
      </c>
      <c r="AL54" s="30" t="s">
        <v>6</v>
      </c>
      <c r="AM54" s="32" t="s">
        <v>6</v>
      </c>
      <c r="AN54" s="30" t="s">
        <v>6</v>
      </c>
      <c r="AO54" s="48" t="s">
        <v>6</v>
      </c>
      <c r="AP54" s="40" t="s">
        <v>6</v>
      </c>
      <c r="AQ54" s="35"/>
      <c r="AR54" s="30" t="s">
        <v>6</v>
      </c>
      <c r="AS54" s="30" t="s">
        <v>6</v>
      </c>
      <c r="AT54" s="32" t="s">
        <v>6</v>
      </c>
      <c r="AU54" s="30" t="s">
        <v>6</v>
      </c>
      <c r="AV54" s="48" t="s">
        <v>6</v>
      </c>
      <c r="AW54" s="40" t="s">
        <v>6</v>
      </c>
      <c r="AX54" s="35"/>
      <c r="AY54" s="30" t="s">
        <v>6</v>
      </c>
      <c r="AZ54" s="30" t="s">
        <v>6</v>
      </c>
      <c r="BA54" s="32" t="s">
        <v>6</v>
      </c>
      <c r="BB54" s="30" t="s">
        <v>6</v>
      </c>
      <c r="BC54" s="48" t="s">
        <v>6</v>
      </c>
      <c r="BD54" s="40" t="s">
        <v>6</v>
      </c>
      <c r="BE54" s="35"/>
      <c r="BF54" s="30" t="s">
        <v>6</v>
      </c>
      <c r="BG54" s="30" t="s">
        <v>6</v>
      </c>
      <c r="BH54" s="32" t="s">
        <v>6</v>
      </c>
      <c r="BI54" s="30" t="s">
        <v>6</v>
      </c>
      <c r="BJ54" s="48" t="s">
        <v>6</v>
      </c>
      <c r="BK54" s="40" t="s">
        <v>6</v>
      </c>
      <c r="BL54" s="35"/>
      <c r="BM54" s="30" t="s">
        <v>6</v>
      </c>
      <c r="BN54" s="30" t="s">
        <v>6</v>
      </c>
      <c r="BO54" s="32" t="s">
        <v>6</v>
      </c>
      <c r="BP54" s="30" t="s">
        <v>6</v>
      </c>
      <c r="BQ54" s="48" t="s">
        <v>6</v>
      </c>
      <c r="BR54" s="40" t="s">
        <v>6</v>
      </c>
      <c r="BS54" s="35"/>
      <c r="BT54" s="30" t="s">
        <v>6</v>
      </c>
      <c r="BU54" s="30" t="s">
        <v>6</v>
      </c>
      <c r="BV54" s="32" t="s">
        <v>6</v>
      </c>
      <c r="BW54" s="30" t="s">
        <v>6</v>
      </c>
      <c r="BX54" s="48" t="s">
        <v>6</v>
      </c>
      <c r="BY54" s="40" t="s">
        <v>6</v>
      </c>
      <c r="BZ54" s="35"/>
      <c r="CA54" s="30" t="s">
        <v>6</v>
      </c>
      <c r="CB54" s="30" t="s">
        <v>6</v>
      </c>
      <c r="CC54" s="32" t="s">
        <v>6</v>
      </c>
      <c r="CD54" s="30" t="s">
        <v>6</v>
      </c>
      <c r="CE54" s="48" t="s">
        <v>6</v>
      </c>
      <c r="CF54" s="40" t="s">
        <v>6</v>
      </c>
      <c r="CG54" s="35"/>
      <c r="CH54" s="30" t="s">
        <v>6</v>
      </c>
      <c r="CI54" s="30" t="s">
        <v>6</v>
      </c>
      <c r="CJ54" s="32" t="s">
        <v>6</v>
      </c>
      <c r="CK54" s="30" t="s">
        <v>6</v>
      </c>
      <c r="CL54" s="48" t="s">
        <v>6</v>
      </c>
      <c r="CM54" s="40" t="s">
        <v>6</v>
      </c>
      <c r="CN54" s="35"/>
      <c r="CO54" s="30" t="s">
        <v>6</v>
      </c>
      <c r="CP54" s="30" t="s">
        <v>6</v>
      </c>
      <c r="CQ54" s="32" t="s">
        <v>6</v>
      </c>
      <c r="CR54" s="30" t="s">
        <v>6</v>
      </c>
      <c r="CS54" s="48" t="s">
        <v>6</v>
      </c>
      <c r="CT54" s="40" t="s">
        <v>6</v>
      </c>
      <c r="CU54" s="35"/>
      <c r="CV54" s="30" t="s">
        <v>6</v>
      </c>
      <c r="CW54" s="30" t="s">
        <v>6</v>
      </c>
      <c r="CX54" s="32" t="s">
        <v>6</v>
      </c>
      <c r="CY54" s="30" t="s">
        <v>6</v>
      </c>
      <c r="CZ54" s="48" t="s">
        <v>6</v>
      </c>
      <c r="DA54" s="40" t="s">
        <v>6</v>
      </c>
    </row>
    <row r="55" spans="1:105" ht="23.25" customHeight="1">
      <c r="A55" s="35"/>
      <c r="B55" s="30" t="s">
        <v>6</v>
      </c>
      <c r="C55" s="30" t="s">
        <v>6</v>
      </c>
      <c r="D55" s="32" t="s">
        <v>6</v>
      </c>
      <c r="E55" s="30" t="s">
        <v>6</v>
      </c>
      <c r="F55" s="48" t="s">
        <v>6</v>
      </c>
      <c r="G55" s="40" t="s">
        <v>6</v>
      </c>
      <c r="H55" s="35"/>
      <c r="I55" s="30" t="s">
        <v>6</v>
      </c>
      <c r="J55" s="30" t="s">
        <v>6</v>
      </c>
      <c r="K55" s="32" t="s">
        <v>6</v>
      </c>
      <c r="L55" s="30" t="s">
        <v>6</v>
      </c>
      <c r="M55" s="48" t="s">
        <v>6</v>
      </c>
      <c r="N55" s="40" t="s">
        <v>6</v>
      </c>
      <c r="O55" s="35"/>
      <c r="P55" s="30" t="s">
        <v>6</v>
      </c>
      <c r="Q55" s="30" t="s">
        <v>6</v>
      </c>
      <c r="R55" s="32" t="s">
        <v>6</v>
      </c>
      <c r="S55" s="30" t="s">
        <v>6</v>
      </c>
      <c r="T55" s="48" t="s">
        <v>6</v>
      </c>
      <c r="U55" s="40" t="s">
        <v>6</v>
      </c>
      <c r="V55" s="35"/>
      <c r="W55" s="30" t="s">
        <v>6</v>
      </c>
      <c r="X55" s="30" t="s">
        <v>6</v>
      </c>
      <c r="Y55" s="32" t="s">
        <v>6</v>
      </c>
      <c r="Z55" s="30" t="s">
        <v>6</v>
      </c>
      <c r="AA55" s="48" t="s">
        <v>6</v>
      </c>
      <c r="AB55" s="40" t="s">
        <v>6</v>
      </c>
      <c r="AC55" s="35"/>
      <c r="AD55" s="30" t="s">
        <v>6</v>
      </c>
      <c r="AE55" s="30" t="s">
        <v>6</v>
      </c>
      <c r="AF55" s="32" t="s">
        <v>6</v>
      </c>
      <c r="AG55" s="30" t="s">
        <v>6</v>
      </c>
      <c r="AH55" s="48" t="s">
        <v>6</v>
      </c>
      <c r="AI55" s="40" t="s">
        <v>6</v>
      </c>
      <c r="AJ55" s="35"/>
      <c r="AK55" s="30" t="s">
        <v>6</v>
      </c>
      <c r="AL55" s="30" t="s">
        <v>6</v>
      </c>
      <c r="AM55" s="32" t="s">
        <v>6</v>
      </c>
      <c r="AN55" s="30" t="s">
        <v>6</v>
      </c>
      <c r="AO55" s="48" t="s">
        <v>6</v>
      </c>
      <c r="AP55" s="40" t="s">
        <v>6</v>
      </c>
      <c r="AQ55" s="35"/>
      <c r="AR55" s="30" t="s">
        <v>6</v>
      </c>
      <c r="AS55" s="30" t="s">
        <v>6</v>
      </c>
      <c r="AT55" s="32" t="s">
        <v>6</v>
      </c>
      <c r="AU55" s="30" t="s">
        <v>6</v>
      </c>
      <c r="AV55" s="48" t="s">
        <v>6</v>
      </c>
      <c r="AW55" s="40" t="s">
        <v>6</v>
      </c>
      <c r="AX55" s="35"/>
      <c r="AY55" s="30" t="s">
        <v>6</v>
      </c>
      <c r="AZ55" s="30" t="s">
        <v>6</v>
      </c>
      <c r="BA55" s="32" t="s">
        <v>6</v>
      </c>
      <c r="BB55" s="30" t="s">
        <v>6</v>
      </c>
      <c r="BC55" s="48" t="s">
        <v>6</v>
      </c>
      <c r="BD55" s="40" t="s">
        <v>6</v>
      </c>
      <c r="BE55" s="35"/>
      <c r="BF55" s="30" t="s">
        <v>6</v>
      </c>
      <c r="BG55" s="30" t="s">
        <v>6</v>
      </c>
      <c r="BH55" s="32" t="s">
        <v>6</v>
      </c>
      <c r="BI55" s="30" t="s">
        <v>6</v>
      </c>
      <c r="BJ55" s="48" t="s">
        <v>6</v>
      </c>
      <c r="BK55" s="40" t="s">
        <v>6</v>
      </c>
      <c r="BL55" s="35"/>
      <c r="BM55" s="30" t="s">
        <v>6</v>
      </c>
      <c r="BN55" s="30" t="s">
        <v>6</v>
      </c>
      <c r="BO55" s="32" t="s">
        <v>6</v>
      </c>
      <c r="BP55" s="30" t="s">
        <v>6</v>
      </c>
      <c r="BQ55" s="48" t="s">
        <v>6</v>
      </c>
      <c r="BR55" s="40" t="s">
        <v>6</v>
      </c>
      <c r="BS55" s="35"/>
      <c r="BT55" s="30" t="s">
        <v>6</v>
      </c>
      <c r="BU55" s="30" t="s">
        <v>6</v>
      </c>
      <c r="BV55" s="32" t="s">
        <v>6</v>
      </c>
      <c r="BW55" s="30" t="s">
        <v>6</v>
      </c>
      <c r="BX55" s="48" t="s">
        <v>6</v>
      </c>
      <c r="BY55" s="40" t="s">
        <v>6</v>
      </c>
      <c r="BZ55" s="35"/>
      <c r="CA55" s="30" t="s">
        <v>6</v>
      </c>
      <c r="CB55" s="30" t="s">
        <v>6</v>
      </c>
      <c r="CC55" s="32" t="s">
        <v>6</v>
      </c>
      <c r="CD55" s="30" t="s">
        <v>6</v>
      </c>
      <c r="CE55" s="48" t="s">
        <v>6</v>
      </c>
      <c r="CF55" s="40" t="s">
        <v>6</v>
      </c>
      <c r="CG55" s="35"/>
      <c r="CH55" s="30" t="s">
        <v>6</v>
      </c>
      <c r="CI55" s="30" t="s">
        <v>6</v>
      </c>
      <c r="CJ55" s="32" t="s">
        <v>6</v>
      </c>
      <c r="CK55" s="30" t="s">
        <v>6</v>
      </c>
      <c r="CL55" s="48" t="s">
        <v>6</v>
      </c>
      <c r="CM55" s="40" t="s">
        <v>6</v>
      </c>
      <c r="CN55" s="35"/>
      <c r="CO55" s="30" t="s">
        <v>6</v>
      </c>
      <c r="CP55" s="30" t="s">
        <v>6</v>
      </c>
      <c r="CQ55" s="32" t="s">
        <v>6</v>
      </c>
      <c r="CR55" s="30" t="s">
        <v>6</v>
      </c>
      <c r="CS55" s="48" t="s">
        <v>6</v>
      </c>
      <c r="CT55" s="40" t="s">
        <v>6</v>
      </c>
      <c r="CU55" s="35"/>
      <c r="CV55" s="30" t="s">
        <v>6</v>
      </c>
      <c r="CW55" s="30" t="s">
        <v>6</v>
      </c>
      <c r="CX55" s="32" t="s">
        <v>6</v>
      </c>
      <c r="CY55" s="30" t="s">
        <v>6</v>
      </c>
      <c r="CZ55" s="48" t="s">
        <v>6</v>
      </c>
      <c r="DA55" s="40" t="s">
        <v>6</v>
      </c>
    </row>
    <row r="56" spans="1:105" ht="23.25" customHeight="1">
      <c r="A56" s="35"/>
      <c r="B56" s="30" t="s">
        <v>6</v>
      </c>
      <c r="C56" s="30" t="s">
        <v>6</v>
      </c>
      <c r="D56" s="32" t="s">
        <v>6</v>
      </c>
      <c r="E56" s="30" t="s">
        <v>6</v>
      </c>
      <c r="F56" s="48" t="s">
        <v>6</v>
      </c>
      <c r="G56" s="40" t="s">
        <v>6</v>
      </c>
      <c r="H56" s="35"/>
      <c r="I56" s="30" t="s">
        <v>6</v>
      </c>
      <c r="J56" s="30" t="s">
        <v>6</v>
      </c>
      <c r="K56" s="32" t="s">
        <v>6</v>
      </c>
      <c r="L56" s="30" t="s">
        <v>6</v>
      </c>
      <c r="M56" s="48" t="s">
        <v>6</v>
      </c>
      <c r="N56" s="40" t="s">
        <v>6</v>
      </c>
      <c r="O56" s="35"/>
      <c r="P56" s="30" t="s">
        <v>6</v>
      </c>
      <c r="Q56" s="30" t="s">
        <v>6</v>
      </c>
      <c r="R56" s="32" t="s">
        <v>6</v>
      </c>
      <c r="S56" s="30" t="s">
        <v>6</v>
      </c>
      <c r="T56" s="48" t="s">
        <v>6</v>
      </c>
      <c r="U56" s="40" t="s">
        <v>6</v>
      </c>
      <c r="V56" s="35"/>
      <c r="W56" s="30" t="s">
        <v>6</v>
      </c>
      <c r="X56" s="30" t="s">
        <v>6</v>
      </c>
      <c r="Y56" s="32" t="s">
        <v>6</v>
      </c>
      <c r="Z56" s="30" t="s">
        <v>6</v>
      </c>
      <c r="AA56" s="48" t="s">
        <v>6</v>
      </c>
      <c r="AB56" s="40" t="s">
        <v>6</v>
      </c>
      <c r="AC56" s="35"/>
      <c r="AD56" s="30" t="s">
        <v>6</v>
      </c>
      <c r="AE56" s="30" t="s">
        <v>6</v>
      </c>
      <c r="AF56" s="32" t="s">
        <v>6</v>
      </c>
      <c r="AG56" s="30" t="s">
        <v>6</v>
      </c>
      <c r="AH56" s="48" t="s">
        <v>6</v>
      </c>
      <c r="AI56" s="40" t="s">
        <v>6</v>
      </c>
      <c r="AJ56" s="35"/>
      <c r="AK56" s="30" t="s">
        <v>6</v>
      </c>
      <c r="AL56" s="30" t="s">
        <v>6</v>
      </c>
      <c r="AM56" s="32" t="s">
        <v>6</v>
      </c>
      <c r="AN56" s="30" t="s">
        <v>6</v>
      </c>
      <c r="AO56" s="48" t="s">
        <v>6</v>
      </c>
      <c r="AP56" s="40" t="s">
        <v>6</v>
      </c>
      <c r="AQ56" s="35"/>
      <c r="AR56" s="30" t="s">
        <v>6</v>
      </c>
      <c r="AS56" s="30" t="s">
        <v>6</v>
      </c>
      <c r="AT56" s="32" t="s">
        <v>6</v>
      </c>
      <c r="AU56" s="30" t="s">
        <v>6</v>
      </c>
      <c r="AV56" s="48" t="s">
        <v>6</v>
      </c>
      <c r="AW56" s="40" t="s">
        <v>6</v>
      </c>
      <c r="AX56" s="35"/>
      <c r="AY56" s="30" t="s">
        <v>6</v>
      </c>
      <c r="AZ56" s="30" t="s">
        <v>6</v>
      </c>
      <c r="BA56" s="32" t="s">
        <v>6</v>
      </c>
      <c r="BB56" s="30" t="s">
        <v>6</v>
      </c>
      <c r="BC56" s="48" t="s">
        <v>6</v>
      </c>
      <c r="BD56" s="40" t="s">
        <v>6</v>
      </c>
      <c r="BE56" s="35"/>
      <c r="BF56" s="30" t="s">
        <v>6</v>
      </c>
      <c r="BG56" s="30" t="s">
        <v>6</v>
      </c>
      <c r="BH56" s="32" t="s">
        <v>6</v>
      </c>
      <c r="BI56" s="30" t="s">
        <v>6</v>
      </c>
      <c r="BJ56" s="48" t="s">
        <v>6</v>
      </c>
      <c r="BK56" s="40" t="s">
        <v>6</v>
      </c>
      <c r="BL56" s="35"/>
      <c r="BM56" s="30" t="s">
        <v>6</v>
      </c>
      <c r="BN56" s="30" t="s">
        <v>6</v>
      </c>
      <c r="BO56" s="32" t="s">
        <v>6</v>
      </c>
      <c r="BP56" s="30" t="s">
        <v>6</v>
      </c>
      <c r="BQ56" s="48" t="s">
        <v>6</v>
      </c>
      <c r="BR56" s="40" t="s">
        <v>6</v>
      </c>
      <c r="BS56" s="35"/>
      <c r="BT56" s="30" t="s">
        <v>6</v>
      </c>
      <c r="BU56" s="30" t="s">
        <v>6</v>
      </c>
      <c r="BV56" s="32" t="s">
        <v>6</v>
      </c>
      <c r="BW56" s="30" t="s">
        <v>6</v>
      </c>
      <c r="BX56" s="48" t="s">
        <v>6</v>
      </c>
      <c r="BY56" s="40" t="s">
        <v>6</v>
      </c>
      <c r="BZ56" s="35"/>
      <c r="CA56" s="30" t="s">
        <v>6</v>
      </c>
      <c r="CB56" s="30" t="s">
        <v>6</v>
      </c>
      <c r="CC56" s="32" t="s">
        <v>6</v>
      </c>
      <c r="CD56" s="30" t="s">
        <v>6</v>
      </c>
      <c r="CE56" s="48" t="s">
        <v>6</v>
      </c>
      <c r="CF56" s="40" t="s">
        <v>6</v>
      </c>
      <c r="CG56" s="35"/>
      <c r="CH56" s="30" t="s">
        <v>6</v>
      </c>
      <c r="CI56" s="30" t="s">
        <v>6</v>
      </c>
      <c r="CJ56" s="32" t="s">
        <v>6</v>
      </c>
      <c r="CK56" s="30" t="s">
        <v>6</v>
      </c>
      <c r="CL56" s="48" t="s">
        <v>6</v>
      </c>
      <c r="CM56" s="40" t="s">
        <v>6</v>
      </c>
      <c r="CN56" s="35"/>
      <c r="CO56" s="30" t="s">
        <v>6</v>
      </c>
      <c r="CP56" s="30" t="s">
        <v>6</v>
      </c>
      <c r="CQ56" s="32" t="s">
        <v>6</v>
      </c>
      <c r="CR56" s="30" t="s">
        <v>6</v>
      </c>
      <c r="CS56" s="48" t="s">
        <v>6</v>
      </c>
      <c r="CT56" s="40" t="s">
        <v>6</v>
      </c>
      <c r="CU56" s="35"/>
      <c r="CV56" s="30" t="s">
        <v>6</v>
      </c>
      <c r="CW56" s="30" t="s">
        <v>6</v>
      </c>
      <c r="CX56" s="32" t="s">
        <v>6</v>
      </c>
      <c r="CY56" s="30" t="s">
        <v>6</v>
      </c>
      <c r="CZ56" s="48" t="s">
        <v>6</v>
      </c>
      <c r="DA56" s="40" t="s">
        <v>6</v>
      </c>
    </row>
    <row r="57" spans="1:105" ht="23.25" customHeight="1">
      <c r="A57" s="35"/>
      <c r="B57" s="30" t="s">
        <v>6</v>
      </c>
      <c r="C57" s="30" t="s">
        <v>6</v>
      </c>
      <c r="D57" s="32" t="s">
        <v>6</v>
      </c>
      <c r="E57" s="30" t="s">
        <v>6</v>
      </c>
      <c r="F57" s="48" t="s">
        <v>6</v>
      </c>
      <c r="G57" s="40" t="s">
        <v>6</v>
      </c>
      <c r="H57" s="35"/>
      <c r="I57" s="30" t="s">
        <v>6</v>
      </c>
      <c r="J57" s="30" t="s">
        <v>6</v>
      </c>
      <c r="K57" s="32" t="s">
        <v>6</v>
      </c>
      <c r="L57" s="30" t="s">
        <v>6</v>
      </c>
      <c r="M57" s="48" t="s">
        <v>6</v>
      </c>
      <c r="N57" s="40" t="s">
        <v>6</v>
      </c>
      <c r="O57" s="35"/>
      <c r="P57" s="30" t="s">
        <v>6</v>
      </c>
      <c r="Q57" s="30" t="s">
        <v>6</v>
      </c>
      <c r="R57" s="32" t="s">
        <v>6</v>
      </c>
      <c r="S57" s="30" t="s">
        <v>6</v>
      </c>
      <c r="T57" s="48" t="s">
        <v>6</v>
      </c>
      <c r="U57" s="40" t="s">
        <v>6</v>
      </c>
      <c r="V57" s="35"/>
      <c r="W57" s="30" t="s">
        <v>6</v>
      </c>
      <c r="X57" s="30" t="s">
        <v>6</v>
      </c>
      <c r="Y57" s="32" t="s">
        <v>6</v>
      </c>
      <c r="Z57" s="30" t="s">
        <v>6</v>
      </c>
      <c r="AA57" s="48" t="s">
        <v>6</v>
      </c>
      <c r="AB57" s="40" t="s">
        <v>6</v>
      </c>
      <c r="AC57" s="35"/>
      <c r="AD57" s="30" t="s">
        <v>6</v>
      </c>
      <c r="AE57" s="30" t="s">
        <v>6</v>
      </c>
      <c r="AF57" s="32" t="s">
        <v>6</v>
      </c>
      <c r="AG57" s="30" t="s">
        <v>6</v>
      </c>
      <c r="AH57" s="48" t="s">
        <v>6</v>
      </c>
      <c r="AI57" s="40" t="s">
        <v>6</v>
      </c>
      <c r="AJ57" s="35"/>
      <c r="AK57" s="30" t="s">
        <v>6</v>
      </c>
      <c r="AL57" s="30" t="s">
        <v>6</v>
      </c>
      <c r="AM57" s="32" t="s">
        <v>6</v>
      </c>
      <c r="AN57" s="30" t="s">
        <v>6</v>
      </c>
      <c r="AO57" s="48" t="s">
        <v>6</v>
      </c>
      <c r="AP57" s="40" t="s">
        <v>6</v>
      </c>
      <c r="AQ57" s="35"/>
      <c r="AR57" s="30" t="s">
        <v>6</v>
      </c>
      <c r="AS57" s="30" t="s">
        <v>6</v>
      </c>
      <c r="AT57" s="32" t="s">
        <v>6</v>
      </c>
      <c r="AU57" s="30" t="s">
        <v>6</v>
      </c>
      <c r="AV57" s="48" t="s">
        <v>6</v>
      </c>
      <c r="AW57" s="40" t="s">
        <v>6</v>
      </c>
      <c r="AX57" s="35"/>
      <c r="AY57" s="30" t="s">
        <v>6</v>
      </c>
      <c r="AZ57" s="30" t="s">
        <v>6</v>
      </c>
      <c r="BA57" s="32" t="s">
        <v>6</v>
      </c>
      <c r="BB57" s="30" t="s">
        <v>6</v>
      </c>
      <c r="BC57" s="48" t="s">
        <v>6</v>
      </c>
      <c r="BD57" s="40" t="s">
        <v>6</v>
      </c>
      <c r="BE57" s="35"/>
      <c r="BF57" s="30" t="s">
        <v>6</v>
      </c>
      <c r="BG57" s="30" t="s">
        <v>6</v>
      </c>
      <c r="BH57" s="32" t="s">
        <v>6</v>
      </c>
      <c r="BI57" s="30" t="s">
        <v>6</v>
      </c>
      <c r="BJ57" s="48" t="s">
        <v>6</v>
      </c>
      <c r="BK57" s="40" t="s">
        <v>6</v>
      </c>
      <c r="BL57" s="35"/>
      <c r="BM57" s="30" t="s">
        <v>6</v>
      </c>
      <c r="BN57" s="30" t="s">
        <v>6</v>
      </c>
      <c r="BO57" s="32" t="s">
        <v>6</v>
      </c>
      <c r="BP57" s="30" t="s">
        <v>6</v>
      </c>
      <c r="BQ57" s="48" t="s">
        <v>6</v>
      </c>
      <c r="BR57" s="40" t="s">
        <v>6</v>
      </c>
      <c r="BS57" s="35"/>
      <c r="BT57" s="30" t="s">
        <v>6</v>
      </c>
      <c r="BU57" s="30" t="s">
        <v>6</v>
      </c>
      <c r="BV57" s="32" t="s">
        <v>6</v>
      </c>
      <c r="BW57" s="30" t="s">
        <v>6</v>
      </c>
      <c r="BX57" s="48" t="s">
        <v>6</v>
      </c>
      <c r="BY57" s="40" t="s">
        <v>6</v>
      </c>
      <c r="BZ57" s="35"/>
      <c r="CA57" s="30" t="s">
        <v>6</v>
      </c>
      <c r="CB57" s="30" t="s">
        <v>6</v>
      </c>
      <c r="CC57" s="32" t="s">
        <v>6</v>
      </c>
      <c r="CD57" s="30" t="s">
        <v>6</v>
      </c>
      <c r="CE57" s="48" t="s">
        <v>6</v>
      </c>
      <c r="CF57" s="40" t="s">
        <v>6</v>
      </c>
      <c r="CG57" s="35"/>
      <c r="CH57" s="30" t="s">
        <v>6</v>
      </c>
      <c r="CI57" s="30" t="s">
        <v>6</v>
      </c>
      <c r="CJ57" s="32" t="s">
        <v>6</v>
      </c>
      <c r="CK57" s="30" t="s">
        <v>6</v>
      </c>
      <c r="CL57" s="48" t="s">
        <v>6</v>
      </c>
      <c r="CM57" s="40" t="s">
        <v>6</v>
      </c>
      <c r="CN57" s="35"/>
      <c r="CO57" s="30" t="s">
        <v>6</v>
      </c>
      <c r="CP57" s="30" t="s">
        <v>6</v>
      </c>
      <c r="CQ57" s="32" t="s">
        <v>6</v>
      </c>
      <c r="CR57" s="30" t="s">
        <v>6</v>
      </c>
      <c r="CS57" s="48" t="s">
        <v>6</v>
      </c>
      <c r="CT57" s="40" t="s">
        <v>6</v>
      </c>
      <c r="CU57" s="35"/>
      <c r="CV57" s="30" t="s">
        <v>6</v>
      </c>
      <c r="CW57" s="30" t="s">
        <v>6</v>
      </c>
      <c r="CX57" s="32" t="s">
        <v>6</v>
      </c>
      <c r="CY57" s="30" t="s">
        <v>6</v>
      </c>
      <c r="CZ57" s="48" t="s">
        <v>6</v>
      </c>
      <c r="DA57" s="40" t="s">
        <v>6</v>
      </c>
    </row>
    <row r="58" spans="1:105" ht="23.25" customHeight="1">
      <c r="A58" s="35"/>
      <c r="B58" s="30" t="s">
        <v>6</v>
      </c>
      <c r="C58" s="30" t="s">
        <v>6</v>
      </c>
      <c r="D58" s="32" t="s">
        <v>6</v>
      </c>
      <c r="E58" s="30" t="s">
        <v>6</v>
      </c>
      <c r="F58" s="48" t="s">
        <v>6</v>
      </c>
      <c r="G58" s="40" t="s">
        <v>6</v>
      </c>
      <c r="H58" s="35"/>
      <c r="I58" s="30" t="s">
        <v>6</v>
      </c>
      <c r="J58" s="30" t="s">
        <v>6</v>
      </c>
      <c r="K58" s="32" t="s">
        <v>6</v>
      </c>
      <c r="L58" s="30" t="s">
        <v>6</v>
      </c>
      <c r="M58" s="48" t="s">
        <v>6</v>
      </c>
      <c r="N58" s="40" t="s">
        <v>6</v>
      </c>
      <c r="O58" s="35"/>
      <c r="P58" s="30" t="s">
        <v>6</v>
      </c>
      <c r="Q58" s="30" t="s">
        <v>6</v>
      </c>
      <c r="R58" s="32" t="s">
        <v>6</v>
      </c>
      <c r="S58" s="30" t="s">
        <v>6</v>
      </c>
      <c r="T58" s="48" t="s">
        <v>6</v>
      </c>
      <c r="U58" s="40" t="s">
        <v>6</v>
      </c>
      <c r="V58" s="35"/>
      <c r="W58" s="30" t="s">
        <v>6</v>
      </c>
      <c r="X58" s="30" t="s">
        <v>6</v>
      </c>
      <c r="Y58" s="32" t="s">
        <v>6</v>
      </c>
      <c r="Z58" s="30" t="s">
        <v>6</v>
      </c>
      <c r="AA58" s="48" t="s">
        <v>6</v>
      </c>
      <c r="AB58" s="40" t="s">
        <v>6</v>
      </c>
      <c r="AC58" s="35"/>
      <c r="AD58" s="30" t="s">
        <v>6</v>
      </c>
      <c r="AE58" s="30" t="s">
        <v>6</v>
      </c>
      <c r="AF58" s="32" t="s">
        <v>6</v>
      </c>
      <c r="AG58" s="30" t="s">
        <v>6</v>
      </c>
      <c r="AH58" s="48" t="s">
        <v>6</v>
      </c>
      <c r="AI58" s="40" t="s">
        <v>6</v>
      </c>
      <c r="AJ58" s="35"/>
      <c r="AK58" s="30" t="s">
        <v>6</v>
      </c>
      <c r="AL58" s="30" t="s">
        <v>6</v>
      </c>
      <c r="AM58" s="32" t="s">
        <v>6</v>
      </c>
      <c r="AN58" s="30" t="s">
        <v>6</v>
      </c>
      <c r="AO58" s="48" t="s">
        <v>6</v>
      </c>
      <c r="AP58" s="40" t="s">
        <v>6</v>
      </c>
      <c r="AQ58" s="35"/>
      <c r="AR58" s="30" t="s">
        <v>6</v>
      </c>
      <c r="AS58" s="30" t="s">
        <v>6</v>
      </c>
      <c r="AT58" s="32" t="s">
        <v>6</v>
      </c>
      <c r="AU58" s="30" t="s">
        <v>6</v>
      </c>
      <c r="AV58" s="48" t="s">
        <v>6</v>
      </c>
      <c r="AW58" s="40" t="s">
        <v>6</v>
      </c>
      <c r="AX58" s="35"/>
      <c r="AY58" s="30" t="s">
        <v>6</v>
      </c>
      <c r="AZ58" s="30" t="s">
        <v>6</v>
      </c>
      <c r="BA58" s="32" t="s">
        <v>6</v>
      </c>
      <c r="BB58" s="30" t="s">
        <v>6</v>
      </c>
      <c r="BC58" s="48" t="s">
        <v>6</v>
      </c>
      <c r="BD58" s="40" t="s">
        <v>6</v>
      </c>
      <c r="BE58" s="35"/>
      <c r="BF58" s="30" t="s">
        <v>6</v>
      </c>
      <c r="BG58" s="30" t="s">
        <v>6</v>
      </c>
      <c r="BH58" s="32" t="s">
        <v>6</v>
      </c>
      <c r="BI58" s="30" t="s">
        <v>6</v>
      </c>
      <c r="BJ58" s="48" t="s">
        <v>6</v>
      </c>
      <c r="BK58" s="40" t="s">
        <v>6</v>
      </c>
      <c r="BL58" s="35"/>
      <c r="BM58" s="30" t="s">
        <v>6</v>
      </c>
      <c r="BN58" s="30" t="s">
        <v>6</v>
      </c>
      <c r="BO58" s="32" t="s">
        <v>6</v>
      </c>
      <c r="BP58" s="30" t="s">
        <v>6</v>
      </c>
      <c r="BQ58" s="48" t="s">
        <v>6</v>
      </c>
      <c r="BR58" s="40" t="s">
        <v>6</v>
      </c>
      <c r="BS58" s="35"/>
      <c r="BT58" s="30" t="s">
        <v>6</v>
      </c>
      <c r="BU58" s="30" t="s">
        <v>6</v>
      </c>
      <c r="BV58" s="32" t="s">
        <v>6</v>
      </c>
      <c r="BW58" s="30" t="s">
        <v>6</v>
      </c>
      <c r="BX58" s="48" t="s">
        <v>6</v>
      </c>
      <c r="BY58" s="40" t="s">
        <v>6</v>
      </c>
      <c r="BZ58" s="35"/>
      <c r="CA58" s="30" t="s">
        <v>6</v>
      </c>
      <c r="CB58" s="30" t="s">
        <v>6</v>
      </c>
      <c r="CC58" s="32" t="s">
        <v>6</v>
      </c>
      <c r="CD58" s="30" t="s">
        <v>6</v>
      </c>
      <c r="CE58" s="48" t="s">
        <v>6</v>
      </c>
      <c r="CF58" s="40" t="s">
        <v>6</v>
      </c>
      <c r="CG58" s="35"/>
      <c r="CH58" s="30" t="s">
        <v>6</v>
      </c>
      <c r="CI58" s="30" t="s">
        <v>6</v>
      </c>
      <c r="CJ58" s="32" t="s">
        <v>6</v>
      </c>
      <c r="CK58" s="30" t="s">
        <v>6</v>
      </c>
      <c r="CL58" s="48" t="s">
        <v>6</v>
      </c>
      <c r="CM58" s="40" t="s">
        <v>6</v>
      </c>
      <c r="CN58" s="35"/>
      <c r="CO58" s="30" t="s">
        <v>6</v>
      </c>
      <c r="CP58" s="30" t="s">
        <v>6</v>
      </c>
      <c r="CQ58" s="32" t="s">
        <v>6</v>
      </c>
      <c r="CR58" s="30" t="s">
        <v>6</v>
      </c>
      <c r="CS58" s="48" t="s">
        <v>6</v>
      </c>
      <c r="CT58" s="40" t="s">
        <v>6</v>
      </c>
      <c r="CU58" s="35"/>
      <c r="CV58" s="30" t="s">
        <v>6</v>
      </c>
      <c r="CW58" s="30" t="s">
        <v>6</v>
      </c>
      <c r="CX58" s="32" t="s">
        <v>6</v>
      </c>
      <c r="CY58" s="30" t="s">
        <v>6</v>
      </c>
      <c r="CZ58" s="48" t="s">
        <v>6</v>
      </c>
      <c r="DA58" s="40" t="s">
        <v>6</v>
      </c>
    </row>
    <row r="59" spans="1:105" ht="23.25" customHeight="1">
      <c r="A59" s="35"/>
      <c r="B59" s="30" t="s">
        <v>6</v>
      </c>
      <c r="C59" s="30" t="s">
        <v>6</v>
      </c>
      <c r="D59" s="32" t="s">
        <v>6</v>
      </c>
      <c r="E59" s="30" t="s">
        <v>6</v>
      </c>
      <c r="F59" s="48" t="s">
        <v>6</v>
      </c>
      <c r="G59" s="40" t="s">
        <v>6</v>
      </c>
      <c r="H59" s="35"/>
      <c r="I59" s="30" t="s">
        <v>6</v>
      </c>
      <c r="J59" s="30" t="s">
        <v>6</v>
      </c>
      <c r="K59" s="32" t="s">
        <v>6</v>
      </c>
      <c r="L59" s="30" t="s">
        <v>6</v>
      </c>
      <c r="M59" s="48" t="s">
        <v>6</v>
      </c>
      <c r="N59" s="40" t="s">
        <v>6</v>
      </c>
      <c r="O59" s="35"/>
      <c r="P59" s="30" t="s">
        <v>6</v>
      </c>
      <c r="Q59" s="30" t="s">
        <v>6</v>
      </c>
      <c r="R59" s="32" t="s">
        <v>6</v>
      </c>
      <c r="S59" s="30" t="s">
        <v>6</v>
      </c>
      <c r="T59" s="48" t="s">
        <v>6</v>
      </c>
      <c r="U59" s="40" t="s">
        <v>6</v>
      </c>
      <c r="V59" s="35"/>
      <c r="W59" s="30" t="s">
        <v>6</v>
      </c>
      <c r="X59" s="30" t="s">
        <v>6</v>
      </c>
      <c r="Y59" s="32" t="s">
        <v>6</v>
      </c>
      <c r="Z59" s="30" t="s">
        <v>6</v>
      </c>
      <c r="AA59" s="48" t="s">
        <v>6</v>
      </c>
      <c r="AB59" s="40" t="s">
        <v>6</v>
      </c>
      <c r="AC59" s="35"/>
      <c r="AD59" s="30" t="s">
        <v>6</v>
      </c>
      <c r="AE59" s="30" t="s">
        <v>6</v>
      </c>
      <c r="AF59" s="32" t="s">
        <v>6</v>
      </c>
      <c r="AG59" s="30" t="s">
        <v>6</v>
      </c>
      <c r="AH59" s="48" t="s">
        <v>6</v>
      </c>
      <c r="AI59" s="40" t="s">
        <v>6</v>
      </c>
      <c r="AJ59" s="35"/>
      <c r="AK59" s="30" t="s">
        <v>6</v>
      </c>
      <c r="AL59" s="30" t="s">
        <v>6</v>
      </c>
      <c r="AM59" s="32" t="s">
        <v>6</v>
      </c>
      <c r="AN59" s="30" t="s">
        <v>6</v>
      </c>
      <c r="AO59" s="48" t="s">
        <v>6</v>
      </c>
      <c r="AP59" s="40" t="s">
        <v>6</v>
      </c>
      <c r="AQ59" s="35"/>
      <c r="AR59" s="30" t="s">
        <v>6</v>
      </c>
      <c r="AS59" s="30" t="s">
        <v>6</v>
      </c>
      <c r="AT59" s="32" t="s">
        <v>6</v>
      </c>
      <c r="AU59" s="30" t="s">
        <v>6</v>
      </c>
      <c r="AV59" s="48" t="s">
        <v>6</v>
      </c>
      <c r="AW59" s="40" t="s">
        <v>6</v>
      </c>
      <c r="AX59" s="35"/>
      <c r="AY59" s="30" t="s">
        <v>6</v>
      </c>
      <c r="AZ59" s="30" t="s">
        <v>6</v>
      </c>
      <c r="BA59" s="32" t="s">
        <v>6</v>
      </c>
      <c r="BB59" s="30" t="s">
        <v>6</v>
      </c>
      <c r="BC59" s="48" t="s">
        <v>6</v>
      </c>
      <c r="BD59" s="40" t="s">
        <v>6</v>
      </c>
      <c r="BE59" s="35"/>
      <c r="BF59" s="30" t="s">
        <v>6</v>
      </c>
      <c r="BG59" s="30" t="s">
        <v>6</v>
      </c>
      <c r="BH59" s="32" t="s">
        <v>6</v>
      </c>
      <c r="BI59" s="30" t="s">
        <v>6</v>
      </c>
      <c r="BJ59" s="48" t="s">
        <v>6</v>
      </c>
      <c r="BK59" s="40" t="s">
        <v>6</v>
      </c>
      <c r="BL59" s="35"/>
      <c r="BM59" s="30" t="s">
        <v>6</v>
      </c>
      <c r="BN59" s="30" t="s">
        <v>6</v>
      </c>
      <c r="BO59" s="32" t="s">
        <v>6</v>
      </c>
      <c r="BP59" s="30" t="s">
        <v>6</v>
      </c>
      <c r="BQ59" s="48" t="s">
        <v>6</v>
      </c>
      <c r="BR59" s="40" t="s">
        <v>6</v>
      </c>
      <c r="BS59" s="35"/>
      <c r="BT59" s="30" t="s">
        <v>6</v>
      </c>
      <c r="BU59" s="30" t="s">
        <v>6</v>
      </c>
      <c r="BV59" s="32" t="s">
        <v>6</v>
      </c>
      <c r="BW59" s="30" t="s">
        <v>6</v>
      </c>
      <c r="BX59" s="48" t="s">
        <v>6</v>
      </c>
      <c r="BY59" s="40" t="s">
        <v>6</v>
      </c>
      <c r="BZ59" s="35"/>
      <c r="CA59" s="30" t="s">
        <v>6</v>
      </c>
      <c r="CB59" s="30" t="s">
        <v>6</v>
      </c>
      <c r="CC59" s="32" t="s">
        <v>6</v>
      </c>
      <c r="CD59" s="30" t="s">
        <v>6</v>
      </c>
      <c r="CE59" s="48" t="s">
        <v>6</v>
      </c>
      <c r="CF59" s="40" t="s">
        <v>6</v>
      </c>
      <c r="CG59" s="35"/>
      <c r="CH59" s="30" t="s">
        <v>6</v>
      </c>
      <c r="CI59" s="30" t="s">
        <v>6</v>
      </c>
      <c r="CJ59" s="32" t="s">
        <v>6</v>
      </c>
      <c r="CK59" s="30" t="s">
        <v>6</v>
      </c>
      <c r="CL59" s="48" t="s">
        <v>6</v>
      </c>
      <c r="CM59" s="40" t="s">
        <v>6</v>
      </c>
      <c r="CN59" s="35"/>
      <c r="CO59" s="30" t="s">
        <v>6</v>
      </c>
      <c r="CP59" s="30" t="s">
        <v>6</v>
      </c>
      <c r="CQ59" s="32" t="s">
        <v>6</v>
      </c>
      <c r="CR59" s="30" t="s">
        <v>6</v>
      </c>
      <c r="CS59" s="48" t="s">
        <v>6</v>
      </c>
      <c r="CT59" s="40" t="s">
        <v>6</v>
      </c>
      <c r="CU59" s="35"/>
      <c r="CV59" s="30" t="s">
        <v>6</v>
      </c>
      <c r="CW59" s="30" t="s">
        <v>6</v>
      </c>
      <c r="CX59" s="32" t="s">
        <v>6</v>
      </c>
      <c r="CY59" s="30" t="s">
        <v>6</v>
      </c>
      <c r="CZ59" s="48" t="s">
        <v>6</v>
      </c>
      <c r="DA59" s="40" t="s">
        <v>6</v>
      </c>
    </row>
    <row r="60" spans="1:105" ht="23.25" customHeight="1" thickBot="1">
      <c r="A60" s="39"/>
      <c r="B60" s="31" t="s">
        <v>6</v>
      </c>
      <c r="C60" s="31" t="s">
        <v>6</v>
      </c>
      <c r="D60" s="34" t="s">
        <v>6</v>
      </c>
      <c r="E60" s="31" t="s">
        <v>6</v>
      </c>
      <c r="F60" s="49" t="s">
        <v>6</v>
      </c>
      <c r="G60" s="40" t="s">
        <v>6</v>
      </c>
      <c r="H60" s="39"/>
      <c r="I60" s="31" t="s">
        <v>6</v>
      </c>
      <c r="J60" s="31" t="s">
        <v>6</v>
      </c>
      <c r="K60" s="34" t="s">
        <v>6</v>
      </c>
      <c r="L60" s="31" t="s">
        <v>6</v>
      </c>
      <c r="M60" s="49" t="s">
        <v>6</v>
      </c>
      <c r="N60" s="40" t="s">
        <v>6</v>
      </c>
      <c r="O60" s="39"/>
      <c r="P60" s="31" t="s">
        <v>6</v>
      </c>
      <c r="Q60" s="31" t="s">
        <v>6</v>
      </c>
      <c r="R60" s="34" t="s">
        <v>6</v>
      </c>
      <c r="S60" s="31" t="s">
        <v>6</v>
      </c>
      <c r="T60" s="49" t="s">
        <v>6</v>
      </c>
      <c r="U60" s="40" t="s">
        <v>6</v>
      </c>
      <c r="V60" s="39"/>
      <c r="W60" s="31" t="s">
        <v>6</v>
      </c>
      <c r="X60" s="31" t="s">
        <v>6</v>
      </c>
      <c r="Y60" s="34" t="s">
        <v>6</v>
      </c>
      <c r="Z60" s="31" t="s">
        <v>6</v>
      </c>
      <c r="AA60" s="49" t="s">
        <v>6</v>
      </c>
      <c r="AB60" s="40" t="s">
        <v>6</v>
      </c>
      <c r="AC60" s="39"/>
      <c r="AD60" s="31" t="s">
        <v>6</v>
      </c>
      <c r="AE60" s="31" t="s">
        <v>6</v>
      </c>
      <c r="AF60" s="34" t="s">
        <v>6</v>
      </c>
      <c r="AG60" s="31" t="s">
        <v>6</v>
      </c>
      <c r="AH60" s="49" t="s">
        <v>6</v>
      </c>
      <c r="AI60" s="40" t="s">
        <v>6</v>
      </c>
      <c r="AJ60" s="39"/>
      <c r="AK60" s="31" t="s">
        <v>6</v>
      </c>
      <c r="AL60" s="31" t="s">
        <v>6</v>
      </c>
      <c r="AM60" s="34" t="s">
        <v>6</v>
      </c>
      <c r="AN60" s="31" t="s">
        <v>6</v>
      </c>
      <c r="AO60" s="49" t="s">
        <v>6</v>
      </c>
      <c r="AP60" s="40" t="s">
        <v>6</v>
      </c>
      <c r="AQ60" s="39"/>
      <c r="AR60" s="31" t="s">
        <v>6</v>
      </c>
      <c r="AS60" s="31" t="s">
        <v>6</v>
      </c>
      <c r="AT60" s="34" t="s">
        <v>6</v>
      </c>
      <c r="AU60" s="31" t="s">
        <v>6</v>
      </c>
      <c r="AV60" s="49" t="s">
        <v>6</v>
      </c>
      <c r="AW60" s="40" t="s">
        <v>6</v>
      </c>
      <c r="AX60" s="39"/>
      <c r="AY60" s="31" t="s">
        <v>6</v>
      </c>
      <c r="AZ60" s="31" t="s">
        <v>6</v>
      </c>
      <c r="BA60" s="34" t="s">
        <v>6</v>
      </c>
      <c r="BB60" s="31" t="s">
        <v>6</v>
      </c>
      <c r="BC60" s="49" t="s">
        <v>6</v>
      </c>
      <c r="BD60" s="40" t="s">
        <v>6</v>
      </c>
      <c r="BE60" s="39"/>
      <c r="BF60" s="31" t="s">
        <v>6</v>
      </c>
      <c r="BG60" s="31" t="s">
        <v>6</v>
      </c>
      <c r="BH60" s="34" t="s">
        <v>6</v>
      </c>
      <c r="BI60" s="31" t="s">
        <v>6</v>
      </c>
      <c r="BJ60" s="49" t="s">
        <v>6</v>
      </c>
      <c r="BK60" s="40" t="s">
        <v>6</v>
      </c>
      <c r="BL60" s="39"/>
      <c r="BM60" s="31" t="s">
        <v>6</v>
      </c>
      <c r="BN60" s="31" t="s">
        <v>6</v>
      </c>
      <c r="BO60" s="34" t="s">
        <v>6</v>
      </c>
      <c r="BP60" s="31" t="s">
        <v>6</v>
      </c>
      <c r="BQ60" s="49" t="s">
        <v>6</v>
      </c>
      <c r="BR60" s="40" t="s">
        <v>6</v>
      </c>
      <c r="BS60" s="39"/>
      <c r="BT60" s="31" t="s">
        <v>6</v>
      </c>
      <c r="BU60" s="31" t="s">
        <v>6</v>
      </c>
      <c r="BV60" s="34" t="s">
        <v>6</v>
      </c>
      <c r="BW60" s="31" t="s">
        <v>6</v>
      </c>
      <c r="BX60" s="49" t="s">
        <v>6</v>
      </c>
      <c r="BY60" s="40" t="s">
        <v>6</v>
      </c>
      <c r="BZ60" s="39"/>
      <c r="CA60" s="31" t="s">
        <v>6</v>
      </c>
      <c r="CB60" s="31" t="s">
        <v>6</v>
      </c>
      <c r="CC60" s="34" t="s">
        <v>6</v>
      </c>
      <c r="CD60" s="31" t="s">
        <v>6</v>
      </c>
      <c r="CE60" s="49" t="s">
        <v>6</v>
      </c>
      <c r="CF60" s="40" t="s">
        <v>6</v>
      </c>
      <c r="CG60" s="39"/>
      <c r="CH60" s="31" t="s">
        <v>6</v>
      </c>
      <c r="CI60" s="31" t="s">
        <v>6</v>
      </c>
      <c r="CJ60" s="34" t="s">
        <v>6</v>
      </c>
      <c r="CK60" s="31" t="s">
        <v>6</v>
      </c>
      <c r="CL60" s="49" t="s">
        <v>6</v>
      </c>
      <c r="CM60" s="40" t="s">
        <v>6</v>
      </c>
      <c r="CN60" s="39"/>
      <c r="CO60" s="31" t="s">
        <v>6</v>
      </c>
      <c r="CP60" s="31" t="s">
        <v>6</v>
      </c>
      <c r="CQ60" s="34" t="s">
        <v>6</v>
      </c>
      <c r="CR60" s="31" t="s">
        <v>6</v>
      </c>
      <c r="CS60" s="49" t="s">
        <v>6</v>
      </c>
      <c r="CT60" s="40" t="s">
        <v>6</v>
      </c>
      <c r="CU60" s="39"/>
      <c r="CV60" s="31" t="s">
        <v>6</v>
      </c>
      <c r="CW60" s="31" t="s">
        <v>6</v>
      </c>
      <c r="CX60" s="34" t="s">
        <v>6</v>
      </c>
      <c r="CY60" s="31" t="s">
        <v>6</v>
      </c>
      <c r="CZ60" s="49" t="s">
        <v>6</v>
      </c>
      <c r="DA60" s="40" t="s">
        <v>6</v>
      </c>
    </row>
    <row r="61" spans="1:105" ht="23.25" customHeight="1" thickTop="1">
      <c r="A61" s="428"/>
      <c r="B61" s="431" t="s">
        <v>105</v>
      </c>
      <c r="C61" s="432"/>
      <c r="D61" s="433">
        <v>5.5</v>
      </c>
      <c r="E61" s="434"/>
      <c r="F61" s="117"/>
      <c r="G61" s="454"/>
      <c r="H61" s="428"/>
      <c r="I61" s="431" t="s">
        <v>105</v>
      </c>
      <c r="J61" s="432"/>
      <c r="K61" s="433">
        <v>5.5</v>
      </c>
      <c r="L61" s="434"/>
      <c r="M61" s="117"/>
      <c r="N61" s="454"/>
      <c r="O61" s="428"/>
      <c r="P61" s="431" t="s">
        <v>105</v>
      </c>
      <c r="Q61" s="432"/>
      <c r="R61" s="433">
        <v>5.5</v>
      </c>
      <c r="S61" s="434"/>
      <c r="T61" s="117"/>
      <c r="U61" s="454"/>
      <c r="V61" s="428"/>
      <c r="W61" s="431" t="s">
        <v>105</v>
      </c>
      <c r="X61" s="432"/>
      <c r="Y61" s="433">
        <v>5.5</v>
      </c>
      <c r="Z61" s="434"/>
      <c r="AA61" s="117"/>
      <c r="AB61" s="454"/>
      <c r="AC61" s="428"/>
      <c r="AD61" s="431" t="s">
        <v>105</v>
      </c>
      <c r="AE61" s="432"/>
      <c r="AF61" s="433">
        <v>5.5</v>
      </c>
      <c r="AG61" s="434"/>
      <c r="AH61" s="117"/>
      <c r="AI61" s="454"/>
      <c r="AJ61" s="428"/>
      <c r="AK61" s="431" t="s">
        <v>105</v>
      </c>
      <c r="AL61" s="432"/>
      <c r="AM61" s="433">
        <v>5.5</v>
      </c>
      <c r="AN61" s="434"/>
      <c r="AO61" s="117"/>
      <c r="AP61" s="211"/>
      <c r="AQ61" s="428"/>
      <c r="AR61" s="431" t="s">
        <v>105</v>
      </c>
      <c r="AS61" s="432"/>
      <c r="AT61" s="433">
        <v>5.5</v>
      </c>
      <c r="AU61" s="434"/>
      <c r="AV61" s="117"/>
      <c r="AW61" s="211"/>
      <c r="AX61" s="428"/>
      <c r="AY61" s="431" t="s">
        <v>105</v>
      </c>
      <c r="AZ61" s="432"/>
      <c r="BA61" s="433">
        <v>5.5</v>
      </c>
      <c r="BB61" s="434"/>
      <c r="BC61" s="117"/>
      <c r="BD61" s="211"/>
      <c r="BE61" s="428"/>
      <c r="BF61" s="431" t="s">
        <v>105</v>
      </c>
      <c r="BG61" s="432"/>
      <c r="BH61" s="433">
        <v>5.5</v>
      </c>
      <c r="BI61" s="434"/>
      <c r="BJ61" s="117"/>
      <c r="BK61" s="211"/>
      <c r="BL61" s="428"/>
      <c r="BM61" s="431" t="s">
        <v>105</v>
      </c>
      <c r="BN61" s="432"/>
      <c r="BO61" s="433">
        <v>7</v>
      </c>
      <c r="BP61" s="434"/>
      <c r="BQ61" s="117"/>
      <c r="BR61" s="211"/>
      <c r="BS61" s="428"/>
      <c r="BT61" s="431" t="s">
        <v>105</v>
      </c>
      <c r="BU61" s="432"/>
      <c r="BV61" s="433">
        <v>5.5</v>
      </c>
      <c r="BW61" s="434"/>
      <c r="BX61" s="117"/>
      <c r="BY61" s="211"/>
      <c r="BZ61" s="428"/>
      <c r="CA61" s="431" t="s">
        <v>105</v>
      </c>
      <c r="CB61" s="432"/>
      <c r="CC61" s="433">
        <v>5.5</v>
      </c>
      <c r="CD61" s="434"/>
      <c r="CE61" s="117"/>
      <c r="CF61" s="211"/>
      <c r="CG61" s="428"/>
      <c r="CH61" s="431" t="s">
        <v>105</v>
      </c>
      <c r="CI61" s="432"/>
      <c r="CJ61" s="433">
        <v>15</v>
      </c>
      <c r="CK61" s="434"/>
      <c r="CL61" s="117"/>
      <c r="CM61" s="211"/>
      <c r="CN61" s="428"/>
      <c r="CO61" s="431" t="s">
        <v>105</v>
      </c>
      <c r="CP61" s="432"/>
      <c r="CQ61" s="433">
        <v>5.5</v>
      </c>
      <c r="CR61" s="434"/>
      <c r="CS61" s="117"/>
      <c r="CT61" s="211"/>
      <c r="CU61" s="428"/>
      <c r="CV61" s="431" t="s">
        <v>105</v>
      </c>
      <c r="CW61" s="432"/>
      <c r="CX61" s="433">
        <v>5.5</v>
      </c>
      <c r="CY61" s="434"/>
      <c r="CZ61" s="117"/>
      <c r="DA61" s="211"/>
    </row>
    <row r="62" spans="1:105" ht="23.25" customHeight="1">
      <c r="A62" s="429"/>
      <c r="B62" s="435" t="s">
        <v>104</v>
      </c>
      <c r="C62" s="436"/>
      <c r="D62" s="437">
        <v>2</v>
      </c>
      <c r="E62" s="438"/>
      <c r="F62" s="118"/>
      <c r="G62" s="455"/>
      <c r="H62" s="429"/>
      <c r="I62" s="435" t="s">
        <v>104</v>
      </c>
      <c r="J62" s="436"/>
      <c r="K62" s="437">
        <v>2</v>
      </c>
      <c r="L62" s="438"/>
      <c r="M62" s="118"/>
      <c r="N62" s="455"/>
      <c r="O62" s="429"/>
      <c r="P62" s="435" t="s">
        <v>104</v>
      </c>
      <c r="Q62" s="436"/>
      <c r="R62" s="437">
        <v>3</v>
      </c>
      <c r="S62" s="438"/>
      <c r="T62" s="118"/>
      <c r="U62" s="455"/>
      <c r="V62" s="429"/>
      <c r="W62" s="435" t="s">
        <v>104</v>
      </c>
      <c r="X62" s="436"/>
      <c r="Y62" s="437">
        <v>2</v>
      </c>
      <c r="Z62" s="438"/>
      <c r="AA62" s="118"/>
      <c r="AB62" s="455"/>
      <c r="AC62" s="429"/>
      <c r="AD62" s="435" t="s">
        <v>104</v>
      </c>
      <c r="AE62" s="436"/>
      <c r="AF62" s="437">
        <v>3</v>
      </c>
      <c r="AG62" s="438"/>
      <c r="AH62" s="118"/>
      <c r="AI62" s="455"/>
      <c r="AJ62" s="429"/>
      <c r="AK62" s="435" t="s">
        <v>104</v>
      </c>
      <c r="AL62" s="436"/>
      <c r="AM62" s="437">
        <v>3</v>
      </c>
      <c r="AN62" s="438"/>
      <c r="AO62" s="118"/>
      <c r="AP62" s="212"/>
      <c r="AQ62" s="429"/>
      <c r="AR62" s="435" t="s">
        <v>104</v>
      </c>
      <c r="AS62" s="436"/>
      <c r="AT62" s="437">
        <v>2</v>
      </c>
      <c r="AU62" s="438"/>
      <c r="AV62" s="118"/>
      <c r="AW62" s="212"/>
      <c r="AX62" s="429"/>
      <c r="AY62" s="435" t="s">
        <v>104</v>
      </c>
      <c r="AZ62" s="436"/>
      <c r="BA62" s="437">
        <v>4</v>
      </c>
      <c r="BB62" s="438"/>
      <c r="BC62" s="118"/>
      <c r="BD62" s="212"/>
      <c r="BE62" s="429"/>
      <c r="BF62" s="435" t="s">
        <v>104</v>
      </c>
      <c r="BG62" s="436"/>
      <c r="BH62" s="437">
        <v>1</v>
      </c>
      <c r="BI62" s="438"/>
      <c r="BJ62" s="118"/>
      <c r="BK62" s="212"/>
      <c r="BL62" s="429"/>
      <c r="BM62" s="435" t="s">
        <v>104</v>
      </c>
      <c r="BN62" s="436"/>
      <c r="BO62" s="437">
        <v>3</v>
      </c>
      <c r="BP62" s="438"/>
      <c r="BQ62" s="118"/>
      <c r="BR62" s="212"/>
      <c r="BS62" s="429"/>
      <c r="BT62" s="435" t="s">
        <v>104</v>
      </c>
      <c r="BU62" s="436"/>
      <c r="BV62" s="437">
        <v>3</v>
      </c>
      <c r="BW62" s="438"/>
      <c r="BX62" s="118"/>
      <c r="BY62" s="212"/>
      <c r="BZ62" s="429"/>
      <c r="CA62" s="435" t="s">
        <v>104</v>
      </c>
      <c r="CB62" s="436"/>
      <c r="CC62" s="437">
        <v>2</v>
      </c>
      <c r="CD62" s="438"/>
      <c r="CE62" s="118"/>
      <c r="CF62" s="212"/>
      <c r="CG62" s="429"/>
      <c r="CH62" s="435" t="s">
        <v>104</v>
      </c>
      <c r="CI62" s="436"/>
      <c r="CJ62" s="437">
        <v>2</v>
      </c>
      <c r="CK62" s="438"/>
      <c r="CL62" s="118"/>
      <c r="CM62" s="212"/>
      <c r="CN62" s="429"/>
      <c r="CO62" s="435" t="s">
        <v>104</v>
      </c>
      <c r="CP62" s="436"/>
      <c r="CQ62" s="437">
        <v>4</v>
      </c>
      <c r="CR62" s="438"/>
      <c r="CS62" s="118"/>
      <c r="CT62" s="212"/>
      <c r="CU62" s="429"/>
      <c r="CV62" s="435" t="s">
        <v>104</v>
      </c>
      <c r="CW62" s="436"/>
      <c r="CX62" s="437">
        <v>3</v>
      </c>
      <c r="CY62" s="438"/>
      <c r="CZ62" s="118"/>
      <c r="DA62" s="212"/>
    </row>
    <row r="63" spans="1:105" ht="23.25" customHeight="1" thickBot="1">
      <c r="A63" s="429"/>
      <c r="B63" s="439" t="s">
        <v>111</v>
      </c>
      <c r="C63" s="440"/>
      <c r="D63" s="441">
        <v>11</v>
      </c>
      <c r="E63" s="442"/>
      <c r="F63" s="119"/>
      <c r="G63" s="120"/>
      <c r="H63" s="429"/>
      <c r="I63" s="439" t="s">
        <v>111</v>
      </c>
      <c r="J63" s="440"/>
      <c r="K63" s="441">
        <v>11</v>
      </c>
      <c r="L63" s="442"/>
      <c r="M63" s="119"/>
      <c r="N63" s="120"/>
      <c r="O63" s="429"/>
      <c r="P63" s="439" t="s">
        <v>111</v>
      </c>
      <c r="Q63" s="440"/>
      <c r="R63" s="441">
        <v>16.5</v>
      </c>
      <c r="S63" s="442"/>
      <c r="T63" s="119"/>
      <c r="U63" s="120"/>
      <c r="V63" s="429"/>
      <c r="W63" s="439" t="s">
        <v>111</v>
      </c>
      <c r="X63" s="440"/>
      <c r="Y63" s="441">
        <v>11</v>
      </c>
      <c r="Z63" s="442"/>
      <c r="AA63" s="119"/>
      <c r="AB63" s="120"/>
      <c r="AC63" s="429"/>
      <c r="AD63" s="439" t="s">
        <v>111</v>
      </c>
      <c r="AE63" s="440"/>
      <c r="AF63" s="441">
        <v>16.5</v>
      </c>
      <c r="AG63" s="442"/>
      <c r="AH63" s="119"/>
      <c r="AI63" s="120"/>
      <c r="AJ63" s="429"/>
      <c r="AK63" s="439" t="s">
        <v>111</v>
      </c>
      <c r="AL63" s="440"/>
      <c r="AM63" s="441">
        <v>16.5</v>
      </c>
      <c r="AN63" s="442"/>
      <c r="AO63" s="119"/>
      <c r="AP63" s="120"/>
      <c r="AQ63" s="429"/>
      <c r="AR63" s="439" t="s">
        <v>111</v>
      </c>
      <c r="AS63" s="440"/>
      <c r="AT63" s="441">
        <v>11</v>
      </c>
      <c r="AU63" s="442"/>
      <c r="AV63" s="119"/>
      <c r="AW63" s="120"/>
      <c r="AX63" s="429"/>
      <c r="AY63" s="439" t="s">
        <v>111</v>
      </c>
      <c r="AZ63" s="440"/>
      <c r="BA63" s="441">
        <v>22</v>
      </c>
      <c r="BB63" s="442"/>
      <c r="BC63" s="119"/>
      <c r="BD63" s="120"/>
      <c r="BE63" s="429"/>
      <c r="BF63" s="439" t="s">
        <v>111</v>
      </c>
      <c r="BG63" s="440"/>
      <c r="BH63" s="441">
        <v>5.5</v>
      </c>
      <c r="BI63" s="442"/>
      <c r="BJ63" s="119"/>
      <c r="BK63" s="120"/>
      <c r="BL63" s="429"/>
      <c r="BM63" s="439" t="s">
        <v>111</v>
      </c>
      <c r="BN63" s="440"/>
      <c r="BO63" s="441">
        <v>21</v>
      </c>
      <c r="BP63" s="442"/>
      <c r="BQ63" s="119"/>
      <c r="BR63" s="120"/>
      <c r="BS63" s="429"/>
      <c r="BT63" s="439" t="s">
        <v>111</v>
      </c>
      <c r="BU63" s="440"/>
      <c r="BV63" s="441">
        <v>16.5</v>
      </c>
      <c r="BW63" s="442"/>
      <c r="BX63" s="119"/>
      <c r="BY63" s="120"/>
      <c r="BZ63" s="429"/>
      <c r="CA63" s="439" t="s">
        <v>111</v>
      </c>
      <c r="CB63" s="440"/>
      <c r="CC63" s="441">
        <v>11</v>
      </c>
      <c r="CD63" s="442"/>
      <c r="CE63" s="119"/>
      <c r="CF63" s="120"/>
      <c r="CG63" s="429"/>
      <c r="CH63" s="439" t="s">
        <v>111</v>
      </c>
      <c r="CI63" s="440"/>
      <c r="CJ63" s="441">
        <v>30</v>
      </c>
      <c r="CK63" s="442"/>
      <c r="CL63" s="119"/>
      <c r="CM63" s="120"/>
      <c r="CN63" s="429"/>
      <c r="CO63" s="439" t="s">
        <v>111</v>
      </c>
      <c r="CP63" s="440"/>
      <c r="CQ63" s="441">
        <v>22</v>
      </c>
      <c r="CR63" s="442"/>
      <c r="CS63" s="119"/>
      <c r="CT63" s="120"/>
      <c r="CU63" s="429"/>
      <c r="CV63" s="439" t="s">
        <v>125</v>
      </c>
      <c r="CW63" s="440"/>
      <c r="CX63" s="441">
        <v>16.5</v>
      </c>
      <c r="CY63" s="442"/>
      <c r="CZ63" s="119"/>
      <c r="DA63" s="120"/>
    </row>
    <row r="64" spans="1:105" ht="21" customHeight="1" thickTop="1">
      <c r="A64" s="429"/>
      <c r="B64" s="431" t="s">
        <v>87</v>
      </c>
      <c r="C64" s="432"/>
      <c r="D64" s="444" t="s">
        <v>153</v>
      </c>
      <c r="E64" s="444"/>
      <c r="F64" s="445"/>
      <c r="G64" s="455"/>
      <c r="H64" s="429"/>
      <c r="I64" s="431" t="s">
        <v>87</v>
      </c>
      <c r="J64" s="432"/>
      <c r="K64" s="444" t="s">
        <v>154</v>
      </c>
      <c r="L64" s="444"/>
      <c r="M64" s="445"/>
      <c r="N64" s="455"/>
      <c r="O64" s="429"/>
      <c r="P64" s="431" t="s">
        <v>87</v>
      </c>
      <c r="Q64" s="432"/>
      <c r="R64" s="444">
        <v>166407075</v>
      </c>
      <c r="S64" s="444"/>
      <c r="T64" s="445"/>
      <c r="U64" s="455"/>
      <c r="V64" s="429"/>
      <c r="W64" s="431" t="s">
        <v>87</v>
      </c>
      <c r="X64" s="432"/>
      <c r="Y64" s="444" t="s">
        <v>155</v>
      </c>
      <c r="Z64" s="444"/>
      <c r="AA64" s="445"/>
      <c r="AB64" s="455"/>
      <c r="AC64" s="429"/>
      <c r="AD64" s="431" t="s">
        <v>87</v>
      </c>
      <c r="AE64" s="432"/>
      <c r="AF64" s="444" t="s">
        <v>156</v>
      </c>
      <c r="AG64" s="444"/>
      <c r="AH64" s="445"/>
      <c r="AI64" s="455"/>
      <c r="AJ64" s="429"/>
      <c r="AK64" s="431" t="s">
        <v>87</v>
      </c>
      <c r="AL64" s="432"/>
      <c r="AM64" s="444" t="s">
        <v>194</v>
      </c>
      <c r="AN64" s="444"/>
      <c r="AO64" s="445"/>
      <c r="AP64" s="212"/>
      <c r="AQ64" s="429"/>
      <c r="AR64" s="431" t="s">
        <v>87</v>
      </c>
      <c r="AS64" s="432"/>
      <c r="AT64" s="444" t="s">
        <v>195</v>
      </c>
      <c r="AU64" s="444"/>
      <c r="AV64" s="445"/>
      <c r="AW64" s="212"/>
      <c r="AX64" s="429"/>
      <c r="AY64" s="431" t="s">
        <v>87</v>
      </c>
      <c r="AZ64" s="432"/>
      <c r="BA64" s="443">
        <v>166580041</v>
      </c>
      <c r="BB64" s="444"/>
      <c r="BC64" s="445"/>
      <c r="BD64" s="212"/>
      <c r="BE64" s="429"/>
      <c r="BF64" s="431" t="s">
        <v>87</v>
      </c>
      <c r="BG64" s="432"/>
      <c r="BH64" s="443" t="s">
        <v>197</v>
      </c>
      <c r="BI64" s="444"/>
      <c r="BJ64" s="445"/>
      <c r="BK64" s="212"/>
      <c r="BL64" s="429"/>
      <c r="BM64" s="431" t="s">
        <v>87</v>
      </c>
      <c r="BN64" s="432"/>
      <c r="BO64" s="443" t="s">
        <v>196</v>
      </c>
      <c r="BP64" s="444"/>
      <c r="BQ64" s="445"/>
      <c r="BR64" s="212"/>
      <c r="BS64" s="429"/>
      <c r="BT64" s="431" t="s">
        <v>87</v>
      </c>
      <c r="BU64" s="432"/>
      <c r="BV64" s="443" t="s">
        <v>203</v>
      </c>
      <c r="BW64" s="444"/>
      <c r="BX64" s="445"/>
      <c r="BY64" s="212"/>
      <c r="BZ64" s="429"/>
      <c r="CA64" s="431" t="s">
        <v>87</v>
      </c>
      <c r="CB64" s="432"/>
      <c r="CC64" s="443" t="s">
        <v>204</v>
      </c>
      <c r="CD64" s="444"/>
      <c r="CE64" s="445"/>
      <c r="CF64" s="212"/>
      <c r="CG64" s="429"/>
      <c r="CH64" s="431" t="s">
        <v>87</v>
      </c>
      <c r="CI64" s="432"/>
      <c r="CJ64" s="443" t="s">
        <v>205</v>
      </c>
      <c r="CK64" s="444"/>
      <c r="CL64" s="445"/>
      <c r="CM64" s="212"/>
      <c r="CN64" s="429"/>
      <c r="CO64" s="431" t="s">
        <v>87</v>
      </c>
      <c r="CP64" s="432"/>
      <c r="CQ64" s="443" t="s">
        <v>209</v>
      </c>
      <c r="CR64" s="444"/>
      <c r="CS64" s="445"/>
      <c r="CT64" s="212"/>
      <c r="CU64" s="429"/>
      <c r="CV64" s="431" t="s">
        <v>87</v>
      </c>
      <c r="CW64" s="432"/>
      <c r="CX64" s="443" t="s">
        <v>210</v>
      </c>
      <c r="CY64" s="444"/>
      <c r="CZ64" s="445"/>
      <c r="DA64" s="212"/>
    </row>
    <row r="65" spans="1:483" ht="21" customHeight="1" thickBot="1">
      <c r="A65" s="429"/>
      <c r="B65" s="439" t="s">
        <v>86</v>
      </c>
      <c r="C65" s="440"/>
      <c r="D65" s="446">
        <v>42662.664502314816</v>
      </c>
      <c r="E65" s="446"/>
      <c r="F65" s="447"/>
      <c r="G65" s="455"/>
      <c r="H65" s="429"/>
      <c r="I65" s="439" t="s">
        <v>86</v>
      </c>
      <c r="J65" s="440"/>
      <c r="K65" s="446">
        <v>42667.665243055555</v>
      </c>
      <c r="L65" s="446"/>
      <c r="M65" s="447"/>
      <c r="N65" s="455"/>
      <c r="O65" s="429"/>
      <c r="P65" s="439" t="s">
        <v>86</v>
      </c>
      <c r="Q65" s="440"/>
      <c r="R65" s="446">
        <v>42681.665243055555</v>
      </c>
      <c r="S65" s="446"/>
      <c r="T65" s="447"/>
      <c r="U65" s="455"/>
      <c r="V65" s="429"/>
      <c r="W65" s="439" t="s">
        <v>86</v>
      </c>
      <c r="X65" s="440"/>
      <c r="Y65" s="446">
        <v>42681.66678240741</v>
      </c>
      <c r="Z65" s="446"/>
      <c r="AA65" s="447"/>
      <c r="AB65" s="455"/>
      <c r="AC65" s="429"/>
      <c r="AD65" s="439" t="s">
        <v>86</v>
      </c>
      <c r="AE65" s="440"/>
      <c r="AF65" s="446">
        <v>42689.667233796295</v>
      </c>
      <c r="AG65" s="446"/>
      <c r="AH65" s="447"/>
      <c r="AI65" s="455"/>
      <c r="AJ65" s="429"/>
      <c r="AK65" s="439" t="s">
        <v>86</v>
      </c>
      <c r="AL65" s="440"/>
      <c r="AM65" s="446">
        <v>42695</v>
      </c>
      <c r="AN65" s="446"/>
      <c r="AO65" s="447"/>
      <c r="AP65" s="212"/>
      <c r="AQ65" s="429"/>
      <c r="AR65" s="439" t="s">
        <v>86</v>
      </c>
      <c r="AS65" s="440"/>
      <c r="AT65" s="446">
        <v>42703.775138888886</v>
      </c>
      <c r="AU65" s="446"/>
      <c r="AV65" s="447"/>
      <c r="AW65" s="212"/>
      <c r="AX65" s="429"/>
      <c r="AY65" s="439" t="s">
        <v>86</v>
      </c>
      <c r="AZ65" s="440"/>
      <c r="BA65" s="446">
        <v>42709.530532407407</v>
      </c>
      <c r="BB65" s="446"/>
      <c r="BC65" s="447"/>
      <c r="BD65" s="212"/>
      <c r="BE65" s="429"/>
      <c r="BF65" s="439" t="s">
        <v>86</v>
      </c>
      <c r="BG65" s="440"/>
      <c r="BH65" s="446">
        <v>42709</v>
      </c>
      <c r="BI65" s="446"/>
      <c r="BJ65" s="447"/>
      <c r="BK65" s="212"/>
      <c r="BL65" s="429"/>
      <c r="BM65" s="439" t="s">
        <v>86</v>
      </c>
      <c r="BN65" s="440"/>
      <c r="BO65" s="446">
        <v>42713</v>
      </c>
      <c r="BP65" s="446"/>
      <c r="BQ65" s="447"/>
      <c r="BR65" s="212"/>
      <c r="BS65" s="429"/>
      <c r="BT65" s="439" t="s">
        <v>86</v>
      </c>
      <c r="BU65" s="440"/>
      <c r="BV65" s="446">
        <v>42737</v>
      </c>
      <c r="BW65" s="446"/>
      <c r="BX65" s="447"/>
      <c r="BY65" s="212"/>
      <c r="BZ65" s="429"/>
      <c r="CA65" s="439" t="s">
        <v>86</v>
      </c>
      <c r="CB65" s="440"/>
      <c r="CC65" s="446">
        <v>42743.436909722222</v>
      </c>
      <c r="CD65" s="446"/>
      <c r="CE65" s="447"/>
      <c r="CF65" s="212"/>
      <c r="CG65" s="429"/>
      <c r="CH65" s="439" t="s">
        <v>86</v>
      </c>
      <c r="CI65" s="440"/>
      <c r="CJ65" s="446">
        <v>42748.436909722222</v>
      </c>
      <c r="CK65" s="446"/>
      <c r="CL65" s="447"/>
      <c r="CM65" s="212"/>
      <c r="CN65" s="429"/>
      <c r="CO65" s="439" t="s">
        <v>86</v>
      </c>
      <c r="CP65" s="440"/>
      <c r="CQ65" s="446">
        <v>42751.436909722222</v>
      </c>
      <c r="CR65" s="446"/>
      <c r="CS65" s="447"/>
      <c r="CT65" s="212"/>
      <c r="CU65" s="429"/>
      <c r="CV65" s="439" t="s">
        <v>86</v>
      </c>
      <c r="CW65" s="440"/>
      <c r="CX65" s="446">
        <v>42759</v>
      </c>
      <c r="CY65" s="446"/>
      <c r="CZ65" s="447"/>
      <c r="DA65" s="212"/>
    </row>
    <row r="66" spans="1:483" ht="15.75" customHeight="1" thickTop="1">
      <c r="A66" s="429"/>
      <c r="B66" s="448" t="s">
        <v>89</v>
      </c>
      <c r="C66" s="449"/>
      <c r="D66" s="449"/>
      <c r="E66" s="449"/>
      <c r="F66" s="450"/>
      <c r="G66" s="455"/>
      <c r="H66" s="429"/>
      <c r="I66" s="448" t="s">
        <v>89</v>
      </c>
      <c r="J66" s="449"/>
      <c r="K66" s="449"/>
      <c r="L66" s="449"/>
      <c r="M66" s="450"/>
      <c r="N66" s="455"/>
      <c r="O66" s="429"/>
      <c r="P66" s="448" t="s">
        <v>89</v>
      </c>
      <c r="Q66" s="449"/>
      <c r="R66" s="449"/>
      <c r="S66" s="449"/>
      <c r="T66" s="450"/>
      <c r="U66" s="455"/>
      <c r="V66" s="429"/>
      <c r="W66" s="448" t="s">
        <v>89</v>
      </c>
      <c r="X66" s="449"/>
      <c r="Y66" s="449"/>
      <c r="Z66" s="449"/>
      <c r="AA66" s="450"/>
      <c r="AB66" s="455"/>
      <c r="AC66" s="429"/>
      <c r="AD66" s="448" t="s">
        <v>89</v>
      </c>
      <c r="AE66" s="449"/>
      <c r="AF66" s="449"/>
      <c r="AG66" s="449"/>
      <c r="AH66" s="450"/>
      <c r="AI66" s="455"/>
      <c r="AJ66" s="429"/>
      <c r="AK66" s="448" t="s">
        <v>89</v>
      </c>
      <c r="AL66" s="449"/>
      <c r="AM66" s="449"/>
      <c r="AN66" s="449"/>
      <c r="AO66" s="450"/>
      <c r="AP66" s="212"/>
      <c r="AQ66" s="429"/>
      <c r="AR66" s="448" t="s">
        <v>89</v>
      </c>
      <c r="AS66" s="449"/>
      <c r="AT66" s="449"/>
      <c r="AU66" s="449"/>
      <c r="AV66" s="450"/>
      <c r="AW66" s="212"/>
      <c r="AX66" s="429"/>
      <c r="AY66" s="448" t="s">
        <v>89</v>
      </c>
      <c r="AZ66" s="449"/>
      <c r="BA66" s="449"/>
      <c r="BB66" s="449"/>
      <c r="BC66" s="450"/>
      <c r="BD66" s="212"/>
      <c r="BE66" s="429"/>
      <c r="BF66" s="448" t="s">
        <v>89</v>
      </c>
      <c r="BG66" s="449"/>
      <c r="BH66" s="449"/>
      <c r="BI66" s="449"/>
      <c r="BJ66" s="450"/>
      <c r="BK66" s="212"/>
      <c r="BL66" s="429"/>
      <c r="BM66" s="448" t="s">
        <v>89</v>
      </c>
      <c r="BN66" s="449"/>
      <c r="BO66" s="449"/>
      <c r="BP66" s="449"/>
      <c r="BQ66" s="450"/>
      <c r="BR66" s="212"/>
      <c r="BS66" s="429"/>
      <c r="BT66" s="448" t="s">
        <v>89</v>
      </c>
      <c r="BU66" s="449"/>
      <c r="BV66" s="449"/>
      <c r="BW66" s="449"/>
      <c r="BX66" s="450"/>
      <c r="BY66" s="212"/>
      <c r="BZ66" s="429"/>
      <c r="CA66" s="448" t="s">
        <v>89</v>
      </c>
      <c r="CB66" s="449"/>
      <c r="CC66" s="449"/>
      <c r="CD66" s="449"/>
      <c r="CE66" s="450"/>
      <c r="CF66" s="212"/>
      <c r="CG66" s="429"/>
      <c r="CH66" s="448" t="s">
        <v>89</v>
      </c>
      <c r="CI66" s="449"/>
      <c r="CJ66" s="449"/>
      <c r="CK66" s="449"/>
      <c r="CL66" s="450"/>
      <c r="CM66" s="212"/>
      <c r="CN66" s="429"/>
      <c r="CO66" s="448" t="s">
        <v>89</v>
      </c>
      <c r="CP66" s="449"/>
      <c r="CQ66" s="449"/>
      <c r="CR66" s="449"/>
      <c r="CS66" s="450"/>
      <c r="CT66" s="212"/>
      <c r="CU66" s="429"/>
      <c r="CV66" s="448" t="s">
        <v>89</v>
      </c>
      <c r="CW66" s="449"/>
      <c r="CX66" s="449"/>
      <c r="CY66" s="449"/>
      <c r="CZ66" s="450"/>
      <c r="DA66" s="212"/>
    </row>
    <row r="67" spans="1:483" ht="15.75" customHeight="1" thickBot="1">
      <c r="A67" s="430"/>
      <c r="B67" s="451"/>
      <c r="C67" s="452"/>
      <c r="D67" s="452"/>
      <c r="E67" s="452"/>
      <c r="F67" s="453"/>
      <c r="G67" s="456"/>
      <c r="H67" s="430"/>
      <c r="I67" s="451"/>
      <c r="J67" s="452"/>
      <c r="K67" s="452"/>
      <c r="L67" s="452"/>
      <c r="M67" s="453"/>
      <c r="N67" s="456"/>
      <c r="O67" s="430"/>
      <c r="P67" s="451"/>
      <c r="Q67" s="452"/>
      <c r="R67" s="452"/>
      <c r="S67" s="452"/>
      <c r="T67" s="453"/>
      <c r="U67" s="456"/>
      <c r="V67" s="430"/>
      <c r="W67" s="451"/>
      <c r="X67" s="452"/>
      <c r="Y67" s="452"/>
      <c r="Z67" s="452"/>
      <c r="AA67" s="453"/>
      <c r="AB67" s="456"/>
      <c r="AC67" s="430"/>
      <c r="AD67" s="451"/>
      <c r="AE67" s="452"/>
      <c r="AF67" s="452"/>
      <c r="AG67" s="452"/>
      <c r="AH67" s="453"/>
      <c r="AI67" s="456"/>
      <c r="AJ67" s="430"/>
      <c r="AK67" s="451"/>
      <c r="AL67" s="452"/>
      <c r="AM67" s="452"/>
      <c r="AN67" s="452"/>
      <c r="AO67" s="453"/>
      <c r="AP67" s="213"/>
      <c r="AQ67" s="430"/>
      <c r="AR67" s="451"/>
      <c r="AS67" s="452"/>
      <c r="AT67" s="452"/>
      <c r="AU67" s="452"/>
      <c r="AV67" s="453"/>
      <c r="AW67" s="213"/>
      <c r="AX67" s="430"/>
      <c r="AY67" s="451"/>
      <c r="AZ67" s="452"/>
      <c r="BA67" s="452"/>
      <c r="BB67" s="452"/>
      <c r="BC67" s="453"/>
      <c r="BD67" s="213"/>
      <c r="BE67" s="430"/>
      <c r="BF67" s="451"/>
      <c r="BG67" s="452"/>
      <c r="BH67" s="452"/>
      <c r="BI67" s="452"/>
      <c r="BJ67" s="453"/>
      <c r="BK67" s="213"/>
      <c r="BL67" s="430"/>
      <c r="BM67" s="451"/>
      <c r="BN67" s="452"/>
      <c r="BO67" s="452"/>
      <c r="BP67" s="452"/>
      <c r="BQ67" s="453"/>
      <c r="BR67" s="213"/>
      <c r="BS67" s="430"/>
      <c r="BT67" s="451"/>
      <c r="BU67" s="452"/>
      <c r="BV67" s="452"/>
      <c r="BW67" s="452"/>
      <c r="BX67" s="453"/>
      <c r="BY67" s="213"/>
      <c r="BZ67" s="430"/>
      <c r="CA67" s="451"/>
      <c r="CB67" s="452"/>
      <c r="CC67" s="452"/>
      <c r="CD67" s="452"/>
      <c r="CE67" s="453"/>
      <c r="CF67" s="213"/>
      <c r="CG67" s="430"/>
      <c r="CH67" s="451"/>
      <c r="CI67" s="452"/>
      <c r="CJ67" s="452"/>
      <c r="CK67" s="452"/>
      <c r="CL67" s="453"/>
      <c r="CM67" s="213"/>
      <c r="CN67" s="430"/>
      <c r="CO67" s="451"/>
      <c r="CP67" s="452"/>
      <c r="CQ67" s="452"/>
      <c r="CR67" s="452"/>
      <c r="CS67" s="453"/>
      <c r="CT67" s="213"/>
      <c r="CU67" s="430"/>
      <c r="CV67" s="451"/>
      <c r="CW67" s="452"/>
      <c r="CX67" s="452"/>
      <c r="CY67" s="452"/>
      <c r="CZ67" s="453"/>
      <c r="DA67" s="213"/>
    </row>
    <row r="68" spans="1:483" ht="18" customHeight="1">
      <c r="A68" s="121"/>
      <c r="B68" s="122"/>
      <c r="C68" s="123"/>
      <c r="D68" s="123"/>
      <c r="E68" s="124"/>
      <c r="F68" s="125"/>
      <c r="G68" s="126"/>
      <c r="H68" s="121"/>
      <c r="I68" s="122"/>
      <c r="J68" s="123"/>
      <c r="K68" s="123"/>
      <c r="L68" s="124"/>
      <c r="M68" s="125"/>
      <c r="N68" s="126"/>
      <c r="O68" s="121"/>
      <c r="P68" s="122"/>
      <c r="Q68" s="123"/>
      <c r="R68" s="123"/>
      <c r="S68" s="124"/>
      <c r="T68" s="125"/>
      <c r="U68" s="126"/>
      <c r="V68" s="121"/>
      <c r="W68" s="122"/>
      <c r="X68" s="123"/>
      <c r="Y68" s="123"/>
      <c r="Z68" s="124"/>
      <c r="AA68" s="125"/>
      <c r="AB68" s="126"/>
      <c r="AC68" s="121"/>
      <c r="AD68" s="122"/>
      <c r="AE68" s="123"/>
      <c r="AF68" s="123"/>
      <c r="AG68" s="124"/>
      <c r="AH68" s="125"/>
      <c r="AI68" s="126"/>
      <c r="AJ68" s="121"/>
      <c r="AK68" s="122"/>
      <c r="AL68" s="123"/>
      <c r="AM68" s="123"/>
      <c r="AN68" s="124"/>
      <c r="AO68" s="125"/>
      <c r="AP68" s="126"/>
      <c r="AQ68" s="121"/>
      <c r="AR68" s="122"/>
      <c r="AS68" s="123"/>
      <c r="AT68" s="123"/>
      <c r="AU68" s="124"/>
      <c r="AV68" s="125"/>
      <c r="AW68" s="126"/>
      <c r="AX68" s="121"/>
      <c r="AY68" s="122"/>
      <c r="AZ68" s="123"/>
      <c r="BA68" s="123"/>
      <c r="BB68" s="124"/>
      <c r="BC68" s="125"/>
      <c r="BD68" s="126"/>
      <c r="BE68" s="121"/>
      <c r="BF68" s="122"/>
      <c r="BG68" s="123"/>
      <c r="BH68" s="123"/>
      <c r="BI68" s="124"/>
      <c r="BJ68" s="125"/>
      <c r="BK68" s="126"/>
      <c r="BL68" s="121"/>
      <c r="BM68" s="122"/>
      <c r="BN68" s="123"/>
      <c r="BO68" s="123"/>
      <c r="BP68" s="124"/>
      <c r="BQ68" s="125"/>
      <c r="BR68" s="126"/>
      <c r="BS68" s="121"/>
      <c r="BT68" s="122"/>
      <c r="BU68" s="123"/>
      <c r="BV68" s="123"/>
      <c r="BW68" s="124"/>
      <c r="BX68" s="125"/>
      <c r="BY68" s="126"/>
      <c r="BZ68" s="121"/>
      <c r="CA68" s="122"/>
      <c r="CB68" s="123"/>
      <c r="CC68" s="123"/>
      <c r="CD68" s="124"/>
      <c r="CE68" s="125"/>
      <c r="CF68" s="126"/>
      <c r="CG68" s="121"/>
      <c r="CH68" s="122"/>
      <c r="CI68" s="123"/>
      <c r="CJ68" s="123"/>
      <c r="CK68" s="124"/>
      <c r="CL68" s="125"/>
      <c r="CM68" s="126"/>
      <c r="CN68" s="121"/>
      <c r="CO68" s="122"/>
      <c r="CP68" s="123"/>
      <c r="CQ68" s="123"/>
      <c r="CR68" s="124"/>
      <c r="CS68" s="125"/>
      <c r="CT68" s="126"/>
      <c r="CU68" s="121"/>
      <c r="CV68" s="122"/>
      <c r="CW68" s="123"/>
      <c r="CX68" s="123"/>
      <c r="CY68" s="124"/>
      <c r="CZ68" s="125"/>
      <c r="DA68" s="126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  <c r="HV68" s="12"/>
      <c r="HW68" s="12"/>
      <c r="HX68" s="12"/>
      <c r="HY68" s="12"/>
      <c r="HZ68" s="12"/>
      <c r="IA68" s="12"/>
      <c r="IB68" s="12"/>
      <c r="IC68" s="12"/>
      <c r="ID68" s="12"/>
      <c r="IE68" s="12"/>
      <c r="IF68" s="12"/>
      <c r="IG68" s="12"/>
      <c r="IH68" s="12"/>
      <c r="II68" s="12"/>
      <c r="IJ68" s="12"/>
      <c r="IK68" s="12"/>
      <c r="IL68" s="12"/>
      <c r="IM68" s="12"/>
      <c r="IN68" s="12"/>
      <c r="IO68" s="12"/>
      <c r="IP68" s="12"/>
      <c r="IQ68" s="12"/>
      <c r="IR68" s="12"/>
      <c r="IS68" s="12"/>
      <c r="IT68" s="12"/>
      <c r="IU68" s="12"/>
      <c r="IV68" s="12"/>
      <c r="IW68" s="12"/>
      <c r="IX68" s="12"/>
      <c r="IY68" s="12"/>
      <c r="IZ68" s="12"/>
      <c r="JA68" s="12"/>
      <c r="JB68" s="12"/>
      <c r="JC68" s="12"/>
      <c r="JD68" s="12"/>
      <c r="JE68" s="12"/>
      <c r="JF68" s="12"/>
      <c r="JG68" s="12"/>
      <c r="JH68" s="12"/>
      <c r="JI68" s="12"/>
      <c r="JJ68" s="12"/>
      <c r="JK68" s="12"/>
      <c r="JL68" s="12"/>
      <c r="JM68" s="12"/>
      <c r="JN68" s="12"/>
      <c r="JO68" s="12"/>
      <c r="JP68" s="12"/>
      <c r="JQ68" s="12"/>
      <c r="JR68" s="12"/>
      <c r="JS68" s="12"/>
      <c r="JT68" s="12"/>
      <c r="JU68" s="12"/>
      <c r="JV68" s="12"/>
      <c r="JW68" s="12"/>
      <c r="JX68" s="12"/>
      <c r="JY68" s="12"/>
      <c r="JZ68" s="12"/>
      <c r="KA68" s="12"/>
      <c r="KB68" s="12"/>
      <c r="KC68" s="12"/>
      <c r="KD68" s="12"/>
      <c r="KE68" s="12"/>
      <c r="KF68" s="12"/>
      <c r="KG68" s="12"/>
      <c r="KH68" s="12"/>
      <c r="KI68" s="12"/>
      <c r="KJ68" s="12"/>
      <c r="KK68" s="12"/>
      <c r="KL68" s="12"/>
      <c r="KM68" s="12"/>
      <c r="KN68" s="12"/>
      <c r="KO68" s="12"/>
      <c r="KP68" s="12"/>
      <c r="KQ68" s="12"/>
      <c r="KR68" s="12"/>
      <c r="KS68" s="12"/>
      <c r="KT68" s="12"/>
      <c r="KU68" s="12"/>
      <c r="KV68" s="12"/>
      <c r="KW68" s="12"/>
      <c r="KX68" s="12"/>
      <c r="KY68" s="12"/>
      <c r="KZ68" s="12"/>
      <c r="LA68" s="12"/>
      <c r="LB68" s="12"/>
      <c r="LC68" s="12"/>
      <c r="LD68" s="12"/>
      <c r="LE68" s="12"/>
      <c r="LF68" s="12"/>
      <c r="LG68" s="12"/>
      <c r="LH68" s="12"/>
      <c r="LI68" s="12"/>
      <c r="LJ68" s="12"/>
      <c r="LK68" s="12"/>
      <c r="LL68" s="12"/>
      <c r="LM68" s="12"/>
      <c r="LN68" s="12"/>
      <c r="LO68" s="12"/>
      <c r="LP68" s="12"/>
      <c r="LQ68" s="12"/>
      <c r="LR68" s="12"/>
      <c r="LS68" s="12"/>
      <c r="LT68" s="12"/>
      <c r="LU68" s="12"/>
      <c r="LV68" s="12"/>
      <c r="LW68" s="12"/>
      <c r="LX68" s="12"/>
      <c r="LY68" s="12"/>
      <c r="LZ68" s="12"/>
      <c r="MA68" s="12"/>
      <c r="MB68" s="12"/>
      <c r="MC68" s="12"/>
      <c r="MD68" s="12"/>
      <c r="ME68" s="12"/>
      <c r="MF68" s="12"/>
      <c r="MG68" s="12"/>
      <c r="MH68" s="12"/>
      <c r="MI68" s="12"/>
      <c r="MJ68" s="12"/>
      <c r="MK68" s="12"/>
      <c r="ML68" s="12"/>
      <c r="MM68" s="12"/>
      <c r="MN68" s="12"/>
      <c r="MO68" s="12"/>
      <c r="MP68" s="12"/>
      <c r="MQ68" s="12"/>
      <c r="MR68" s="12"/>
      <c r="MS68" s="12"/>
      <c r="MT68" s="12"/>
      <c r="MU68" s="12"/>
      <c r="MV68" s="12"/>
      <c r="MW68" s="12"/>
      <c r="MX68" s="12"/>
      <c r="MY68" s="12"/>
      <c r="MZ68" s="12"/>
      <c r="NA68" s="12"/>
      <c r="NB68" s="12"/>
      <c r="NC68" s="12"/>
      <c r="ND68" s="12"/>
      <c r="NE68" s="12"/>
      <c r="NF68" s="12"/>
      <c r="NG68" s="12"/>
      <c r="NH68" s="12"/>
      <c r="NI68" s="12"/>
      <c r="NJ68" s="12"/>
      <c r="NK68" s="12"/>
      <c r="NL68" s="12"/>
      <c r="NM68" s="12"/>
      <c r="NN68" s="12"/>
      <c r="NO68" s="12"/>
      <c r="NP68" s="12"/>
      <c r="NQ68" s="12"/>
      <c r="NR68" s="12"/>
      <c r="NS68" s="12"/>
      <c r="NT68" s="12"/>
      <c r="NU68" s="12"/>
      <c r="NV68" s="12"/>
      <c r="NW68" s="12"/>
      <c r="NX68" s="12"/>
      <c r="NY68" s="12"/>
      <c r="NZ68" s="12"/>
      <c r="OA68" s="12"/>
      <c r="OB68" s="12"/>
      <c r="OC68" s="12"/>
      <c r="OD68" s="12"/>
      <c r="OE68" s="12"/>
      <c r="OF68" s="12"/>
      <c r="OG68" s="12"/>
      <c r="OH68" s="12"/>
      <c r="OI68" s="12"/>
      <c r="OJ68" s="12"/>
      <c r="OK68" s="12"/>
      <c r="OL68" s="12"/>
      <c r="OM68" s="12"/>
      <c r="ON68" s="12"/>
      <c r="OO68" s="12"/>
      <c r="OP68" s="12"/>
      <c r="OQ68" s="12"/>
      <c r="OR68" s="12"/>
      <c r="OS68" s="12"/>
      <c r="OT68" s="12"/>
      <c r="OU68" s="12"/>
      <c r="OV68" s="12"/>
      <c r="OW68" s="12"/>
      <c r="OX68" s="12"/>
      <c r="OY68" s="12"/>
      <c r="OZ68" s="12"/>
      <c r="PA68" s="12"/>
      <c r="PB68" s="12"/>
      <c r="PC68" s="12"/>
      <c r="PD68" s="12"/>
      <c r="PE68" s="12"/>
      <c r="PF68" s="12"/>
      <c r="PG68" s="12"/>
      <c r="PH68" s="12"/>
      <c r="PI68" s="12"/>
      <c r="PJ68" s="12"/>
      <c r="PK68" s="12"/>
      <c r="PL68" s="12"/>
      <c r="PM68" s="12"/>
      <c r="PN68" s="12"/>
      <c r="PO68" s="12"/>
      <c r="PP68" s="12"/>
      <c r="PQ68" s="12"/>
      <c r="PR68" s="12"/>
      <c r="PS68" s="12"/>
      <c r="PT68" s="12"/>
      <c r="PU68" s="12"/>
      <c r="PV68" s="12"/>
      <c r="PW68" s="12"/>
      <c r="PX68" s="12"/>
      <c r="PY68" s="12"/>
      <c r="PZ68" s="12"/>
      <c r="QA68" s="12"/>
      <c r="QB68" s="12"/>
      <c r="QC68" s="12"/>
      <c r="QD68" s="12"/>
      <c r="QE68" s="12"/>
      <c r="QF68" s="12"/>
      <c r="QG68" s="12"/>
      <c r="QH68" s="12"/>
      <c r="QI68" s="12"/>
      <c r="QJ68" s="12"/>
      <c r="QK68" s="12"/>
      <c r="QL68" s="12"/>
      <c r="QM68" s="12"/>
      <c r="QN68" s="12"/>
      <c r="QO68" s="12"/>
      <c r="QP68" s="12"/>
      <c r="QQ68" s="12"/>
      <c r="QR68" s="12"/>
      <c r="QS68" s="12"/>
      <c r="QT68" s="12"/>
      <c r="QU68" s="12"/>
      <c r="QV68" s="12"/>
      <c r="QW68" s="12"/>
      <c r="QX68" s="12"/>
      <c r="QY68" s="12"/>
      <c r="QZ68" s="12"/>
      <c r="RA68" s="12"/>
      <c r="RB68" s="12"/>
      <c r="RC68" s="12"/>
      <c r="RD68" s="12"/>
      <c r="RE68" s="12"/>
      <c r="RF68" s="12"/>
      <c r="RG68" s="12"/>
      <c r="RH68" s="12"/>
      <c r="RI68" s="12"/>
      <c r="RJ68" s="12"/>
      <c r="RK68" s="12"/>
      <c r="RL68" s="12"/>
      <c r="RM68" s="12"/>
      <c r="RN68" s="12"/>
      <c r="RO68" s="12"/>
    </row>
    <row r="69" spans="1:483" ht="18" customHeight="1">
      <c r="A69" s="121"/>
      <c r="B69" s="122"/>
      <c r="C69" s="123"/>
      <c r="D69" s="123"/>
      <c r="E69" s="124"/>
      <c r="F69" s="125"/>
      <c r="G69" s="126"/>
      <c r="H69" s="121"/>
      <c r="I69" s="122"/>
      <c r="J69" s="123"/>
      <c r="K69" s="123"/>
      <c r="L69" s="124"/>
      <c r="M69" s="125"/>
      <c r="N69" s="126"/>
      <c r="O69" s="121"/>
      <c r="P69" s="122"/>
      <c r="Q69" s="123"/>
      <c r="R69" s="123"/>
      <c r="S69" s="124"/>
      <c r="T69" s="125"/>
      <c r="U69" s="126"/>
      <c r="V69" s="121"/>
      <c r="W69" s="122"/>
      <c r="X69" s="123"/>
      <c r="Y69" s="123"/>
      <c r="Z69" s="124"/>
      <c r="AA69" s="125"/>
      <c r="AB69" s="126"/>
      <c r="AC69" s="121"/>
      <c r="AD69" s="122"/>
      <c r="AE69" s="123"/>
      <c r="AF69" s="123"/>
      <c r="AG69" s="124"/>
      <c r="AH69" s="125"/>
      <c r="AI69" s="126"/>
      <c r="AJ69" s="121"/>
      <c r="AK69" s="122"/>
      <c r="AL69" s="123"/>
      <c r="AM69" s="123"/>
      <c r="AN69" s="124"/>
      <c r="AO69" s="125"/>
      <c r="AP69" s="126"/>
      <c r="AQ69" s="121"/>
      <c r="AR69" s="122"/>
      <c r="AS69" s="123"/>
      <c r="AT69" s="123"/>
      <c r="AU69" s="124"/>
      <c r="AV69" s="125"/>
      <c r="AW69" s="126"/>
      <c r="AX69" s="121"/>
      <c r="AY69" s="122"/>
      <c r="AZ69" s="123"/>
      <c r="BA69" s="123"/>
      <c r="BB69" s="124"/>
      <c r="BC69" s="125"/>
      <c r="BD69" s="126"/>
      <c r="BE69" s="121"/>
      <c r="BF69" s="122"/>
      <c r="BG69" s="123"/>
      <c r="BH69" s="123"/>
      <c r="BI69" s="124"/>
      <c r="BJ69" s="125"/>
      <c r="BK69" s="126"/>
      <c r="BL69" s="121"/>
      <c r="BM69" s="122"/>
      <c r="BN69" s="123"/>
      <c r="BO69" s="123"/>
      <c r="BP69" s="124"/>
      <c r="BQ69" s="125"/>
      <c r="BR69" s="126"/>
      <c r="BS69" s="121"/>
      <c r="BT69" s="122"/>
      <c r="BU69" s="123"/>
      <c r="BV69" s="123"/>
      <c r="BW69" s="124"/>
      <c r="BX69" s="125"/>
      <c r="BY69" s="126"/>
      <c r="BZ69" s="121"/>
      <c r="CA69" s="122"/>
      <c r="CB69" s="123"/>
      <c r="CC69" s="123"/>
      <c r="CD69" s="124"/>
      <c r="CE69" s="125"/>
      <c r="CF69" s="126"/>
      <c r="CG69" s="121"/>
      <c r="CH69" s="122"/>
      <c r="CI69" s="123"/>
      <c r="CJ69" s="123"/>
      <c r="CK69" s="124"/>
      <c r="CL69" s="125"/>
      <c r="CM69" s="126"/>
      <c r="CN69" s="121"/>
      <c r="CO69" s="122"/>
      <c r="CP69" s="123"/>
      <c r="CQ69" s="123"/>
      <c r="CR69" s="124"/>
      <c r="CS69" s="125"/>
      <c r="CT69" s="126"/>
      <c r="CU69" s="121"/>
      <c r="CV69" s="122"/>
      <c r="CW69" s="123"/>
      <c r="CX69" s="123"/>
      <c r="CY69" s="124"/>
      <c r="CZ69" s="125"/>
      <c r="DA69" s="126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  <c r="HV69" s="12"/>
      <c r="HW69" s="12"/>
      <c r="HX69" s="12"/>
      <c r="HY69" s="12"/>
      <c r="HZ69" s="12"/>
      <c r="IA69" s="12"/>
      <c r="IB69" s="12"/>
      <c r="IC69" s="12"/>
      <c r="ID69" s="12"/>
      <c r="IE69" s="12"/>
      <c r="IF69" s="12"/>
      <c r="IG69" s="12"/>
      <c r="IH69" s="12"/>
      <c r="II69" s="12"/>
      <c r="IJ69" s="12"/>
      <c r="IK69" s="12"/>
      <c r="IL69" s="12"/>
      <c r="IM69" s="12"/>
      <c r="IN69" s="12"/>
      <c r="IO69" s="12"/>
      <c r="IP69" s="12"/>
      <c r="IQ69" s="12"/>
      <c r="IR69" s="12"/>
      <c r="IS69" s="12"/>
      <c r="IT69" s="12"/>
      <c r="IU69" s="12"/>
      <c r="IV69" s="12"/>
      <c r="IW69" s="12"/>
      <c r="IX69" s="12"/>
      <c r="IY69" s="12"/>
      <c r="IZ69" s="12"/>
      <c r="JA69" s="12"/>
      <c r="JB69" s="12"/>
      <c r="JC69" s="12"/>
      <c r="JD69" s="12"/>
      <c r="JE69" s="12"/>
      <c r="JF69" s="12"/>
      <c r="JG69" s="12"/>
      <c r="JH69" s="12"/>
      <c r="JI69" s="12"/>
      <c r="JJ69" s="12"/>
      <c r="JK69" s="12"/>
      <c r="JL69" s="12"/>
      <c r="JM69" s="12"/>
      <c r="JN69" s="12"/>
      <c r="JO69" s="12"/>
      <c r="JP69" s="12"/>
      <c r="JQ69" s="12"/>
      <c r="JR69" s="12"/>
      <c r="JS69" s="12"/>
      <c r="JT69" s="12"/>
      <c r="JU69" s="12"/>
      <c r="JV69" s="12"/>
      <c r="JW69" s="12"/>
      <c r="JX69" s="12"/>
      <c r="JY69" s="12"/>
      <c r="JZ69" s="12"/>
      <c r="KA69" s="12"/>
      <c r="KB69" s="12"/>
      <c r="KC69" s="12"/>
      <c r="KD69" s="12"/>
      <c r="KE69" s="12"/>
      <c r="KF69" s="12"/>
      <c r="KG69" s="12"/>
      <c r="KH69" s="12"/>
      <c r="KI69" s="12"/>
      <c r="KJ69" s="12"/>
      <c r="KK69" s="12"/>
      <c r="KL69" s="12"/>
      <c r="KM69" s="12"/>
      <c r="KN69" s="12"/>
      <c r="KO69" s="12"/>
      <c r="KP69" s="12"/>
      <c r="KQ69" s="12"/>
      <c r="KR69" s="12"/>
      <c r="KS69" s="12"/>
      <c r="KT69" s="12"/>
      <c r="KU69" s="12"/>
      <c r="KV69" s="12"/>
      <c r="KW69" s="12"/>
      <c r="KX69" s="12"/>
      <c r="KY69" s="12"/>
      <c r="KZ69" s="12"/>
      <c r="LA69" s="12"/>
      <c r="LB69" s="12"/>
      <c r="LC69" s="12"/>
      <c r="LD69" s="12"/>
      <c r="LE69" s="12"/>
      <c r="LF69" s="12"/>
      <c r="LG69" s="12"/>
      <c r="LH69" s="12"/>
      <c r="LI69" s="12"/>
      <c r="LJ69" s="12"/>
      <c r="LK69" s="12"/>
      <c r="LL69" s="12"/>
      <c r="LM69" s="12"/>
      <c r="LN69" s="12"/>
      <c r="LO69" s="12"/>
      <c r="LP69" s="12"/>
      <c r="LQ69" s="12"/>
      <c r="LR69" s="12"/>
      <c r="LS69" s="12"/>
      <c r="LT69" s="12"/>
      <c r="LU69" s="12"/>
      <c r="LV69" s="12"/>
      <c r="LW69" s="12"/>
      <c r="LX69" s="12"/>
      <c r="LY69" s="12"/>
      <c r="LZ69" s="12"/>
      <c r="MA69" s="12"/>
      <c r="MB69" s="12"/>
      <c r="MC69" s="12"/>
      <c r="MD69" s="12"/>
      <c r="ME69" s="12"/>
      <c r="MF69" s="12"/>
      <c r="MG69" s="12"/>
      <c r="MH69" s="12"/>
      <c r="MI69" s="12"/>
      <c r="MJ69" s="12"/>
      <c r="MK69" s="12"/>
      <c r="ML69" s="12"/>
      <c r="MM69" s="12"/>
      <c r="MN69" s="12"/>
      <c r="MO69" s="12"/>
      <c r="MP69" s="12"/>
      <c r="MQ69" s="12"/>
      <c r="MR69" s="12"/>
      <c r="MS69" s="12"/>
      <c r="MT69" s="12"/>
      <c r="MU69" s="12"/>
      <c r="MV69" s="12"/>
      <c r="MW69" s="12"/>
      <c r="MX69" s="12"/>
      <c r="MY69" s="12"/>
      <c r="MZ69" s="12"/>
      <c r="NA69" s="12"/>
      <c r="NB69" s="12"/>
      <c r="NC69" s="12"/>
      <c r="ND69" s="12"/>
      <c r="NE69" s="12"/>
      <c r="NF69" s="12"/>
      <c r="NG69" s="12"/>
      <c r="NH69" s="12"/>
      <c r="NI69" s="12"/>
      <c r="NJ69" s="12"/>
      <c r="NK69" s="12"/>
      <c r="NL69" s="12"/>
      <c r="NM69" s="12"/>
      <c r="NN69" s="12"/>
      <c r="NO69" s="12"/>
      <c r="NP69" s="12"/>
      <c r="NQ69" s="12"/>
      <c r="NR69" s="12"/>
      <c r="NS69" s="12"/>
      <c r="NT69" s="12"/>
      <c r="NU69" s="12"/>
      <c r="NV69" s="12"/>
      <c r="NW69" s="12"/>
      <c r="NX69" s="12"/>
      <c r="NY69" s="12"/>
      <c r="NZ69" s="12"/>
      <c r="OA69" s="12"/>
      <c r="OB69" s="12"/>
      <c r="OC69" s="12"/>
      <c r="OD69" s="12"/>
      <c r="OE69" s="12"/>
      <c r="OF69" s="12"/>
      <c r="OG69" s="12"/>
      <c r="OH69" s="12"/>
      <c r="OI69" s="12"/>
      <c r="OJ69" s="12"/>
      <c r="OK69" s="12"/>
      <c r="OL69" s="12"/>
      <c r="OM69" s="12"/>
      <c r="ON69" s="12"/>
      <c r="OO69" s="12"/>
      <c r="OP69" s="12"/>
      <c r="OQ69" s="12"/>
      <c r="OR69" s="12"/>
      <c r="OS69" s="12"/>
      <c r="OT69" s="12"/>
      <c r="OU69" s="12"/>
      <c r="OV69" s="12"/>
      <c r="OW69" s="12"/>
      <c r="OX69" s="12"/>
      <c r="OY69" s="12"/>
      <c r="OZ69" s="12"/>
      <c r="PA69" s="12"/>
      <c r="PB69" s="12"/>
      <c r="PC69" s="12"/>
      <c r="PD69" s="12"/>
      <c r="PE69" s="12"/>
      <c r="PF69" s="12"/>
      <c r="PG69" s="12"/>
      <c r="PH69" s="12"/>
      <c r="PI69" s="12"/>
      <c r="PJ69" s="12"/>
      <c r="PK69" s="12"/>
      <c r="PL69" s="12"/>
      <c r="PM69" s="12"/>
      <c r="PN69" s="12"/>
      <c r="PO69" s="12"/>
      <c r="PP69" s="12"/>
      <c r="PQ69" s="12"/>
      <c r="PR69" s="12"/>
      <c r="PS69" s="12"/>
      <c r="PT69" s="12"/>
      <c r="PU69" s="12"/>
      <c r="PV69" s="12"/>
      <c r="PW69" s="12"/>
      <c r="PX69" s="12"/>
      <c r="PY69" s="12"/>
      <c r="PZ69" s="12"/>
      <c r="QA69" s="12"/>
      <c r="QB69" s="12"/>
      <c r="QC69" s="12"/>
      <c r="QD69" s="12"/>
      <c r="QE69" s="12"/>
      <c r="QF69" s="12"/>
      <c r="QG69" s="12"/>
      <c r="QH69" s="12"/>
      <c r="QI69" s="12"/>
      <c r="QJ69" s="12"/>
      <c r="QK69" s="12"/>
      <c r="QL69" s="12"/>
      <c r="QM69" s="12"/>
      <c r="QN69" s="12"/>
      <c r="QO69" s="12"/>
      <c r="QP69" s="12"/>
      <c r="QQ69" s="12"/>
      <c r="QR69" s="12"/>
      <c r="QS69" s="12"/>
      <c r="QT69" s="12"/>
      <c r="QU69" s="12"/>
      <c r="QV69" s="12"/>
      <c r="QW69" s="12"/>
      <c r="QX69" s="12"/>
      <c r="QY69" s="12"/>
      <c r="QZ69" s="12"/>
      <c r="RA69" s="12"/>
      <c r="RB69" s="12"/>
      <c r="RC69" s="12"/>
      <c r="RD69" s="12"/>
      <c r="RE69" s="12"/>
      <c r="RF69" s="12"/>
      <c r="RG69" s="12"/>
      <c r="RH69" s="12"/>
      <c r="RI69" s="12"/>
      <c r="RJ69" s="12"/>
      <c r="RK69" s="12"/>
      <c r="RL69" s="12"/>
      <c r="RM69" s="12"/>
      <c r="RN69" s="12"/>
      <c r="RO69" s="12"/>
    </row>
    <row r="70" spans="1:483" ht="18" customHeight="1">
      <c r="A70" s="121"/>
      <c r="B70" s="122"/>
      <c r="C70" s="123"/>
      <c r="D70" s="123"/>
      <c r="E70" s="127"/>
      <c r="F70" s="125"/>
      <c r="G70" s="126"/>
      <c r="H70" s="121"/>
      <c r="I70" s="122"/>
      <c r="J70" s="123"/>
      <c r="K70" s="123"/>
      <c r="L70" s="127"/>
      <c r="M70" s="125"/>
      <c r="N70" s="126"/>
      <c r="O70" s="121"/>
      <c r="P70" s="122"/>
      <c r="Q70" s="123"/>
      <c r="R70" s="123"/>
      <c r="S70" s="127"/>
      <c r="T70" s="125"/>
      <c r="U70" s="126"/>
      <c r="V70" s="121"/>
      <c r="W70" s="122"/>
      <c r="X70" s="123"/>
      <c r="Y70" s="123"/>
      <c r="Z70" s="127"/>
      <c r="AA70" s="125"/>
      <c r="AB70" s="126"/>
      <c r="AC70" s="121"/>
      <c r="AD70" s="122"/>
      <c r="AE70" s="123"/>
      <c r="AF70" s="123"/>
      <c r="AG70" s="127"/>
      <c r="AH70" s="125"/>
      <c r="AI70" s="126"/>
      <c r="AJ70" s="121"/>
      <c r="AK70" s="122"/>
      <c r="AL70" s="123"/>
      <c r="AM70" s="123"/>
      <c r="AN70" s="127"/>
      <c r="AO70" s="125"/>
      <c r="AP70" s="126"/>
      <c r="AQ70" s="121"/>
      <c r="AR70" s="122"/>
      <c r="AS70" s="123"/>
      <c r="AT70" s="123"/>
      <c r="AU70" s="127"/>
      <c r="AV70" s="125"/>
      <c r="AW70" s="126"/>
      <c r="AX70" s="121"/>
      <c r="AY70" s="122"/>
      <c r="AZ70" s="123"/>
      <c r="BA70" s="123"/>
      <c r="BB70" s="127"/>
      <c r="BC70" s="125"/>
      <c r="BD70" s="126"/>
      <c r="BE70" s="121"/>
      <c r="BF70" s="122"/>
      <c r="BG70" s="123"/>
      <c r="BH70" s="123"/>
      <c r="BI70" s="127"/>
      <c r="BJ70" s="125"/>
      <c r="BK70" s="126"/>
      <c r="BL70" s="121"/>
      <c r="BM70" s="122"/>
      <c r="BN70" s="123"/>
      <c r="BO70" s="123"/>
      <c r="BP70" s="127"/>
      <c r="BQ70" s="125"/>
      <c r="BR70" s="126"/>
      <c r="BS70" s="121"/>
      <c r="BT70" s="122"/>
      <c r="BU70" s="123"/>
      <c r="BV70" s="123"/>
      <c r="BW70" s="127"/>
      <c r="BX70" s="125"/>
      <c r="BY70" s="126"/>
      <c r="BZ70" s="121"/>
      <c r="CA70" s="122"/>
      <c r="CB70" s="123"/>
      <c r="CC70" s="123"/>
      <c r="CD70" s="127"/>
      <c r="CE70" s="125"/>
      <c r="CF70" s="126"/>
      <c r="CG70" s="121"/>
      <c r="CH70" s="122"/>
      <c r="CI70" s="123"/>
      <c r="CJ70" s="123"/>
      <c r="CK70" s="127"/>
      <c r="CL70" s="125"/>
      <c r="CM70" s="126"/>
      <c r="CN70" s="121"/>
      <c r="CO70" s="122"/>
      <c r="CP70" s="123"/>
      <c r="CQ70" s="123"/>
      <c r="CR70" s="127"/>
      <c r="CS70" s="125"/>
      <c r="CT70" s="126"/>
      <c r="CU70" s="121"/>
      <c r="CV70" s="122"/>
      <c r="CW70" s="123"/>
      <c r="CX70" s="123"/>
      <c r="CY70" s="127"/>
      <c r="CZ70" s="125"/>
      <c r="DA70" s="126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  <c r="HV70" s="12"/>
      <c r="HW70" s="12"/>
      <c r="HX70" s="12"/>
      <c r="HY70" s="12"/>
      <c r="HZ70" s="12"/>
      <c r="IA70" s="12"/>
      <c r="IB70" s="12"/>
      <c r="IC70" s="12"/>
      <c r="ID70" s="12"/>
      <c r="IE70" s="12"/>
      <c r="IF70" s="12"/>
      <c r="IG70" s="12"/>
      <c r="IH70" s="12"/>
      <c r="II70" s="12"/>
      <c r="IJ70" s="12"/>
      <c r="IK70" s="12"/>
      <c r="IL70" s="12"/>
      <c r="IM70" s="12"/>
      <c r="IN70" s="12"/>
      <c r="IO70" s="12"/>
      <c r="IP70" s="12"/>
      <c r="IQ70" s="12"/>
      <c r="IR70" s="12"/>
      <c r="IS70" s="12"/>
      <c r="IT70" s="12"/>
      <c r="IU70" s="12"/>
      <c r="IV70" s="12"/>
      <c r="IW70" s="12"/>
      <c r="IX70" s="12"/>
      <c r="IY70" s="12"/>
      <c r="IZ70" s="12"/>
      <c r="JA70" s="12"/>
      <c r="JB70" s="12"/>
      <c r="JC70" s="12"/>
      <c r="JD70" s="12"/>
      <c r="JE70" s="12"/>
      <c r="JF70" s="12"/>
      <c r="JG70" s="12"/>
      <c r="JH70" s="12"/>
      <c r="JI70" s="12"/>
      <c r="JJ70" s="12"/>
      <c r="JK70" s="12"/>
      <c r="JL70" s="12"/>
      <c r="JM70" s="12"/>
      <c r="JN70" s="12"/>
      <c r="JO70" s="12"/>
      <c r="JP70" s="12"/>
      <c r="JQ70" s="12"/>
      <c r="JR70" s="12"/>
      <c r="JS70" s="12"/>
      <c r="JT70" s="12"/>
      <c r="JU70" s="12"/>
      <c r="JV70" s="12"/>
      <c r="JW70" s="12"/>
      <c r="JX70" s="12"/>
      <c r="JY70" s="12"/>
      <c r="JZ70" s="12"/>
      <c r="KA70" s="12"/>
      <c r="KB70" s="12"/>
      <c r="KC70" s="12"/>
      <c r="KD70" s="12"/>
      <c r="KE70" s="12"/>
      <c r="KF70" s="12"/>
      <c r="KG70" s="12"/>
      <c r="KH70" s="12"/>
      <c r="KI70" s="12"/>
      <c r="KJ70" s="12"/>
      <c r="KK70" s="12"/>
      <c r="KL70" s="12"/>
      <c r="KM70" s="12"/>
      <c r="KN70" s="12"/>
      <c r="KO70" s="12"/>
      <c r="KP70" s="12"/>
      <c r="KQ70" s="12"/>
      <c r="KR70" s="12"/>
      <c r="KS70" s="12"/>
      <c r="KT70" s="12"/>
      <c r="KU70" s="12"/>
      <c r="KV70" s="12"/>
      <c r="KW70" s="12"/>
      <c r="KX70" s="12"/>
      <c r="KY70" s="12"/>
      <c r="KZ70" s="12"/>
      <c r="LA70" s="12"/>
      <c r="LB70" s="12"/>
      <c r="LC70" s="12"/>
      <c r="LD70" s="12"/>
      <c r="LE70" s="12"/>
      <c r="LF70" s="12"/>
      <c r="LG70" s="12"/>
      <c r="LH70" s="12"/>
      <c r="LI70" s="12"/>
      <c r="LJ70" s="12"/>
      <c r="LK70" s="12"/>
      <c r="LL70" s="12"/>
      <c r="LM70" s="12"/>
      <c r="LN70" s="12"/>
      <c r="LO70" s="12"/>
      <c r="LP70" s="12"/>
      <c r="LQ70" s="12"/>
      <c r="LR70" s="12"/>
      <c r="LS70" s="12"/>
      <c r="LT70" s="12"/>
      <c r="LU70" s="12"/>
      <c r="LV70" s="12"/>
      <c r="LW70" s="12"/>
      <c r="LX70" s="12"/>
      <c r="LY70" s="12"/>
      <c r="LZ70" s="12"/>
      <c r="MA70" s="12"/>
      <c r="MB70" s="12"/>
      <c r="MC70" s="12"/>
      <c r="MD70" s="12"/>
      <c r="ME70" s="12"/>
      <c r="MF70" s="12"/>
      <c r="MG70" s="12"/>
      <c r="MH70" s="12"/>
      <c r="MI70" s="12"/>
      <c r="MJ70" s="12"/>
      <c r="MK70" s="12"/>
      <c r="ML70" s="12"/>
      <c r="MM70" s="12"/>
      <c r="MN70" s="12"/>
      <c r="MO70" s="12"/>
      <c r="MP70" s="12"/>
      <c r="MQ70" s="12"/>
      <c r="MR70" s="12"/>
      <c r="MS70" s="12"/>
      <c r="MT70" s="12"/>
      <c r="MU70" s="12"/>
      <c r="MV70" s="12"/>
      <c r="MW70" s="12"/>
      <c r="MX70" s="12"/>
      <c r="MY70" s="12"/>
      <c r="MZ70" s="12"/>
      <c r="NA70" s="12"/>
      <c r="NB70" s="12"/>
      <c r="NC70" s="12"/>
      <c r="ND70" s="12"/>
      <c r="NE70" s="12"/>
      <c r="NF70" s="12"/>
      <c r="NG70" s="12"/>
      <c r="NH70" s="12"/>
      <c r="NI70" s="12"/>
      <c r="NJ70" s="12"/>
      <c r="NK70" s="12"/>
      <c r="NL70" s="12"/>
      <c r="NM70" s="12"/>
      <c r="NN70" s="12"/>
      <c r="NO70" s="12"/>
      <c r="NP70" s="12"/>
      <c r="NQ70" s="12"/>
      <c r="NR70" s="12"/>
      <c r="NS70" s="12"/>
      <c r="NT70" s="12"/>
      <c r="NU70" s="12"/>
      <c r="NV70" s="12"/>
      <c r="NW70" s="12"/>
      <c r="NX70" s="12"/>
      <c r="NY70" s="12"/>
      <c r="NZ70" s="12"/>
      <c r="OA70" s="12"/>
      <c r="OB70" s="12"/>
      <c r="OC70" s="12"/>
      <c r="OD70" s="12"/>
      <c r="OE70" s="12"/>
      <c r="OF70" s="12"/>
      <c r="OG70" s="12"/>
      <c r="OH70" s="12"/>
      <c r="OI70" s="12"/>
      <c r="OJ70" s="12"/>
      <c r="OK70" s="12"/>
      <c r="OL70" s="12"/>
      <c r="OM70" s="12"/>
      <c r="ON70" s="12"/>
      <c r="OO70" s="12"/>
      <c r="OP70" s="12"/>
      <c r="OQ70" s="12"/>
      <c r="OR70" s="12"/>
      <c r="OS70" s="12"/>
      <c r="OT70" s="12"/>
      <c r="OU70" s="12"/>
      <c r="OV70" s="12"/>
      <c r="OW70" s="12"/>
      <c r="OX70" s="12"/>
      <c r="OY70" s="12"/>
      <c r="OZ70" s="12"/>
      <c r="PA70" s="12"/>
      <c r="PB70" s="12"/>
      <c r="PC70" s="12"/>
      <c r="PD70" s="12"/>
      <c r="PE70" s="12"/>
      <c r="PF70" s="12"/>
      <c r="PG70" s="12"/>
      <c r="PH70" s="12"/>
      <c r="PI70" s="12"/>
      <c r="PJ70" s="12"/>
      <c r="PK70" s="12"/>
      <c r="PL70" s="12"/>
      <c r="PM70" s="12"/>
      <c r="PN70" s="12"/>
      <c r="PO70" s="12"/>
      <c r="PP70" s="12"/>
      <c r="PQ70" s="12"/>
      <c r="PR70" s="12"/>
      <c r="PS70" s="12"/>
      <c r="PT70" s="12"/>
      <c r="PU70" s="12"/>
      <c r="PV70" s="12"/>
      <c r="PW70" s="12"/>
      <c r="PX70" s="12"/>
      <c r="PY70" s="12"/>
      <c r="PZ70" s="12"/>
      <c r="QA70" s="12"/>
      <c r="QB70" s="12"/>
      <c r="QC70" s="12"/>
      <c r="QD70" s="12"/>
      <c r="QE70" s="12"/>
      <c r="QF70" s="12"/>
      <c r="QG70" s="12"/>
      <c r="QH70" s="12"/>
      <c r="QI70" s="12"/>
      <c r="QJ70" s="12"/>
      <c r="QK70" s="12"/>
      <c r="QL70" s="12"/>
      <c r="QM70" s="12"/>
      <c r="QN70" s="12"/>
      <c r="QO70" s="12"/>
      <c r="QP70" s="12"/>
      <c r="QQ70" s="12"/>
      <c r="QR70" s="12"/>
      <c r="QS70" s="12"/>
      <c r="QT70" s="12"/>
      <c r="QU70" s="12"/>
      <c r="QV70" s="12"/>
      <c r="QW70" s="12"/>
      <c r="QX70" s="12"/>
      <c r="QY70" s="12"/>
      <c r="QZ70" s="12"/>
      <c r="RA70" s="12"/>
      <c r="RB70" s="12"/>
      <c r="RC70" s="12"/>
      <c r="RD70" s="12"/>
      <c r="RE70" s="12"/>
      <c r="RF70" s="12"/>
      <c r="RG70" s="12"/>
      <c r="RH70" s="12"/>
      <c r="RI70" s="12"/>
      <c r="RJ70" s="12"/>
      <c r="RK70" s="12"/>
      <c r="RL70" s="12"/>
      <c r="RM70" s="12"/>
      <c r="RN70" s="12"/>
      <c r="RO70" s="12"/>
    </row>
    <row r="71" spans="1:483" ht="15" customHeight="1">
      <c r="A71" s="128"/>
      <c r="B71" s="128"/>
      <c r="C71" s="128"/>
      <c r="D71" s="128"/>
      <c r="E71" s="128"/>
      <c r="F71" s="128"/>
      <c r="G71" s="128"/>
      <c r="H71" s="128"/>
      <c r="I71" s="128"/>
      <c r="J71" s="128"/>
      <c r="K71" s="128"/>
      <c r="L71" s="128"/>
      <c r="M71" s="128"/>
      <c r="N71" s="128"/>
      <c r="O71" s="128"/>
      <c r="P71" s="128"/>
      <c r="Q71" s="128"/>
      <c r="R71" s="128"/>
      <c r="S71" s="128"/>
      <c r="T71" s="128"/>
      <c r="U71" s="128"/>
      <c r="V71" s="128"/>
      <c r="W71" s="128"/>
      <c r="X71" s="128"/>
      <c r="Y71" s="128"/>
      <c r="Z71" s="128"/>
      <c r="AA71" s="128"/>
      <c r="AB71" s="128"/>
      <c r="AC71" s="128"/>
      <c r="AD71" s="128"/>
      <c r="AE71" s="128"/>
      <c r="AF71" s="128"/>
      <c r="AG71" s="128"/>
      <c r="AH71" s="128"/>
      <c r="AI71" s="128"/>
      <c r="AJ71" s="128"/>
      <c r="AK71" s="128"/>
      <c r="AL71" s="128"/>
      <c r="AM71" s="128"/>
      <c r="AN71" s="128"/>
      <c r="AO71" s="128"/>
      <c r="AP71" s="128"/>
      <c r="AQ71" s="128"/>
      <c r="AR71" s="128"/>
      <c r="AS71" s="128"/>
      <c r="AT71" s="128"/>
      <c r="AU71" s="128"/>
      <c r="AV71" s="128"/>
      <c r="AW71" s="128"/>
      <c r="AX71" s="128"/>
      <c r="AY71" s="128"/>
      <c r="AZ71" s="128"/>
      <c r="BA71" s="128"/>
      <c r="BB71" s="128"/>
      <c r="BC71" s="128"/>
      <c r="BD71" s="128"/>
      <c r="BE71" s="128"/>
      <c r="BF71" s="128"/>
      <c r="BG71" s="128"/>
      <c r="BH71" s="128"/>
      <c r="BI71" s="128"/>
      <c r="BJ71" s="128"/>
      <c r="BK71" s="128"/>
      <c r="BL71" s="128"/>
      <c r="BM71" s="128"/>
      <c r="BN71" s="128"/>
      <c r="BO71" s="128"/>
      <c r="BP71" s="128"/>
      <c r="BQ71" s="128"/>
      <c r="BR71" s="128"/>
      <c r="BS71" s="128"/>
      <c r="BT71" s="128"/>
      <c r="BU71" s="128"/>
      <c r="BV71" s="128"/>
      <c r="BW71" s="128"/>
      <c r="BX71" s="128"/>
      <c r="BY71" s="128"/>
      <c r="BZ71" s="128"/>
      <c r="CA71" s="128"/>
      <c r="CB71" s="128"/>
      <c r="CC71" s="128"/>
      <c r="CD71" s="128"/>
      <c r="CE71" s="128"/>
      <c r="CF71" s="128"/>
      <c r="CG71" s="128"/>
      <c r="CH71" s="128"/>
      <c r="CI71" s="128"/>
      <c r="CJ71" s="128"/>
      <c r="CK71" s="128"/>
      <c r="CL71" s="128"/>
      <c r="CM71" s="128"/>
      <c r="CN71" s="128"/>
      <c r="CO71" s="128"/>
      <c r="CP71" s="128"/>
      <c r="CQ71" s="128"/>
      <c r="CR71" s="128"/>
      <c r="CS71" s="128"/>
      <c r="CT71" s="128"/>
      <c r="CU71" s="128"/>
      <c r="CV71" s="128"/>
      <c r="CW71" s="128"/>
      <c r="CX71" s="128"/>
      <c r="CY71" s="128"/>
      <c r="CZ71" s="128"/>
      <c r="DA71" s="128"/>
      <c r="DB71" s="12"/>
      <c r="DC71" s="12"/>
      <c r="DD71" s="12"/>
      <c r="DE71" s="12"/>
      <c r="DF71" s="12"/>
      <c r="DG71" s="12"/>
      <c r="DH71" s="12"/>
      <c r="DI71" s="12"/>
      <c r="DJ71" s="12"/>
      <c r="DK71" s="12"/>
      <c r="DL71" s="12"/>
      <c r="DM71" s="12"/>
      <c r="DN71" s="12"/>
      <c r="DO71" s="12"/>
      <c r="DP71" s="12"/>
      <c r="DQ71" s="12"/>
      <c r="DR71" s="12"/>
      <c r="DS71" s="12"/>
      <c r="DT71" s="12"/>
      <c r="DU71" s="12"/>
      <c r="DV71" s="12"/>
      <c r="DW71" s="12"/>
      <c r="DX71" s="12"/>
      <c r="DY71" s="12"/>
      <c r="DZ71" s="12"/>
      <c r="EA71" s="12"/>
      <c r="EB71" s="12"/>
      <c r="EC71" s="12"/>
      <c r="ED71" s="12"/>
      <c r="EE71" s="12"/>
      <c r="EF71" s="12"/>
      <c r="EG71" s="12"/>
      <c r="EH71" s="12"/>
      <c r="EI71" s="12"/>
      <c r="EJ71" s="12"/>
      <c r="EK71" s="12"/>
      <c r="EL71" s="12"/>
      <c r="EM71" s="12"/>
      <c r="EN71" s="12"/>
      <c r="EO71" s="12"/>
      <c r="EP71" s="12"/>
      <c r="EQ71" s="12"/>
      <c r="ER71" s="12"/>
      <c r="ES71" s="12"/>
      <c r="ET71" s="12"/>
      <c r="EU71" s="12"/>
      <c r="EV71" s="12"/>
      <c r="EW71" s="12"/>
      <c r="EX71" s="12"/>
      <c r="EY71" s="12"/>
      <c r="EZ71" s="12"/>
      <c r="FA71" s="12"/>
      <c r="FB71" s="12"/>
      <c r="FC71" s="12"/>
      <c r="FD71" s="12"/>
      <c r="FE71" s="12"/>
      <c r="FF71" s="12"/>
      <c r="FG71" s="12"/>
      <c r="FH71" s="12"/>
      <c r="FI71" s="12"/>
      <c r="FJ71" s="12"/>
      <c r="FK71" s="12"/>
      <c r="FL71" s="12"/>
      <c r="FM71" s="12"/>
      <c r="FN71" s="12"/>
      <c r="FO71" s="12"/>
      <c r="FP71" s="12"/>
      <c r="FQ71" s="12"/>
      <c r="FR71" s="12"/>
      <c r="FS71" s="12"/>
      <c r="FT71" s="12"/>
      <c r="FU71" s="12"/>
      <c r="FV71" s="12"/>
      <c r="FW71" s="12"/>
      <c r="FX71" s="12"/>
      <c r="FY71" s="12"/>
      <c r="FZ71" s="12"/>
      <c r="GA71" s="12"/>
      <c r="GB71" s="12"/>
      <c r="GC71" s="12"/>
      <c r="GD71" s="12"/>
      <c r="GE71" s="12"/>
      <c r="GF71" s="12"/>
      <c r="GG71" s="12"/>
      <c r="GH71" s="12"/>
      <c r="GI71" s="12"/>
      <c r="GJ71" s="12"/>
      <c r="GK71" s="12"/>
      <c r="GL71" s="12"/>
      <c r="GM71" s="12"/>
      <c r="GN71" s="12"/>
      <c r="GO71" s="12"/>
      <c r="GP71" s="12"/>
      <c r="GQ71" s="12"/>
      <c r="GR71" s="12"/>
      <c r="GS71" s="12"/>
      <c r="GT71" s="12"/>
      <c r="GU71" s="12"/>
      <c r="GV71" s="12"/>
      <c r="GW71" s="12"/>
      <c r="GX71" s="12"/>
      <c r="GY71" s="12"/>
      <c r="GZ71" s="12"/>
      <c r="HA71" s="12"/>
      <c r="HB71" s="12"/>
      <c r="HC71" s="12"/>
      <c r="HD71" s="12"/>
      <c r="HE71" s="12"/>
      <c r="HF71" s="12"/>
      <c r="HG71" s="12"/>
      <c r="HH71" s="12"/>
      <c r="HI71" s="12"/>
      <c r="HJ71" s="12"/>
      <c r="HK71" s="12"/>
      <c r="HL71" s="12"/>
      <c r="HM71" s="12"/>
      <c r="HN71" s="12"/>
      <c r="HO71" s="12"/>
      <c r="HP71" s="12"/>
      <c r="HQ71" s="12"/>
      <c r="HR71" s="12"/>
      <c r="HS71" s="12"/>
      <c r="HT71" s="12"/>
      <c r="HU71" s="12"/>
      <c r="HV71" s="12"/>
      <c r="HW71" s="12"/>
      <c r="HX71" s="12"/>
      <c r="HY71" s="12"/>
      <c r="HZ71" s="12"/>
      <c r="IA71" s="12"/>
      <c r="IB71" s="12"/>
      <c r="IC71" s="12"/>
      <c r="ID71" s="12"/>
      <c r="IE71" s="12"/>
      <c r="IF71" s="12"/>
      <c r="IG71" s="12"/>
      <c r="IH71" s="12"/>
      <c r="II71" s="12"/>
      <c r="IJ71" s="12"/>
      <c r="IK71" s="12"/>
      <c r="IL71" s="12"/>
      <c r="IM71" s="12"/>
      <c r="IN71" s="12"/>
      <c r="IO71" s="12"/>
      <c r="IP71" s="12"/>
      <c r="IQ71" s="12"/>
      <c r="IR71" s="12"/>
      <c r="IS71" s="12"/>
      <c r="IT71" s="12"/>
      <c r="IU71" s="12"/>
      <c r="IV71" s="12"/>
      <c r="IW71" s="12"/>
      <c r="IX71" s="12"/>
      <c r="IY71" s="12"/>
      <c r="IZ71" s="12"/>
      <c r="JA71" s="12"/>
      <c r="JB71" s="12"/>
      <c r="JC71" s="12"/>
      <c r="JD71" s="12"/>
      <c r="JE71" s="12"/>
      <c r="JF71" s="12"/>
      <c r="JG71" s="12"/>
      <c r="JH71" s="12"/>
      <c r="JI71" s="12"/>
      <c r="JJ71" s="12"/>
      <c r="JK71" s="12"/>
      <c r="JL71" s="12"/>
      <c r="JM71" s="12"/>
      <c r="JN71" s="12"/>
      <c r="JO71" s="12"/>
      <c r="JP71" s="12"/>
      <c r="JQ71" s="12"/>
      <c r="JR71" s="12"/>
      <c r="JS71" s="12"/>
      <c r="JT71" s="12"/>
      <c r="JU71" s="12"/>
      <c r="JV71" s="12"/>
      <c r="JW71" s="12"/>
      <c r="JX71" s="12"/>
      <c r="JY71" s="12"/>
      <c r="JZ71" s="12"/>
      <c r="KA71" s="12"/>
      <c r="KB71" s="12"/>
      <c r="KC71" s="12"/>
      <c r="KD71" s="12"/>
      <c r="KE71" s="12"/>
      <c r="KF71" s="12"/>
      <c r="KG71" s="12"/>
      <c r="KH71" s="12"/>
      <c r="KI71" s="12"/>
      <c r="KJ71" s="12"/>
      <c r="KK71" s="12"/>
      <c r="KL71" s="12"/>
      <c r="KM71" s="12"/>
      <c r="KN71" s="12"/>
      <c r="KO71" s="12"/>
      <c r="KP71" s="12"/>
      <c r="KQ71" s="12"/>
      <c r="KR71" s="12"/>
      <c r="KS71" s="12"/>
      <c r="KT71" s="12"/>
      <c r="KU71" s="12"/>
      <c r="KV71" s="12"/>
      <c r="KW71" s="12"/>
      <c r="KX71" s="12"/>
      <c r="KY71" s="12"/>
      <c r="KZ71" s="12"/>
      <c r="LA71" s="12"/>
      <c r="LB71" s="12"/>
      <c r="LC71" s="12"/>
      <c r="LD71" s="12"/>
      <c r="LE71" s="12"/>
      <c r="LF71" s="12"/>
      <c r="LG71" s="12"/>
      <c r="LH71" s="12"/>
      <c r="LI71" s="12"/>
      <c r="LJ71" s="12"/>
      <c r="LK71" s="12"/>
      <c r="LL71" s="12"/>
      <c r="LM71" s="12"/>
      <c r="LN71" s="12"/>
      <c r="LO71" s="12"/>
      <c r="LP71" s="12"/>
      <c r="LQ71" s="12"/>
      <c r="LR71" s="12"/>
      <c r="LS71" s="12"/>
      <c r="LT71" s="12"/>
      <c r="LU71" s="12"/>
      <c r="LV71" s="12"/>
      <c r="LW71" s="12"/>
      <c r="LX71" s="12"/>
      <c r="LY71" s="12"/>
      <c r="LZ71" s="12"/>
      <c r="MA71" s="12"/>
      <c r="MB71" s="12"/>
      <c r="MC71" s="12"/>
      <c r="MD71" s="12"/>
      <c r="ME71" s="12"/>
      <c r="MF71" s="12"/>
      <c r="MG71" s="12"/>
      <c r="MH71" s="12"/>
      <c r="MI71" s="12"/>
      <c r="MJ71" s="12"/>
      <c r="MK71" s="12"/>
      <c r="ML71" s="12"/>
      <c r="MM71" s="12"/>
      <c r="MN71" s="12"/>
      <c r="MO71" s="12"/>
      <c r="MP71" s="12"/>
      <c r="MQ71" s="12"/>
      <c r="MR71" s="12"/>
      <c r="MS71" s="12"/>
      <c r="MT71" s="12"/>
      <c r="MU71" s="12"/>
      <c r="MV71" s="12"/>
      <c r="MW71" s="12"/>
      <c r="MX71" s="12"/>
      <c r="MY71" s="12"/>
      <c r="MZ71" s="12"/>
      <c r="NA71" s="12"/>
      <c r="NB71" s="12"/>
      <c r="NC71" s="12"/>
      <c r="ND71" s="12"/>
      <c r="NE71" s="12"/>
      <c r="NF71" s="12"/>
      <c r="NG71" s="12"/>
      <c r="NH71" s="12"/>
      <c r="NI71" s="12"/>
      <c r="NJ71" s="12"/>
      <c r="NK71" s="12"/>
      <c r="NL71" s="12"/>
      <c r="NM71" s="12"/>
      <c r="NN71" s="12"/>
      <c r="NO71" s="12"/>
      <c r="NP71" s="12"/>
      <c r="NQ71" s="12"/>
      <c r="NR71" s="12"/>
      <c r="NS71" s="12"/>
      <c r="NT71" s="12"/>
      <c r="NU71" s="12"/>
      <c r="NV71" s="12"/>
      <c r="NW71" s="12"/>
      <c r="NX71" s="12"/>
      <c r="NY71" s="12"/>
      <c r="NZ71" s="12"/>
      <c r="OA71" s="12"/>
      <c r="OB71" s="12"/>
      <c r="OC71" s="12"/>
      <c r="OD71" s="12"/>
      <c r="OE71" s="12"/>
      <c r="OF71" s="12"/>
      <c r="OG71" s="12"/>
      <c r="OH71" s="12"/>
      <c r="OI71" s="12"/>
      <c r="OJ71" s="12"/>
      <c r="OK71" s="12"/>
      <c r="OL71" s="12"/>
      <c r="OM71" s="12"/>
      <c r="ON71" s="12"/>
      <c r="OO71" s="12"/>
      <c r="OP71" s="12"/>
      <c r="OQ71" s="12"/>
      <c r="OR71" s="12"/>
      <c r="OS71" s="12"/>
      <c r="OT71" s="12"/>
      <c r="OU71" s="12"/>
      <c r="OV71" s="12"/>
      <c r="OW71" s="12"/>
      <c r="OX71" s="12"/>
      <c r="OY71" s="12"/>
      <c r="OZ71" s="12"/>
      <c r="PA71" s="12"/>
      <c r="PB71" s="12"/>
      <c r="PC71" s="12"/>
      <c r="PD71" s="12"/>
      <c r="PE71" s="12"/>
      <c r="PF71" s="12"/>
      <c r="PG71" s="12"/>
      <c r="PH71" s="12"/>
      <c r="PI71" s="12"/>
      <c r="PJ71" s="12"/>
      <c r="PK71" s="12"/>
      <c r="PL71" s="12"/>
      <c r="PM71" s="12"/>
      <c r="PN71" s="12"/>
      <c r="PO71" s="12"/>
      <c r="PP71" s="12"/>
      <c r="PQ71" s="12"/>
      <c r="PR71" s="12"/>
      <c r="PS71" s="12"/>
      <c r="PT71" s="12"/>
      <c r="PU71" s="12"/>
      <c r="PV71" s="12"/>
      <c r="PW71" s="12"/>
      <c r="PX71" s="12"/>
      <c r="PY71" s="12"/>
      <c r="PZ71" s="12"/>
      <c r="QA71" s="12"/>
      <c r="QB71" s="12"/>
      <c r="QC71" s="12"/>
      <c r="QD71" s="12"/>
      <c r="QE71" s="12"/>
      <c r="QF71" s="12"/>
      <c r="QG71" s="12"/>
      <c r="QH71" s="12"/>
      <c r="QI71" s="12"/>
      <c r="QJ71" s="12"/>
      <c r="QK71" s="12"/>
      <c r="QL71" s="12"/>
      <c r="QM71" s="12"/>
      <c r="QN71" s="12"/>
      <c r="QO71" s="12"/>
      <c r="QP71" s="12"/>
      <c r="QQ71" s="12"/>
      <c r="QR71" s="12"/>
      <c r="QS71" s="12"/>
      <c r="QT71" s="12"/>
      <c r="QU71" s="12"/>
      <c r="QV71" s="12"/>
      <c r="QW71" s="12"/>
      <c r="QX71" s="12"/>
      <c r="QY71" s="12"/>
      <c r="QZ71" s="12"/>
      <c r="RA71" s="12"/>
      <c r="RB71" s="12"/>
      <c r="RC71" s="12"/>
      <c r="RD71" s="12"/>
      <c r="RE71" s="12"/>
      <c r="RF71" s="12"/>
      <c r="RG71" s="12"/>
      <c r="RH71" s="12"/>
      <c r="RI71" s="12"/>
      <c r="RJ71" s="12"/>
      <c r="RK71" s="12"/>
      <c r="RL71" s="12"/>
      <c r="RM71" s="12"/>
      <c r="RN71" s="12"/>
      <c r="RO71" s="12"/>
    </row>
    <row r="72" spans="1:483" ht="15" customHeight="1">
      <c r="A72" s="128"/>
      <c r="B72" s="128"/>
      <c r="C72" s="128"/>
      <c r="D72" s="128"/>
      <c r="E72" s="128"/>
      <c r="F72" s="128"/>
      <c r="G72" s="128"/>
      <c r="H72" s="128"/>
      <c r="I72" s="128"/>
      <c r="J72" s="128"/>
      <c r="K72" s="128"/>
      <c r="L72" s="128"/>
      <c r="M72" s="128"/>
      <c r="N72" s="128"/>
      <c r="O72" s="128"/>
      <c r="P72" s="128"/>
      <c r="Q72" s="128"/>
      <c r="R72" s="128"/>
      <c r="S72" s="128"/>
      <c r="T72" s="128"/>
      <c r="U72" s="128"/>
      <c r="V72" s="128"/>
      <c r="W72" s="128"/>
      <c r="X72" s="128"/>
      <c r="Y72" s="128"/>
      <c r="Z72" s="128"/>
      <c r="AA72" s="128"/>
      <c r="AB72" s="128"/>
      <c r="AC72" s="128"/>
      <c r="AD72" s="128"/>
      <c r="AE72" s="128"/>
      <c r="AF72" s="128"/>
      <c r="AG72" s="128"/>
      <c r="AH72" s="128"/>
      <c r="AI72" s="128"/>
      <c r="AJ72" s="128"/>
      <c r="AK72" s="128"/>
      <c r="AL72" s="128"/>
      <c r="AM72" s="128"/>
      <c r="AN72" s="128"/>
      <c r="AO72" s="128"/>
      <c r="AP72" s="128"/>
      <c r="AQ72" s="128"/>
      <c r="AR72" s="128"/>
      <c r="AS72" s="128"/>
      <c r="AT72" s="128"/>
      <c r="AU72" s="128"/>
      <c r="AV72" s="128"/>
      <c r="AW72" s="128"/>
      <c r="AX72" s="128"/>
      <c r="AY72" s="128"/>
      <c r="AZ72" s="128"/>
      <c r="BA72" s="128"/>
      <c r="BB72" s="128"/>
      <c r="BC72" s="128"/>
      <c r="BD72" s="128"/>
      <c r="BE72" s="128"/>
      <c r="BF72" s="128"/>
      <c r="BG72" s="128"/>
      <c r="BH72" s="128"/>
      <c r="BI72" s="128"/>
      <c r="BJ72" s="128"/>
      <c r="BK72" s="128"/>
      <c r="BL72" s="128"/>
      <c r="BM72" s="128"/>
      <c r="BN72" s="128"/>
      <c r="BO72" s="128"/>
      <c r="BP72" s="128"/>
      <c r="BQ72" s="128"/>
      <c r="BR72" s="128"/>
      <c r="BS72" s="128"/>
      <c r="BT72" s="128"/>
      <c r="BU72" s="128"/>
      <c r="BV72" s="128"/>
      <c r="BW72" s="128"/>
      <c r="BX72" s="128"/>
      <c r="BY72" s="128"/>
      <c r="BZ72" s="128"/>
      <c r="CA72" s="128"/>
      <c r="CB72" s="128"/>
      <c r="CC72" s="128"/>
      <c r="CD72" s="128"/>
      <c r="CE72" s="128"/>
      <c r="CF72" s="128"/>
      <c r="CG72" s="128"/>
      <c r="CH72" s="128"/>
      <c r="CI72" s="128"/>
      <c r="CJ72" s="128"/>
      <c r="CK72" s="128"/>
      <c r="CL72" s="128"/>
      <c r="CM72" s="128"/>
      <c r="CN72" s="128"/>
      <c r="CO72" s="128"/>
      <c r="CP72" s="128"/>
      <c r="CQ72" s="128"/>
      <c r="CR72" s="128"/>
      <c r="CS72" s="128"/>
      <c r="CT72" s="128"/>
      <c r="CU72" s="128"/>
      <c r="CV72" s="128"/>
      <c r="CW72" s="128"/>
      <c r="CX72" s="128"/>
      <c r="CY72" s="128"/>
      <c r="CZ72" s="128"/>
      <c r="DA72" s="128"/>
      <c r="DB72" s="12"/>
      <c r="DC72" s="12"/>
      <c r="DD72" s="12"/>
      <c r="DE72" s="12"/>
      <c r="DF72" s="12"/>
      <c r="DG72" s="12"/>
      <c r="DH72" s="12"/>
      <c r="DI72" s="12"/>
      <c r="DJ72" s="12"/>
      <c r="DK72" s="12"/>
      <c r="DL72" s="12"/>
      <c r="DM72" s="12"/>
      <c r="DN72" s="12"/>
      <c r="DO72" s="12"/>
      <c r="DP72" s="12"/>
      <c r="DQ72" s="12"/>
      <c r="DR72" s="12"/>
      <c r="DS72" s="12"/>
      <c r="DT72" s="12"/>
      <c r="DU72" s="12"/>
      <c r="DV72" s="12"/>
      <c r="DW72" s="12"/>
      <c r="DX72" s="12"/>
      <c r="DY72" s="12"/>
      <c r="DZ72" s="12"/>
      <c r="EA72" s="12"/>
      <c r="EB72" s="12"/>
      <c r="EC72" s="12"/>
      <c r="ED72" s="12"/>
      <c r="EE72" s="12"/>
      <c r="EF72" s="12"/>
      <c r="EG72" s="12"/>
      <c r="EH72" s="12"/>
      <c r="EI72" s="12"/>
      <c r="EJ72" s="12"/>
      <c r="EK72" s="12"/>
      <c r="EL72" s="12"/>
      <c r="EM72" s="12"/>
      <c r="EN72" s="12"/>
      <c r="EO72" s="12"/>
      <c r="EP72" s="12"/>
      <c r="EQ72" s="12"/>
      <c r="ER72" s="12"/>
      <c r="ES72" s="12"/>
      <c r="ET72" s="12"/>
      <c r="EU72" s="12"/>
      <c r="EV72" s="12"/>
      <c r="EW72" s="12"/>
      <c r="EX72" s="12"/>
      <c r="EY72" s="12"/>
      <c r="EZ72" s="12"/>
      <c r="FA72" s="12"/>
      <c r="FB72" s="12"/>
      <c r="FC72" s="12"/>
      <c r="FD72" s="12"/>
      <c r="FE72" s="12"/>
      <c r="FF72" s="12"/>
      <c r="FG72" s="12"/>
      <c r="FH72" s="12"/>
      <c r="FI72" s="12"/>
      <c r="FJ72" s="12"/>
      <c r="FK72" s="12"/>
      <c r="FL72" s="12"/>
      <c r="FM72" s="12"/>
      <c r="FN72" s="12"/>
      <c r="FO72" s="12"/>
      <c r="FP72" s="12"/>
      <c r="FQ72" s="12"/>
      <c r="FR72" s="12"/>
      <c r="FS72" s="12"/>
      <c r="FT72" s="12"/>
      <c r="FU72" s="12"/>
      <c r="FV72" s="12"/>
      <c r="FW72" s="12"/>
      <c r="FX72" s="12"/>
      <c r="FY72" s="12"/>
      <c r="FZ72" s="12"/>
      <c r="GA72" s="12"/>
      <c r="GB72" s="12"/>
      <c r="GC72" s="12"/>
      <c r="GD72" s="12"/>
      <c r="GE72" s="12"/>
      <c r="GF72" s="12"/>
      <c r="GG72" s="12"/>
      <c r="GH72" s="12"/>
      <c r="GI72" s="12"/>
      <c r="GJ72" s="12"/>
      <c r="GK72" s="12"/>
      <c r="GL72" s="12"/>
      <c r="GM72" s="12"/>
      <c r="GN72" s="12"/>
      <c r="GO72" s="12"/>
      <c r="GP72" s="12"/>
      <c r="GQ72" s="12"/>
      <c r="GR72" s="12"/>
      <c r="GS72" s="12"/>
      <c r="GT72" s="12"/>
      <c r="GU72" s="12"/>
      <c r="GV72" s="12"/>
      <c r="GW72" s="12"/>
      <c r="GX72" s="12"/>
      <c r="GY72" s="12"/>
      <c r="GZ72" s="12"/>
      <c r="HA72" s="12"/>
      <c r="HB72" s="12"/>
      <c r="HC72" s="12"/>
      <c r="HD72" s="12"/>
      <c r="HE72" s="12"/>
      <c r="HF72" s="12"/>
      <c r="HG72" s="12"/>
      <c r="HH72" s="12"/>
      <c r="HI72" s="12"/>
      <c r="HJ72" s="12"/>
      <c r="HK72" s="12"/>
      <c r="HL72" s="12"/>
      <c r="HM72" s="12"/>
      <c r="HN72" s="12"/>
      <c r="HO72" s="12"/>
      <c r="HP72" s="12"/>
      <c r="HQ72" s="12"/>
      <c r="HR72" s="12"/>
      <c r="HS72" s="12"/>
      <c r="HT72" s="12"/>
      <c r="HU72" s="12"/>
      <c r="HV72" s="12"/>
      <c r="HW72" s="12"/>
      <c r="HX72" s="12"/>
      <c r="HY72" s="12"/>
      <c r="HZ72" s="12"/>
      <c r="IA72" s="12"/>
      <c r="IB72" s="12"/>
      <c r="IC72" s="12"/>
      <c r="ID72" s="12"/>
      <c r="IE72" s="12"/>
      <c r="IF72" s="12"/>
      <c r="IG72" s="12"/>
      <c r="IH72" s="12"/>
      <c r="II72" s="12"/>
      <c r="IJ72" s="12"/>
      <c r="IK72" s="12"/>
      <c r="IL72" s="12"/>
      <c r="IM72" s="12"/>
      <c r="IN72" s="12"/>
      <c r="IO72" s="12"/>
      <c r="IP72" s="12"/>
      <c r="IQ72" s="12"/>
      <c r="IR72" s="12"/>
      <c r="IS72" s="12"/>
      <c r="IT72" s="12"/>
      <c r="IU72" s="12"/>
      <c r="IV72" s="12"/>
      <c r="IW72" s="12"/>
      <c r="IX72" s="12"/>
      <c r="IY72" s="12"/>
      <c r="IZ72" s="12"/>
      <c r="JA72" s="12"/>
      <c r="JB72" s="12"/>
      <c r="JC72" s="12"/>
      <c r="JD72" s="12"/>
      <c r="JE72" s="12"/>
      <c r="JF72" s="12"/>
      <c r="JG72" s="12"/>
      <c r="JH72" s="12"/>
      <c r="JI72" s="12"/>
      <c r="JJ72" s="12"/>
      <c r="JK72" s="12"/>
      <c r="JL72" s="12"/>
      <c r="JM72" s="12"/>
      <c r="JN72" s="12"/>
      <c r="JO72" s="12"/>
      <c r="JP72" s="12"/>
      <c r="JQ72" s="12"/>
      <c r="JR72" s="12"/>
      <c r="JS72" s="12"/>
      <c r="JT72" s="12"/>
      <c r="JU72" s="12"/>
      <c r="JV72" s="12"/>
      <c r="JW72" s="12"/>
      <c r="JX72" s="12"/>
      <c r="JY72" s="12"/>
      <c r="JZ72" s="12"/>
      <c r="KA72" s="12"/>
      <c r="KB72" s="12"/>
      <c r="KC72" s="12"/>
      <c r="KD72" s="12"/>
      <c r="KE72" s="12"/>
      <c r="KF72" s="12"/>
      <c r="KG72" s="12"/>
      <c r="KH72" s="12"/>
      <c r="KI72" s="12"/>
      <c r="KJ72" s="12"/>
      <c r="KK72" s="12"/>
      <c r="KL72" s="12"/>
      <c r="KM72" s="12"/>
      <c r="KN72" s="12"/>
      <c r="KO72" s="12"/>
      <c r="KP72" s="12"/>
      <c r="KQ72" s="12"/>
      <c r="KR72" s="12"/>
      <c r="KS72" s="12"/>
      <c r="KT72" s="12"/>
      <c r="KU72" s="12"/>
      <c r="KV72" s="12"/>
      <c r="KW72" s="12"/>
      <c r="KX72" s="12"/>
      <c r="KY72" s="12"/>
      <c r="KZ72" s="12"/>
      <c r="LA72" s="12"/>
      <c r="LB72" s="12"/>
      <c r="LC72" s="12"/>
      <c r="LD72" s="12"/>
      <c r="LE72" s="12"/>
      <c r="LF72" s="12"/>
      <c r="LG72" s="12"/>
      <c r="LH72" s="12"/>
      <c r="LI72" s="12"/>
      <c r="LJ72" s="12"/>
      <c r="LK72" s="12"/>
      <c r="LL72" s="12"/>
      <c r="LM72" s="12"/>
      <c r="LN72" s="12"/>
      <c r="LO72" s="12"/>
      <c r="LP72" s="12"/>
      <c r="LQ72" s="12"/>
      <c r="LR72" s="12"/>
      <c r="LS72" s="12"/>
      <c r="LT72" s="12"/>
      <c r="LU72" s="12"/>
      <c r="LV72" s="12"/>
      <c r="LW72" s="12"/>
      <c r="LX72" s="12"/>
      <c r="LY72" s="12"/>
      <c r="LZ72" s="12"/>
      <c r="MA72" s="12"/>
      <c r="MB72" s="12"/>
      <c r="MC72" s="12"/>
      <c r="MD72" s="12"/>
      <c r="ME72" s="12"/>
      <c r="MF72" s="12"/>
      <c r="MG72" s="12"/>
      <c r="MH72" s="12"/>
      <c r="MI72" s="12"/>
      <c r="MJ72" s="12"/>
      <c r="MK72" s="12"/>
      <c r="ML72" s="12"/>
      <c r="MM72" s="12"/>
      <c r="MN72" s="12"/>
      <c r="MO72" s="12"/>
      <c r="MP72" s="12"/>
      <c r="MQ72" s="12"/>
      <c r="MR72" s="12"/>
      <c r="MS72" s="12"/>
      <c r="MT72" s="12"/>
      <c r="MU72" s="12"/>
      <c r="MV72" s="12"/>
      <c r="MW72" s="12"/>
      <c r="MX72" s="12"/>
      <c r="MY72" s="12"/>
      <c r="MZ72" s="12"/>
      <c r="NA72" s="12"/>
      <c r="NB72" s="12"/>
      <c r="NC72" s="12"/>
      <c r="ND72" s="12"/>
      <c r="NE72" s="12"/>
      <c r="NF72" s="12"/>
      <c r="NG72" s="12"/>
      <c r="NH72" s="12"/>
      <c r="NI72" s="12"/>
      <c r="NJ72" s="12"/>
      <c r="NK72" s="12"/>
      <c r="NL72" s="12"/>
      <c r="NM72" s="12"/>
      <c r="NN72" s="12"/>
      <c r="NO72" s="12"/>
      <c r="NP72" s="12"/>
      <c r="NQ72" s="12"/>
      <c r="NR72" s="12"/>
      <c r="NS72" s="12"/>
      <c r="NT72" s="12"/>
      <c r="NU72" s="12"/>
      <c r="NV72" s="12"/>
      <c r="NW72" s="12"/>
      <c r="NX72" s="12"/>
      <c r="NY72" s="12"/>
      <c r="NZ72" s="12"/>
      <c r="OA72" s="12"/>
      <c r="OB72" s="12"/>
      <c r="OC72" s="12"/>
      <c r="OD72" s="12"/>
      <c r="OE72" s="12"/>
      <c r="OF72" s="12"/>
      <c r="OG72" s="12"/>
      <c r="OH72" s="12"/>
      <c r="OI72" s="12"/>
      <c r="OJ72" s="12"/>
      <c r="OK72" s="12"/>
      <c r="OL72" s="12"/>
      <c r="OM72" s="12"/>
      <c r="ON72" s="12"/>
      <c r="OO72" s="12"/>
      <c r="OP72" s="12"/>
      <c r="OQ72" s="12"/>
      <c r="OR72" s="12"/>
      <c r="OS72" s="12"/>
      <c r="OT72" s="12"/>
      <c r="OU72" s="12"/>
      <c r="OV72" s="12"/>
      <c r="OW72" s="12"/>
      <c r="OX72" s="12"/>
      <c r="OY72" s="12"/>
      <c r="OZ72" s="12"/>
      <c r="PA72" s="12"/>
      <c r="PB72" s="12"/>
      <c r="PC72" s="12"/>
      <c r="PD72" s="12"/>
      <c r="PE72" s="12"/>
      <c r="PF72" s="12"/>
      <c r="PG72" s="12"/>
      <c r="PH72" s="12"/>
      <c r="PI72" s="12"/>
      <c r="PJ72" s="12"/>
      <c r="PK72" s="12"/>
      <c r="PL72" s="12"/>
      <c r="PM72" s="12"/>
      <c r="PN72" s="12"/>
      <c r="PO72" s="12"/>
      <c r="PP72" s="12"/>
      <c r="PQ72" s="12"/>
      <c r="PR72" s="12"/>
      <c r="PS72" s="12"/>
      <c r="PT72" s="12"/>
      <c r="PU72" s="12"/>
      <c r="PV72" s="12"/>
      <c r="PW72" s="12"/>
      <c r="PX72" s="12"/>
      <c r="PY72" s="12"/>
      <c r="PZ72" s="12"/>
      <c r="QA72" s="12"/>
      <c r="QB72" s="12"/>
      <c r="QC72" s="12"/>
      <c r="QD72" s="12"/>
      <c r="QE72" s="12"/>
      <c r="QF72" s="12"/>
      <c r="QG72" s="12"/>
      <c r="QH72" s="12"/>
      <c r="QI72" s="12"/>
      <c r="QJ72" s="12"/>
      <c r="QK72" s="12"/>
      <c r="QL72" s="12"/>
      <c r="QM72" s="12"/>
      <c r="QN72" s="12"/>
      <c r="QO72" s="12"/>
      <c r="QP72" s="12"/>
      <c r="QQ72" s="12"/>
      <c r="QR72" s="12"/>
      <c r="QS72" s="12"/>
      <c r="QT72" s="12"/>
      <c r="QU72" s="12"/>
      <c r="QV72" s="12"/>
      <c r="QW72" s="12"/>
      <c r="QX72" s="12"/>
      <c r="QY72" s="12"/>
      <c r="QZ72" s="12"/>
      <c r="RA72" s="12"/>
      <c r="RB72" s="12"/>
      <c r="RC72" s="12"/>
      <c r="RD72" s="12"/>
      <c r="RE72" s="12"/>
      <c r="RF72" s="12"/>
      <c r="RG72" s="12"/>
      <c r="RH72" s="12"/>
      <c r="RI72" s="12"/>
      <c r="RJ72" s="12"/>
      <c r="RK72" s="12"/>
      <c r="RL72" s="12"/>
      <c r="RM72" s="12"/>
      <c r="RN72" s="12"/>
      <c r="RO72" s="12"/>
    </row>
    <row r="73" spans="1:483" ht="15" customHeight="1">
      <c r="A73" s="128"/>
      <c r="B73" s="128"/>
      <c r="C73" s="128"/>
      <c r="D73" s="128"/>
      <c r="E73" s="128"/>
      <c r="F73" s="128"/>
      <c r="G73" s="128"/>
      <c r="H73" s="128"/>
      <c r="I73" s="128"/>
      <c r="J73" s="128"/>
      <c r="K73" s="128"/>
      <c r="L73" s="128"/>
      <c r="M73" s="128"/>
      <c r="N73" s="128"/>
      <c r="O73" s="128"/>
      <c r="P73" s="128"/>
      <c r="Q73" s="128"/>
      <c r="R73" s="128"/>
      <c r="S73" s="128"/>
      <c r="T73" s="128"/>
      <c r="U73" s="128"/>
      <c r="V73" s="128"/>
      <c r="W73" s="128"/>
      <c r="X73" s="128"/>
      <c r="Y73" s="128"/>
      <c r="Z73" s="128"/>
      <c r="AA73" s="128"/>
      <c r="AB73" s="128"/>
      <c r="AC73" s="128"/>
      <c r="AD73" s="128"/>
      <c r="AE73" s="128"/>
      <c r="AF73" s="128"/>
      <c r="AG73" s="128"/>
      <c r="AH73" s="128"/>
      <c r="AI73" s="128"/>
      <c r="AJ73" s="128"/>
      <c r="AK73" s="128"/>
      <c r="AL73" s="128"/>
      <c r="AM73" s="128"/>
      <c r="AN73" s="128"/>
      <c r="AO73" s="128"/>
      <c r="AP73" s="128"/>
      <c r="AQ73" s="128"/>
      <c r="AR73" s="128"/>
      <c r="AS73" s="128"/>
      <c r="AT73" s="128"/>
      <c r="AU73" s="128"/>
      <c r="AV73" s="128"/>
      <c r="AW73" s="128"/>
      <c r="AX73" s="128"/>
      <c r="AY73" s="128"/>
      <c r="AZ73" s="128"/>
      <c r="BA73" s="128"/>
      <c r="BB73" s="128"/>
      <c r="BC73" s="128"/>
      <c r="BD73" s="128"/>
      <c r="BE73" s="128"/>
      <c r="BF73" s="128"/>
      <c r="BG73" s="128"/>
      <c r="BH73" s="128"/>
      <c r="BI73" s="128"/>
      <c r="BJ73" s="128"/>
      <c r="BK73" s="128"/>
      <c r="BL73" s="128"/>
      <c r="BM73" s="128"/>
      <c r="BN73" s="128"/>
      <c r="BO73" s="128"/>
      <c r="BP73" s="128"/>
      <c r="BQ73" s="128"/>
      <c r="BR73" s="128"/>
      <c r="BS73" s="128"/>
      <c r="BT73" s="128"/>
      <c r="BU73" s="128"/>
      <c r="BV73" s="128"/>
      <c r="BW73" s="128"/>
      <c r="BX73" s="128"/>
      <c r="BY73" s="128"/>
      <c r="BZ73" s="128"/>
      <c r="CA73" s="128"/>
      <c r="CB73" s="128"/>
      <c r="CC73" s="128"/>
      <c r="CD73" s="128"/>
      <c r="CE73" s="128"/>
      <c r="CF73" s="128"/>
      <c r="CG73" s="128"/>
      <c r="CH73" s="128"/>
      <c r="CI73" s="128"/>
      <c r="CJ73" s="128"/>
      <c r="CK73" s="128"/>
      <c r="CL73" s="128"/>
      <c r="CM73" s="128"/>
      <c r="CN73" s="128"/>
      <c r="CO73" s="128"/>
      <c r="CP73" s="128"/>
      <c r="CQ73" s="128"/>
      <c r="CR73" s="128"/>
      <c r="CS73" s="128"/>
      <c r="CT73" s="128"/>
      <c r="CU73" s="128"/>
      <c r="CV73" s="128"/>
      <c r="CW73" s="128"/>
      <c r="CX73" s="128"/>
      <c r="CY73" s="128"/>
      <c r="CZ73" s="128"/>
      <c r="DA73" s="128"/>
      <c r="DB73" s="12"/>
      <c r="DC73" s="12"/>
      <c r="DD73" s="12"/>
      <c r="DE73" s="12"/>
      <c r="DF73" s="12"/>
      <c r="DG73" s="12"/>
      <c r="DH73" s="12"/>
      <c r="DI73" s="12"/>
      <c r="DJ73" s="12"/>
      <c r="DK73" s="12"/>
      <c r="DL73" s="12"/>
      <c r="DM73" s="12"/>
      <c r="DN73" s="12"/>
      <c r="DO73" s="12"/>
      <c r="DP73" s="12"/>
      <c r="DQ73" s="12"/>
      <c r="DR73" s="12"/>
      <c r="DS73" s="12"/>
      <c r="DT73" s="12"/>
      <c r="DU73" s="12"/>
      <c r="DV73" s="12"/>
      <c r="DW73" s="12"/>
      <c r="DX73" s="12"/>
      <c r="DY73" s="12"/>
      <c r="DZ73" s="12"/>
      <c r="EA73" s="12"/>
      <c r="EB73" s="12"/>
      <c r="EC73" s="12"/>
      <c r="ED73" s="12"/>
      <c r="EE73" s="12"/>
      <c r="EF73" s="12"/>
      <c r="EG73" s="12"/>
      <c r="EH73" s="12"/>
      <c r="EI73" s="12"/>
      <c r="EJ73" s="12"/>
      <c r="EK73" s="12"/>
      <c r="EL73" s="12"/>
      <c r="EM73" s="12"/>
      <c r="EN73" s="12"/>
      <c r="EO73" s="12"/>
      <c r="EP73" s="12"/>
      <c r="EQ73" s="12"/>
      <c r="ER73" s="12"/>
      <c r="ES73" s="12"/>
      <c r="ET73" s="12"/>
      <c r="EU73" s="12"/>
      <c r="EV73" s="12"/>
      <c r="EW73" s="12"/>
      <c r="EX73" s="12"/>
      <c r="EY73" s="12"/>
      <c r="EZ73" s="12"/>
      <c r="FA73" s="12"/>
      <c r="FB73" s="12"/>
      <c r="FC73" s="12"/>
      <c r="FD73" s="12"/>
      <c r="FE73" s="12"/>
      <c r="FF73" s="12"/>
      <c r="FG73" s="12"/>
      <c r="FH73" s="12"/>
      <c r="FI73" s="12"/>
      <c r="FJ73" s="12"/>
      <c r="FK73" s="12"/>
      <c r="FL73" s="12"/>
      <c r="FM73" s="12"/>
      <c r="FN73" s="12"/>
      <c r="FO73" s="12"/>
      <c r="FP73" s="12"/>
      <c r="FQ73" s="12"/>
      <c r="FR73" s="12"/>
      <c r="FS73" s="12"/>
      <c r="FT73" s="12"/>
      <c r="FU73" s="12"/>
      <c r="FV73" s="12"/>
      <c r="FW73" s="12"/>
      <c r="FX73" s="12"/>
      <c r="FY73" s="12"/>
      <c r="FZ73" s="12"/>
      <c r="GA73" s="12"/>
      <c r="GB73" s="12"/>
      <c r="GC73" s="12"/>
      <c r="GD73" s="12"/>
      <c r="GE73" s="12"/>
      <c r="GF73" s="12"/>
      <c r="GG73" s="12"/>
      <c r="GH73" s="12"/>
      <c r="GI73" s="12"/>
      <c r="GJ73" s="12"/>
      <c r="GK73" s="12"/>
      <c r="GL73" s="12"/>
      <c r="GM73" s="12"/>
      <c r="GN73" s="12"/>
      <c r="GO73" s="12"/>
      <c r="GP73" s="12"/>
      <c r="GQ73" s="12"/>
      <c r="GR73" s="12"/>
      <c r="GS73" s="12"/>
      <c r="GT73" s="12"/>
      <c r="GU73" s="12"/>
      <c r="GV73" s="12"/>
      <c r="GW73" s="12"/>
      <c r="GX73" s="12"/>
      <c r="GY73" s="12"/>
      <c r="GZ73" s="12"/>
      <c r="HA73" s="12"/>
      <c r="HB73" s="12"/>
      <c r="HC73" s="12"/>
      <c r="HD73" s="12"/>
      <c r="HE73" s="12"/>
      <c r="HF73" s="12"/>
      <c r="HG73" s="12"/>
      <c r="HH73" s="12"/>
      <c r="HI73" s="12"/>
      <c r="HJ73" s="12"/>
      <c r="HK73" s="12"/>
      <c r="HL73" s="12"/>
      <c r="HM73" s="12"/>
      <c r="HN73" s="12"/>
      <c r="HO73" s="12"/>
      <c r="HP73" s="12"/>
      <c r="HQ73" s="12"/>
      <c r="HR73" s="12"/>
      <c r="HS73" s="12"/>
      <c r="HT73" s="12"/>
      <c r="HU73" s="12"/>
      <c r="HV73" s="12"/>
      <c r="HW73" s="12"/>
      <c r="HX73" s="12"/>
      <c r="HY73" s="12"/>
      <c r="HZ73" s="12"/>
      <c r="IA73" s="12"/>
      <c r="IB73" s="12"/>
      <c r="IC73" s="12"/>
      <c r="ID73" s="12"/>
      <c r="IE73" s="12"/>
      <c r="IF73" s="12"/>
      <c r="IG73" s="12"/>
      <c r="IH73" s="12"/>
      <c r="II73" s="12"/>
      <c r="IJ73" s="12"/>
      <c r="IK73" s="12"/>
      <c r="IL73" s="12"/>
      <c r="IM73" s="12"/>
      <c r="IN73" s="12"/>
      <c r="IO73" s="12"/>
      <c r="IP73" s="12"/>
      <c r="IQ73" s="12"/>
      <c r="IR73" s="12"/>
      <c r="IS73" s="12"/>
      <c r="IT73" s="12"/>
      <c r="IU73" s="12"/>
      <c r="IV73" s="12"/>
      <c r="IW73" s="12"/>
      <c r="IX73" s="12"/>
      <c r="IY73" s="12"/>
      <c r="IZ73" s="12"/>
      <c r="JA73" s="12"/>
      <c r="JB73" s="12"/>
      <c r="JC73" s="12"/>
      <c r="JD73" s="12"/>
      <c r="JE73" s="12"/>
      <c r="JF73" s="12"/>
      <c r="JG73" s="12"/>
      <c r="JH73" s="12"/>
      <c r="JI73" s="12"/>
      <c r="JJ73" s="12"/>
      <c r="JK73" s="12"/>
      <c r="JL73" s="12"/>
      <c r="JM73" s="12"/>
      <c r="JN73" s="12"/>
      <c r="JO73" s="12"/>
      <c r="JP73" s="12"/>
      <c r="JQ73" s="12"/>
      <c r="JR73" s="12"/>
      <c r="JS73" s="12"/>
      <c r="JT73" s="12"/>
      <c r="JU73" s="12"/>
      <c r="JV73" s="12"/>
      <c r="JW73" s="12"/>
      <c r="JX73" s="12"/>
      <c r="JY73" s="12"/>
      <c r="JZ73" s="12"/>
      <c r="KA73" s="12"/>
      <c r="KB73" s="12"/>
      <c r="KC73" s="12"/>
      <c r="KD73" s="12"/>
      <c r="KE73" s="12"/>
      <c r="KF73" s="12"/>
      <c r="KG73" s="12"/>
      <c r="KH73" s="12"/>
      <c r="KI73" s="12"/>
      <c r="KJ73" s="12"/>
      <c r="KK73" s="12"/>
      <c r="KL73" s="12"/>
      <c r="KM73" s="12"/>
      <c r="KN73" s="12"/>
      <c r="KO73" s="12"/>
      <c r="KP73" s="12"/>
      <c r="KQ73" s="12"/>
      <c r="KR73" s="12"/>
      <c r="KS73" s="12"/>
      <c r="KT73" s="12"/>
      <c r="KU73" s="12"/>
      <c r="KV73" s="12"/>
      <c r="KW73" s="12"/>
      <c r="KX73" s="12"/>
      <c r="KY73" s="12"/>
      <c r="KZ73" s="12"/>
      <c r="LA73" s="12"/>
      <c r="LB73" s="12"/>
      <c r="LC73" s="12"/>
      <c r="LD73" s="12"/>
      <c r="LE73" s="12"/>
      <c r="LF73" s="12"/>
      <c r="LG73" s="12"/>
      <c r="LH73" s="12"/>
      <c r="LI73" s="12"/>
      <c r="LJ73" s="12"/>
      <c r="LK73" s="12"/>
      <c r="LL73" s="12"/>
      <c r="LM73" s="12"/>
      <c r="LN73" s="12"/>
      <c r="LO73" s="12"/>
      <c r="LP73" s="12"/>
      <c r="LQ73" s="12"/>
      <c r="LR73" s="12"/>
      <c r="LS73" s="12"/>
      <c r="LT73" s="12"/>
      <c r="LU73" s="12"/>
      <c r="LV73" s="12"/>
      <c r="LW73" s="12"/>
      <c r="LX73" s="12"/>
      <c r="LY73" s="12"/>
      <c r="LZ73" s="12"/>
      <c r="MA73" s="12"/>
      <c r="MB73" s="12"/>
      <c r="MC73" s="12"/>
      <c r="MD73" s="12"/>
      <c r="ME73" s="12"/>
      <c r="MF73" s="12"/>
      <c r="MG73" s="12"/>
      <c r="MH73" s="12"/>
      <c r="MI73" s="12"/>
      <c r="MJ73" s="12"/>
      <c r="MK73" s="12"/>
      <c r="ML73" s="12"/>
      <c r="MM73" s="12"/>
      <c r="MN73" s="12"/>
      <c r="MO73" s="12"/>
      <c r="MP73" s="12"/>
      <c r="MQ73" s="12"/>
      <c r="MR73" s="12"/>
      <c r="MS73" s="12"/>
      <c r="MT73" s="12"/>
      <c r="MU73" s="12"/>
      <c r="MV73" s="12"/>
      <c r="MW73" s="12"/>
      <c r="MX73" s="12"/>
      <c r="MY73" s="12"/>
      <c r="MZ73" s="12"/>
      <c r="NA73" s="12"/>
      <c r="NB73" s="12"/>
      <c r="NC73" s="12"/>
      <c r="ND73" s="12"/>
      <c r="NE73" s="12"/>
      <c r="NF73" s="12"/>
      <c r="NG73" s="12"/>
      <c r="NH73" s="12"/>
      <c r="NI73" s="12"/>
      <c r="NJ73" s="12"/>
      <c r="NK73" s="12"/>
      <c r="NL73" s="12"/>
      <c r="NM73" s="12"/>
      <c r="NN73" s="12"/>
      <c r="NO73" s="12"/>
      <c r="NP73" s="12"/>
      <c r="NQ73" s="12"/>
      <c r="NR73" s="12"/>
      <c r="NS73" s="12"/>
      <c r="NT73" s="12"/>
      <c r="NU73" s="12"/>
      <c r="NV73" s="12"/>
      <c r="NW73" s="12"/>
      <c r="NX73" s="12"/>
      <c r="NY73" s="12"/>
      <c r="NZ73" s="12"/>
      <c r="OA73" s="12"/>
      <c r="OB73" s="12"/>
      <c r="OC73" s="12"/>
      <c r="OD73" s="12"/>
      <c r="OE73" s="12"/>
      <c r="OF73" s="12"/>
      <c r="OG73" s="12"/>
      <c r="OH73" s="12"/>
      <c r="OI73" s="12"/>
      <c r="OJ73" s="12"/>
      <c r="OK73" s="12"/>
      <c r="OL73" s="12"/>
      <c r="OM73" s="12"/>
      <c r="ON73" s="12"/>
      <c r="OO73" s="12"/>
      <c r="OP73" s="12"/>
      <c r="OQ73" s="12"/>
      <c r="OR73" s="12"/>
      <c r="OS73" s="12"/>
      <c r="OT73" s="12"/>
      <c r="OU73" s="12"/>
      <c r="OV73" s="12"/>
      <c r="OW73" s="12"/>
      <c r="OX73" s="12"/>
      <c r="OY73" s="12"/>
      <c r="OZ73" s="12"/>
      <c r="PA73" s="12"/>
      <c r="PB73" s="12"/>
      <c r="PC73" s="12"/>
      <c r="PD73" s="12"/>
      <c r="PE73" s="12"/>
      <c r="PF73" s="12"/>
      <c r="PG73" s="12"/>
      <c r="PH73" s="12"/>
      <c r="PI73" s="12"/>
      <c r="PJ73" s="12"/>
      <c r="PK73" s="12"/>
      <c r="PL73" s="12"/>
      <c r="PM73" s="12"/>
      <c r="PN73" s="12"/>
      <c r="PO73" s="12"/>
      <c r="PP73" s="12"/>
      <c r="PQ73" s="12"/>
      <c r="PR73" s="12"/>
      <c r="PS73" s="12"/>
      <c r="PT73" s="12"/>
      <c r="PU73" s="12"/>
      <c r="PV73" s="12"/>
      <c r="PW73" s="12"/>
      <c r="PX73" s="12"/>
      <c r="PY73" s="12"/>
      <c r="PZ73" s="12"/>
      <c r="QA73" s="12"/>
      <c r="QB73" s="12"/>
      <c r="QC73" s="12"/>
      <c r="QD73" s="12"/>
      <c r="QE73" s="12"/>
      <c r="QF73" s="12"/>
      <c r="QG73" s="12"/>
      <c r="QH73" s="12"/>
      <c r="QI73" s="12"/>
      <c r="QJ73" s="12"/>
      <c r="QK73" s="12"/>
      <c r="QL73" s="12"/>
      <c r="QM73" s="12"/>
      <c r="QN73" s="12"/>
      <c r="QO73" s="12"/>
      <c r="QP73" s="12"/>
      <c r="QQ73" s="12"/>
      <c r="QR73" s="12"/>
      <c r="QS73" s="12"/>
      <c r="QT73" s="12"/>
      <c r="QU73" s="12"/>
      <c r="QV73" s="12"/>
      <c r="QW73" s="12"/>
      <c r="QX73" s="12"/>
      <c r="QY73" s="12"/>
      <c r="QZ73" s="12"/>
      <c r="RA73" s="12"/>
      <c r="RB73" s="12"/>
      <c r="RC73" s="12"/>
      <c r="RD73" s="12"/>
      <c r="RE73" s="12"/>
      <c r="RF73" s="12"/>
      <c r="RG73" s="12"/>
      <c r="RH73" s="12"/>
      <c r="RI73" s="12"/>
      <c r="RJ73" s="12"/>
      <c r="RK73" s="12"/>
      <c r="RL73" s="12"/>
      <c r="RM73" s="12"/>
      <c r="RN73" s="12"/>
      <c r="RO73" s="12"/>
    </row>
    <row r="74" spans="1:483" ht="15" customHeight="1">
      <c r="A74" s="128"/>
      <c r="B74" s="128"/>
      <c r="C74" s="128"/>
      <c r="D74" s="128"/>
      <c r="E74" s="128"/>
      <c r="F74" s="128"/>
      <c r="G74" s="128"/>
      <c r="H74" s="128"/>
      <c r="I74" s="128"/>
      <c r="J74" s="128"/>
      <c r="K74" s="128"/>
      <c r="L74" s="128"/>
      <c r="M74" s="128"/>
      <c r="N74" s="128"/>
      <c r="O74" s="128"/>
      <c r="P74" s="128"/>
      <c r="Q74" s="128"/>
      <c r="R74" s="128"/>
      <c r="S74" s="128"/>
      <c r="T74" s="128"/>
      <c r="U74" s="128"/>
      <c r="V74" s="128"/>
      <c r="W74" s="128"/>
      <c r="X74" s="128"/>
      <c r="Y74" s="128"/>
      <c r="Z74" s="128"/>
      <c r="AA74" s="128"/>
      <c r="AB74" s="128"/>
      <c r="AC74" s="128"/>
      <c r="AD74" s="128"/>
      <c r="AE74" s="128"/>
      <c r="AF74" s="128"/>
      <c r="AG74" s="128"/>
      <c r="AH74" s="128"/>
      <c r="AI74" s="128"/>
      <c r="AJ74" s="128"/>
      <c r="AK74" s="128"/>
      <c r="AL74" s="128"/>
      <c r="AM74" s="128"/>
      <c r="AN74" s="128"/>
      <c r="AO74" s="128"/>
      <c r="AP74" s="128"/>
      <c r="AQ74" s="128"/>
      <c r="AR74" s="128"/>
      <c r="AS74" s="128"/>
      <c r="AT74" s="128"/>
      <c r="AU74" s="128"/>
      <c r="AV74" s="128"/>
      <c r="AW74" s="128"/>
      <c r="AX74" s="128"/>
      <c r="AY74" s="128"/>
      <c r="AZ74" s="128"/>
      <c r="BA74" s="128"/>
      <c r="BB74" s="128"/>
      <c r="BC74" s="128"/>
      <c r="BD74" s="128"/>
      <c r="BE74" s="128"/>
      <c r="BF74" s="128"/>
      <c r="BG74" s="128"/>
      <c r="BH74" s="128"/>
      <c r="BI74" s="128"/>
      <c r="BJ74" s="128"/>
      <c r="BK74" s="128"/>
      <c r="BL74" s="128"/>
      <c r="BM74" s="128"/>
      <c r="BN74" s="128"/>
      <c r="BO74" s="128"/>
      <c r="BP74" s="128"/>
      <c r="BQ74" s="128"/>
      <c r="BR74" s="128"/>
      <c r="BS74" s="128"/>
      <c r="BT74" s="128"/>
      <c r="BU74" s="128"/>
      <c r="BV74" s="128"/>
      <c r="BW74" s="128"/>
      <c r="BX74" s="128"/>
      <c r="BY74" s="128"/>
      <c r="BZ74" s="128"/>
      <c r="CA74" s="128"/>
      <c r="CB74" s="128"/>
      <c r="CC74" s="128"/>
      <c r="CD74" s="128"/>
      <c r="CE74" s="128"/>
      <c r="CF74" s="128"/>
      <c r="CG74" s="128"/>
      <c r="CH74" s="128"/>
      <c r="CI74" s="128"/>
      <c r="CJ74" s="128"/>
      <c r="CK74" s="128"/>
      <c r="CL74" s="128"/>
      <c r="CM74" s="128"/>
      <c r="CN74" s="128"/>
      <c r="CO74" s="128"/>
      <c r="CP74" s="128"/>
      <c r="CQ74" s="128"/>
      <c r="CR74" s="128"/>
      <c r="CS74" s="128"/>
      <c r="CT74" s="128"/>
      <c r="CU74" s="128"/>
      <c r="CV74" s="128"/>
      <c r="CW74" s="128"/>
      <c r="CX74" s="128"/>
      <c r="CY74" s="128"/>
      <c r="CZ74" s="128"/>
      <c r="DA74" s="128"/>
      <c r="DB74" s="12"/>
      <c r="DC74" s="12"/>
      <c r="DD74" s="12"/>
      <c r="DE74" s="12"/>
      <c r="DF74" s="12"/>
      <c r="DG74" s="12"/>
      <c r="DH74" s="12"/>
      <c r="DI74" s="12"/>
      <c r="DJ74" s="12"/>
      <c r="DK74" s="12"/>
      <c r="DL74" s="12"/>
      <c r="DM74" s="12"/>
      <c r="DN74" s="12"/>
      <c r="DO74" s="12"/>
      <c r="DP74" s="12"/>
      <c r="DQ74" s="12"/>
      <c r="DR74" s="12"/>
      <c r="DS74" s="12"/>
      <c r="DT74" s="12"/>
      <c r="DU74" s="12"/>
      <c r="DV74" s="12"/>
      <c r="DW74" s="12"/>
      <c r="DX74" s="12"/>
      <c r="DY74" s="12"/>
      <c r="DZ74" s="12"/>
      <c r="EA74" s="12"/>
      <c r="EB74" s="12"/>
      <c r="EC74" s="12"/>
      <c r="ED74" s="12"/>
      <c r="EE74" s="12"/>
      <c r="EF74" s="12"/>
      <c r="EG74" s="12"/>
      <c r="EH74" s="12"/>
      <c r="EI74" s="12"/>
      <c r="EJ74" s="12"/>
      <c r="EK74" s="12"/>
      <c r="EL74" s="12"/>
      <c r="EM74" s="12"/>
      <c r="EN74" s="12"/>
      <c r="EO74" s="12"/>
      <c r="EP74" s="12"/>
      <c r="EQ74" s="12"/>
      <c r="ER74" s="12"/>
      <c r="ES74" s="12"/>
      <c r="ET74" s="12"/>
      <c r="EU74" s="12"/>
      <c r="EV74" s="12"/>
      <c r="EW74" s="12"/>
      <c r="EX74" s="12"/>
      <c r="EY74" s="12"/>
      <c r="EZ74" s="12"/>
      <c r="FA74" s="12"/>
      <c r="FB74" s="12"/>
      <c r="FC74" s="12"/>
      <c r="FD74" s="12"/>
      <c r="FE74" s="12"/>
      <c r="FF74" s="12"/>
      <c r="FG74" s="12"/>
      <c r="FH74" s="12"/>
      <c r="FI74" s="12"/>
      <c r="FJ74" s="12"/>
      <c r="FK74" s="12"/>
      <c r="FL74" s="12"/>
      <c r="FM74" s="12"/>
      <c r="FN74" s="12"/>
      <c r="FO74" s="12"/>
      <c r="FP74" s="12"/>
      <c r="FQ74" s="12"/>
      <c r="FR74" s="12"/>
      <c r="FS74" s="12"/>
      <c r="FT74" s="12"/>
      <c r="FU74" s="12"/>
      <c r="FV74" s="12"/>
      <c r="FW74" s="12"/>
      <c r="FX74" s="12"/>
      <c r="FY74" s="12"/>
      <c r="FZ74" s="12"/>
      <c r="GA74" s="12"/>
      <c r="GB74" s="12"/>
      <c r="GC74" s="12"/>
      <c r="GD74" s="12"/>
      <c r="GE74" s="12"/>
      <c r="GF74" s="12"/>
      <c r="GG74" s="12"/>
      <c r="GH74" s="12"/>
      <c r="GI74" s="12"/>
      <c r="GJ74" s="12"/>
      <c r="GK74" s="12"/>
      <c r="GL74" s="12"/>
      <c r="GM74" s="12"/>
      <c r="GN74" s="12"/>
      <c r="GO74" s="12"/>
      <c r="GP74" s="12"/>
      <c r="GQ74" s="12"/>
      <c r="GR74" s="12"/>
      <c r="GS74" s="12"/>
      <c r="GT74" s="12"/>
      <c r="GU74" s="12"/>
      <c r="GV74" s="12"/>
      <c r="GW74" s="12"/>
      <c r="GX74" s="12"/>
      <c r="GY74" s="12"/>
      <c r="GZ74" s="12"/>
      <c r="HA74" s="12"/>
      <c r="HB74" s="12"/>
      <c r="HC74" s="12"/>
      <c r="HD74" s="12"/>
      <c r="HE74" s="12"/>
      <c r="HF74" s="12"/>
      <c r="HG74" s="12"/>
      <c r="HH74" s="12"/>
      <c r="HI74" s="12"/>
      <c r="HJ74" s="12"/>
      <c r="HK74" s="12"/>
      <c r="HL74" s="12"/>
      <c r="HM74" s="12"/>
      <c r="HN74" s="12"/>
      <c r="HO74" s="12"/>
      <c r="HP74" s="12"/>
      <c r="HQ74" s="12"/>
      <c r="HR74" s="12"/>
      <c r="HS74" s="12"/>
      <c r="HT74" s="12"/>
      <c r="HU74" s="12"/>
      <c r="HV74" s="12"/>
      <c r="HW74" s="12"/>
      <c r="HX74" s="12"/>
      <c r="HY74" s="12"/>
      <c r="HZ74" s="12"/>
      <c r="IA74" s="12"/>
      <c r="IB74" s="12"/>
      <c r="IC74" s="12"/>
      <c r="ID74" s="12"/>
      <c r="IE74" s="12"/>
      <c r="IF74" s="12"/>
      <c r="IG74" s="12"/>
      <c r="IH74" s="12"/>
      <c r="II74" s="12"/>
      <c r="IJ74" s="12"/>
      <c r="IK74" s="12"/>
      <c r="IL74" s="12"/>
      <c r="IM74" s="12"/>
      <c r="IN74" s="12"/>
      <c r="IO74" s="12"/>
      <c r="IP74" s="12"/>
      <c r="IQ74" s="12"/>
      <c r="IR74" s="12"/>
      <c r="IS74" s="12"/>
      <c r="IT74" s="12"/>
      <c r="IU74" s="12"/>
      <c r="IV74" s="12"/>
      <c r="IW74" s="12"/>
      <c r="IX74" s="12"/>
      <c r="IY74" s="12"/>
      <c r="IZ74" s="12"/>
      <c r="JA74" s="12"/>
      <c r="JB74" s="12"/>
      <c r="JC74" s="12"/>
      <c r="JD74" s="12"/>
      <c r="JE74" s="12"/>
      <c r="JF74" s="12"/>
      <c r="JG74" s="12"/>
      <c r="JH74" s="12"/>
      <c r="JI74" s="12"/>
      <c r="JJ74" s="12"/>
      <c r="JK74" s="12"/>
      <c r="JL74" s="12"/>
      <c r="JM74" s="12"/>
      <c r="JN74" s="12"/>
      <c r="JO74" s="12"/>
      <c r="JP74" s="12"/>
      <c r="JQ74" s="12"/>
      <c r="JR74" s="12"/>
      <c r="JS74" s="12"/>
      <c r="JT74" s="12"/>
      <c r="JU74" s="12"/>
      <c r="JV74" s="12"/>
      <c r="JW74" s="12"/>
      <c r="JX74" s="12"/>
      <c r="JY74" s="12"/>
      <c r="JZ74" s="12"/>
      <c r="KA74" s="12"/>
      <c r="KB74" s="12"/>
      <c r="KC74" s="12"/>
      <c r="KD74" s="12"/>
      <c r="KE74" s="12"/>
      <c r="KF74" s="12"/>
      <c r="KG74" s="12"/>
      <c r="KH74" s="12"/>
      <c r="KI74" s="12"/>
      <c r="KJ74" s="12"/>
      <c r="KK74" s="12"/>
      <c r="KL74" s="12"/>
      <c r="KM74" s="12"/>
      <c r="KN74" s="12"/>
      <c r="KO74" s="12"/>
      <c r="KP74" s="12"/>
      <c r="KQ74" s="12"/>
      <c r="KR74" s="12"/>
      <c r="KS74" s="12"/>
      <c r="KT74" s="12"/>
      <c r="KU74" s="12"/>
      <c r="KV74" s="12"/>
      <c r="KW74" s="12"/>
      <c r="KX74" s="12"/>
      <c r="KY74" s="12"/>
      <c r="KZ74" s="12"/>
      <c r="LA74" s="12"/>
      <c r="LB74" s="12"/>
      <c r="LC74" s="12"/>
      <c r="LD74" s="12"/>
      <c r="LE74" s="12"/>
      <c r="LF74" s="12"/>
      <c r="LG74" s="12"/>
      <c r="LH74" s="12"/>
      <c r="LI74" s="12"/>
      <c r="LJ74" s="12"/>
      <c r="LK74" s="12"/>
      <c r="LL74" s="12"/>
      <c r="LM74" s="12"/>
      <c r="LN74" s="12"/>
      <c r="LO74" s="12"/>
      <c r="LP74" s="12"/>
      <c r="LQ74" s="12"/>
      <c r="LR74" s="12"/>
      <c r="LS74" s="12"/>
      <c r="LT74" s="12"/>
      <c r="LU74" s="12"/>
      <c r="LV74" s="12"/>
      <c r="LW74" s="12"/>
      <c r="LX74" s="12"/>
      <c r="LY74" s="12"/>
      <c r="LZ74" s="12"/>
      <c r="MA74" s="12"/>
      <c r="MB74" s="12"/>
      <c r="MC74" s="12"/>
      <c r="MD74" s="12"/>
      <c r="ME74" s="12"/>
      <c r="MF74" s="12"/>
      <c r="MG74" s="12"/>
      <c r="MH74" s="12"/>
      <c r="MI74" s="12"/>
      <c r="MJ74" s="12"/>
      <c r="MK74" s="12"/>
      <c r="ML74" s="12"/>
      <c r="MM74" s="12"/>
      <c r="MN74" s="12"/>
      <c r="MO74" s="12"/>
      <c r="MP74" s="12"/>
      <c r="MQ74" s="12"/>
      <c r="MR74" s="12"/>
      <c r="MS74" s="12"/>
      <c r="MT74" s="12"/>
      <c r="MU74" s="12"/>
      <c r="MV74" s="12"/>
      <c r="MW74" s="12"/>
      <c r="MX74" s="12"/>
      <c r="MY74" s="12"/>
      <c r="MZ74" s="12"/>
      <c r="NA74" s="12"/>
      <c r="NB74" s="12"/>
      <c r="NC74" s="12"/>
      <c r="ND74" s="12"/>
      <c r="NE74" s="12"/>
      <c r="NF74" s="12"/>
      <c r="NG74" s="12"/>
      <c r="NH74" s="12"/>
      <c r="NI74" s="12"/>
      <c r="NJ74" s="12"/>
      <c r="NK74" s="12"/>
      <c r="NL74" s="12"/>
      <c r="NM74" s="12"/>
      <c r="NN74" s="12"/>
      <c r="NO74" s="12"/>
      <c r="NP74" s="12"/>
      <c r="NQ74" s="12"/>
      <c r="NR74" s="12"/>
      <c r="NS74" s="12"/>
      <c r="NT74" s="12"/>
      <c r="NU74" s="12"/>
      <c r="NV74" s="12"/>
      <c r="NW74" s="12"/>
      <c r="NX74" s="12"/>
      <c r="NY74" s="12"/>
      <c r="NZ74" s="12"/>
      <c r="OA74" s="12"/>
      <c r="OB74" s="12"/>
      <c r="OC74" s="12"/>
      <c r="OD74" s="12"/>
      <c r="OE74" s="12"/>
      <c r="OF74" s="12"/>
      <c r="OG74" s="12"/>
      <c r="OH74" s="12"/>
      <c r="OI74" s="12"/>
      <c r="OJ74" s="12"/>
      <c r="OK74" s="12"/>
      <c r="OL74" s="12"/>
      <c r="OM74" s="12"/>
      <c r="ON74" s="12"/>
      <c r="OO74" s="12"/>
      <c r="OP74" s="12"/>
      <c r="OQ74" s="12"/>
      <c r="OR74" s="12"/>
      <c r="OS74" s="12"/>
      <c r="OT74" s="12"/>
      <c r="OU74" s="12"/>
      <c r="OV74" s="12"/>
      <c r="OW74" s="12"/>
      <c r="OX74" s="12"/>
      <c r="OY74" s="12"/>
      <c r="OZ74" s="12"/>
      <c r="PA74" s="12"/>
      <c r="PB74" s="12"/>
      <c r="PC74" s="12"/>
      <c r="PD74" s="12"/>
      <c r="PE74" s="12"/>
      <c r="PF74" s="12"/>
      <c r="PG74" s="12"/>
      <c r="PH74" s="12"/>
      <c r="PI74" s="12"/>
      <c r="PJ74" s="12"/>
      <c r="PK74" s="12"/>
      <c r="PL74" s="12"/>
      <c r="PM74" s="12"/>
      <c r="PN74" s="12"/>
      <c r="PO74" s="12"/>
      <c r="PP74" s="12"/>
      <c r="PQ74" s="12"/>
      <c r="PR74" s="12"/>
      <c r="PS74" s="12"/>
      <c r="PT74" s="12"/>
      <c r="PU74" s="12"/>
      <c r="PV74" s="12"/>
      <c r="PW74" s="12"/>
      <c r="PX74" s="12"/>
      <c r="PY74" s="12"/>
      <c r="PZ74" s="12"/>
      <c r="QA74" s="12"/>
      <c r="QB74" s="12"/>
      <c r="QC74" s="12"/>
      <c r="QD74" s="12"/>
      <c r="QE74" s="12"/>
      <c r="QF74" s="12"/>
      <c r="QG74" s="12"/>
      <c r="QH74" s="12"/>
      <c r="QI74" s="12"/>
      <c r="QJ74" s="12"/>
      <c r="QK74" s="12"/>
      <c r="QL74" s="12"/>
      <c r="QM74" s="12"/>
      <c r="QN74" s="12"/>
      <c r="QO74" s="12"/>
      <c r="QP74" s="12"/>
      <c r="QQ74" s="12"/>
      <c r="QR74" s="12"/>
      <c r="QS74" s="12"/>
      <c r="QT74" s="12"/>
      <c r="QU74" s="12"/>
      <c r="QV74" s="12"/>
      <c r="QW74" s="12"/>
      <c r="QX74" s="12"/>
      <c r="QY74" s="12"/>
      <c r="QZ74" s="12"/>
      <c r="RA74" s="12"/>
      <c r="RB74" s="12"/>
      <c r="RC74" s="12"/>
      <c r="RD74" s="12"/>
      <c r="RE74" s="12"/>
      <c r="RF74" s="12"/>
      <c r="RG74" s="12"/>
      <c r="RH74" s="12"/>
      <c r="RI74" s="12"/>
      <c r="RJ74" s="12"/>
      <c r="RK74" s="12"/>
      <c r="RL74" s="12"/>
      <c r="RM74" s="12"/>
      <c r="RN74" s="12"/>
      <c r="RO74" s="12"/>
    </row>
    <row r="75" spans="1:483" ht="15" customHeight="1">
      <c r="A75" s="128"/>
      <c r="B75" s="128"/>
      <c r="C75" s="128"/>
      <c r="D75" s="128"/>
      <c r="E75" s="128"/>
      <c r="F75" s="128"/>
      <c r="G75" s="128"/>
      <c r="H75" s="128"/>
      <c r="I75" s="128"/>
      <c r="J75" s="128"/>
      <c r="K75" s="128"/>
      <c r="L75" s="128"/>
      <c r="M75" s="128"/>
      <c r="N75" s="128"/>
      <c r="O75" s="128"/>
      <c r="P75" s="128"/>
      <c r="Q75" s="128"/>
      <c r="R75" s="128"/>
      <c r="S75" s="128"/>
      <c r="T75" s="128"/>
      <c r="U75" s="128"/>
      <c r="V75" s="128"/>
      <c r="W75" s="128"/>
      <c r="X75" s="128"/>
      <c r="Y75" s="128"/>
      <c r="Z75" s="128"/>
      <c r="AA75" s="128"/>
      <c r="AB75" s="128"/>
      <c r="AC75" s="128"/>
      <c r="AD75" s="128"/>
      <c r="AE75" s="128"/>
      <c r="AF75" s="128"/>
      <c r="AG75" s="128"/>
      <c r="AH75" s="128"/>
      <c r="AI75" s="128"/>
      <c r="AJ75" s="128"/>
      <c r="AK75" s="128"/>
      <c r="AL75" s="128"/>
      <c r="AM75" s="128"/>
      <c r="AN75" s="128"/>
      <c r="AO75" s="128"/>
      <c r="AP75" s="128"/>
      <c r="AQ75" s="128"/>
      <c r="AR75" s="128"/>
      <c r="AS75" s="128"/>
      <c r="AT75" s="128"/>
      <c r="AU75" s="128"/>
      <c r="AV75" s="128"/>
      <c r="AW75" s="128"/>
      <c r="AX75" s="128"/>
      <c r="AY75" s="128"/>
      <c r="AZ75" s="128"/>
      <c r="BA75" s="128"/>
      <c r="BB75" s="128"/>
      <c r="BC75" s="128"/>
      <c r="BD75" s="128"/>
      <c r="BE75" s="128"/>
      <c r="BF75" s="128"/>
      <c r="BG75" s="128"/>
      <c r="BH75" s="128"/>
      <c r="BI75" s="128"/>
      <c r="BJ75" s="128"/>
      <c r="BK75" s="128"/>
      <c r="BL75" s="128"/>
      <c r="BM75" s="128"/>
      <c r="BN75" s="128"/>
      <c r="BO75" s="128"/>
      <c r="BP75" s="128"/>
      <c r="BQ75" s="128"/>
      <c r="BR75" s="128"/>
      <c r="BS75" s="128"/>
      <c r="BT75" s="128"/>
      <c r="BU75" s="128"/>
      <c r="BV75" s="128"/>
      <c r="BW75" s="128"/>
      <c r="BX75" s="128"/>
      <c r="BY75" s="128"/>
      <c r="BZ75" s="128"/>
      <c r="CA75" s="128"/>
      <c r="CB75" s="128"/>
      <c r="CC75" s="128"/>
      <c r="CD75" s="128"/>
      <c r="CE75" s="128"/>
      <c r="CF75" s="128"/>
      <c r="CG75" s="128"/>
      <c r="CH75" s="128"/>
      <c r="CI75" s="128"/>
      <c r="CJ75" s="128"/>
      <c r="CK75" s="128"/>
      <c r="CL75" s="128"/>
      <c r="CM75" s="128"/>
      <c r="CN75" s="128"/>
      <c r="CO75" s="128"/>
      <c r="CP75" s="128"/>
      <c r="CQ75" s="128"/>
      <c r="CR75" s="128"/>
      <c r="CS75" s="128"/>
      <c r="CT75" s="128"/>
      <c r="CU75" s="128"/>
      <c r="CV75" s="128"/>
      <c r="CW75" s="128"/>
      <c r="CX75" s="128"/>
      <c r="CY75" s="128"/>
      <c r="CZ75" s="128"/>
      <c r="DA75" s="128"/>
      <c r="DB75" s="12"/>
      <c r="DC75" s="12"/>
      <c r="DD75" s="12"/>
      <c r="DE75" s="12"/>
      <c r="DF75" s="12"/>
      <c r="DG75" s="12"/>
      <c r="DH75" s="12"/>
      <c r="DI75" s="12"/>
      <c r="DJ75" s="12"/>
      <c r="DK75" s="12"/>
      <c r="DL75" s="12"/>
      <c r="DM75" s="12"/>
      <c r="DN75" s="12"/>
      <c r="DO75" s="12"/>
      <c r="DP75" s="12"/>
      <c r="DQ75" s="12"/>
      <c r="DR75" s="12"/>
      <c r="DS75" s="12"/>
      <c r="DT75" s="12"/>
      <c r="DU75" s="12"/>
      <c r="DV75" s="12"/>
      <c r="DW75" s="12"/>
      <c r="DX75" s="12"/>
      <c r="DY75" s="12"/>
      <c r="DZ75" s="12"/>
      <c r="EA75" s="12"/>
      <c r="EB75" s="12"/>
      <c r="EC75" s="12"/>
      <c r="ED75" s="12"/>
      <c r="EE75" s="12"/>
      <c r="EF75" s="12"/>
      <c r="EG75" s="12"/>
      <c r="EH75" s="12"/>
      <c r="EI75" s="12"/>
      <c r="EJ75" s="12"/>
      <c r="EK75" s="12"/>
      <c r="EL75" s="12"/>
      <c r="EM75" s="12"/>
      <c r="EN75" s="12"/>
      <c r="EO75" s="12"/>
      <c r="EP75" s="12"/>
      <c r="EQ75" s="12"/>
      <c r="ER75" s="12"/>
      <c r="ES75" s="12"/>
      <c r="ET75" s="12"/>
      <c r="EU75" s="12"/>
      <c r="EV75" s="12"/>
      <c r="EW75" s="12"/>
      <c r="EX75" s="12"/>
      <c r="EY75" s="12"/>
      <c r="EZ75" s="12"/>
      <c r="FA75" s="12"/>
      <c r="FB75" s="12"/>
      <c r="FC75" s="12"/>
      <c r="FD75" s="12"/>
      <c r="FE75" s="12"/>
      <c r="FF75" s="12"/>
      <c r="FG75" s="12"/>
      <c r="FH75" s="12"/>
      <c r="FI75" s="12"/>
      <c r="FJ75" s="12"/>
      <c r="FK75" s="12"/>
      <c r="FL75" s="12"/>
      <c r="FM75" s="12"/>
      <c r="FN75" s="12"/>
      <c r="FO75" s="12"/>
      <c r="FP75" s="12"/>
      <c r="FQ75" s="12"/>
      <c r="FR75" s="12"/>
      <c r="FS75" s="12"/>
      <c r="FT75" s="12"/>
      <c r="FU75" s="12"/>
      <c r="FV75" s="12"/>
      <c r="FW75" s="12"/>
      <c r="FX75" s="12"/>
      <c r="FY75" s="12"/>
      <c r="FZ75" s="12"/>
      <c r="GA75" s="12"/>
      <c r="GB75" s="12"/>
      <c r="GC75" s="12"/>
      <c r="GD75" s="12"/>
      <c r="GE75" s="12"/>
      <c r="GF75" s="12"/>
      <c r="GG75" s="12"/>
      <c r="GH75" s="12"/>
      <c r="GI75" s="12"/>
      <c r="GJ75" s="12"/>
      <c r="GK75" s="12"/>
      <c r="GL75" s="12"/>
      <c r="GM75" s="12"/>
      <c r="GN75" s="12"/>
      <c r="GO75" s="12"/>
      <c r="GP75" s="12"/>
      <c r="GQ75" s="12"/>
      <c r="GR75" s="12"/>
      <c r="GS75" s="12"/>
      <c r="GT75" s="12"/>
      <c r="GU75" s="12"/>
      <c r="GV75" s="12"/>
      <c r="GW75" s="12"/>
      <c r="GX75" s="12"/>
      <c r="GY75" s="12"/>
      <c r="GZ75" s="12"/>
      <c r="HA75" s="12"/>
      <c r="HB75" s="12"/>
      <c r="HC75" s="12"/>
      <c r="HD75" s="12"/>
      <c r="HE75" s="12"/>
      <c r="HF75" s="12"/>
      <c r="HG75" s="12"/>
      <c r="HH75" s="12"/>
      <c r="HI75" s="12"/>
      <c r="HJ75" s="12"/>
      <c r="HK75" s="12"/>
      <c r="HL75" s="12"/>
      <c r="HM75" s="12"/>
      <c r="HN75" s="12"/>
      <c r="HO75" s="12"/>
      <c r="HP75" s="12"/>
      <c r="HQ75" s="12"/>
      <c r="HR75" s="12"/>
      <c r="HS75" s="12"/>
      <c r="HT75" s="12"/>
      <c r="HU75" s="12"/>
      <c r="HV75" s="12"/>
      <c r="HW75" s="12"/>
      <c r="HX75" s="12"/>
      <c r="HY75" s="12"/>
      <c r="HZ75" s="12"/>
      <c r="IA75" s="12"/>
      <c r="IB75" s="12"/>
      <c r="IC75" s="12"/>
      <c r="ID75" s="12"/>
      <c r="IE75" s="12"/>
      <c r="IF75" s="12"/>
      <c r="IG75" s="12"/>
      <c r="IH75" s="12"/>
      <c r="II75" s="12"/>
      <c r="IJ75" s="12"/>
      <c r="IK75" s="12"/>
      <c r="IL75" s="12"/>
      <c r="IM75" s="12"/>
      <c r="IN75" s="12"/>
      <c r="IO75" s="12"/>
      <c r="IP75" s="12"/>
      <c r="IQ75" s="12"/>
      <c r="IR75" s="12"/>
      <c r="IS75" s="12"/>
      <c r="IT75" s="12"/>
      <c r="IU75" s="12"/>
      <c r="IV75" s="12"/>
      <c r="IW75" s="12"/>
      <c r="IX75" s="12"/>
      <c r="IY75" s="12"/>
      <c r="IZ75" s="12"/>
      <c r="JA75" s="12"/>
      <c r="JB75" s="12"/>
      <c r="JC75" s="12"/>
      <c r="JD75" s="12"/>
      <c r="JE75" s="12"/>
      <c r="JF75" s="12"/>
      <c r="JG75" s="12"/>
      <c r="JH75" s="12"/>
      <c r="JI75" s="12"/>
      <c r="JJ75" s="12"/>
      <c r="JK75" s="12"/>
      <c r="JL75" s="12"/>
      <c r="JM75" s="12"/>
      <c r="JN75" s="12"/>
      <c r="JO75" s="12"/>
      <c r="JP75" s="12"/>
      <c r="JQ75" s="12"/>
      <c r="JR75" s="12"/>
      <c r="JS75" s="12"/>
      <c r="JT75" s="12"/>
      <c r="JU75" s="12"/>
      <c r="JV75" s="12"/>
      <c r="JW75" s="12"/>
      <c r="JX75" s="12"/>
      <c r="JY75" s="12"/>
      <c r="JZ75" s="12"/>
      <c r="KA75" s="12"/>
      <c r="KB75" s="12"/>
      <c r="KC75" s="12"/>
      <c r="KD75" s="12"/>
      <c r="KE75" s="12"/>
      <c r="KF75" s="12"/>
      <c r="KG75" s="12"/>
      <c r="KH75" s="12"/>
      <c r="KI75" s="12"/>
      <c r="KJ75" s="12"/>
      <c r="KK75" s="12"/>
      <c r="KL75" s="12"/>
      <c r="KM75" s="12"/>
      <c r="KN75" s="12"/>
      <c r="KO75" s="12"/>
      <c r="KP75" s="12"/>
      <c r="KQ75" s="12"/>
      <c r="KR75" s="12"/>
      <c r="KS75" s="12"/>
      <c r="KT75" s="12"/>
      <c r="KU75" s="12"/>
      <c r="KV75" s="12"/>
      <c r="KW75" s="12"/>
      <c r="KX75" s="12"/>
      <c r="KY75" s="12"/>
      <c r="KZ75" s="12"/>
      <c r="LA75" s="12"/>
      <c r="LB75" s="12"/>
      <c r="LC75" s="12"/>
      <c r="LD75" s="12"/>
      <c r="LE75" s="12"/>
      <c r="LF75" s="12"/>
      <c r="LG75" s="12"/>
      <c r="LH75" s="12"/>
      <c r="LI75" s="12"/>
      <c r="LJ75" s="12"/>
      <c r="LK75" s="12"/>
      <c r="LL75" s="12"/>
      <c r="LM75" s="12"/>
      <c r="LN75" s="12"/>
      <c r="LO75" s="12"/>
      <c r="LP75" s="12"/>
      <c r="LQ75" s="12"/>
      <c r="LR75" s="12"/>
      <c r="LS75" s="12"/>
      <c r="LT75" s="12"/>
      <c r="LU75" s="12"/>
      <c r="LV75" s="12"/>
      <c r="LW75" s="12"/>
      <c r="LX75" s="12"/>
      <c r="LY75" s="12"/>
      <c r="LZ75" s="12"/>
      <c r="MA75" s="12"/>
      <c r="MB75" s="12"/>
      <c r="MC75" s="12"/>
      <c r="MD75" s="12"/>
      <c r="ME75" s="12"/>
      <c r="MF75" s="12"/>
      <c r="MG75" s="12"/>
      <c r="MH75" s="12"/>
      <c r="MI75" s="12"/>
      <c r="MJ75" s="12"/>
      <c r="MK75" s="12"/>
      <c r="ML75" s="12"/>
      <c r="MM75" s="12"/>
      <c r="MN75" s="12"/>
      <c r="MO75" s="12"/>
      <c r="MP75" s="12"/>
      <c r="MQ75" s="12"/>
      <c r="MR75" s="12"/>
      <c r="MS75" s="12"/>
      <c r="MT75" s="12"/>
      <c r="MU75" s="12"/>
      <c r="MV75" s="12"/>
      <c r="MW75" s="12"/>
      <c r="MX75" s="12"/>
      <c r="MY75" s="12"/>
      <c r="MZ75" s="12"/>
      <c r="NA75" s="12"/>
      <c r="NB75" s="12"/>
      <c r="NC75" s="12"/>
      <c r="ND75" s="12"/>
      <c r="NE75" s="12"/>
      <c r="NF75" s="12"/>
      <c r="NG75" s="12"/>
      <c r="NH75" s="12"/>
      <c r="NI75" s="12"/>
      <c r="NJ75" s="12"/>
      <c r="NK75" s="12"/>
      <c r="NL75" s="12"/>
      <c r="NM75" s="12"/>
      <c r="NN75" s="12"/>
      <c r="NO75" s="12"/>
      <c r="NP75" s="12"/>
      <c r="NQ75" s="12"/>
      <c r="NR75" s="12"/>
      <c r="NS75" s="12"/>
      <c r="NT75" s="12"/>
      <c r="NU75" s="12"/>
      <c r="NV75" s="12"/>
      <c r="NW75" s="12"/>
      <c r="NX75" s="12"/>
      <c r="NY75" s="12"/>
      <c r="NZ75" s="12"/>
      <c r="OA75" s="12"/>
      <c r="OB75" s="12"/>
      <c r="OC75" s="12"/>
      <c r="OD75" s="12"/>
      <c r="OE75" s="12"/>
      <c r="OF75" s="12"/>
      <c r="OG75" s="12"/>
      <c r="OH75" s="12"/>
      <c r="OI75" s="12"/>
      <c r="OJ75" s="12"/>
      <c r="OK75" s="12"/>
      <c r="OL75" s="12"/>
      <c r="OM75" s="12"/>
      <c r="ON75" s="12"/>
      <c r="OO75" s="12"/>
      <c r="OP75" s="12"/>
      <c r="OQ75" s="12"/>
      <c r="OR75" s="12"/>
      <c r="OS75" s="12"/>
      <c r="OT75" s="12"/>
      <c r="OU75" s="12"/>
      <c r="OV75" s="12"/>
      <c r="OW75" s="12"/>
      <c r="OX75" s="12"/>
      <c r="OY75" s="12"/>
      <c r="OZ75" s="12"/>
      <c r="PA75" s="12"/>
      <c r="PB75" s="12"/>
      <c r="PC75" s="12"/>
      <c r="PD75" s="12"/>
      <c r="PE75" s="12"/>
      <c r="PF75" s="12"/>
      <c r="PG75" s="12"/>
      <c r="PH75" s="12"/>
      <c r="PI75" s="12"/>
      <c r="PJ75" s="12"/>
      <c r="PK75" s="12"/>
      <c r="PL75" s="12"/>
      <c r="PM75" s="12"/>
      <c r="PN75" s="12"/>
      <c r="PO75" s="12"/>
      <c r="PP75" s="12"/>
      <c r="PQ75" s="12"/>
      <c r="PR75" s="12"/>
      <c r="PS75" s="12"/>
      <c r="PT75" s="12"/>
      <c r="PU75" s="12"/>
      <c r="PV75" s="12"/>
      <c r="PW75" s="12"/>
      <c r="PX75" s="12"/>
      <c r="PY75" s="12"/>
      <c r="PZ75" s="12"/>
      <c r="QA75" s="12"/>
      <c r="QB75" s="12"/>
      <c r="QC75" s="12"/>
      <c r="QD75" s="12"/>
      <c r="QE75" s="12"/>
      <c r="QF75" s="12"/>
      <c r="QG75" s="12"/>
      <c r="QH75" s="12"/>
      <c r="QI75" s="12"/>
      <c r="QJ75" s="12"/>
      <c r="QK75" s="12"/>
      <c r="QL75" s="12"/>
      <c r="QM75" s="12"/>
      <c r="QN75" s="12"/>
      <c r="QO75" s="12"/>
      <c r="QP75" s="12"/>
      <c r="QQ75" s="12"/>
      <c r="QR75" s="12"/>
      <c r="QS75" s="12"/>
      <c r="QT75" s="12"/>
      <c r="QU75" s="12"/>
      <c r="QV75" s="12"/>
      <c r="QW75" s="12"/>
      <c r="QX75" s="12"/>
      <c r="QY75" s="12"/>
      <c r="QZ75" s="12"/>
      <c r="RA75" s="12"/>
      <c r="RB75" s="12"/>
      <c r="RC75" s="12"/>
      <c r="RD75" s="12"/>
      <c r="RE75" s="12"/>
      <c r="RF75" s="12"/>
      <c r="RG75" s="12"/>
      <c r="RH75" s="12"/>
      <c r="RI75" s="12"/>
      <c r="RJ75" s="12"/>
      <c r="RK75" s="12"/>
      <c r="RL75" s="12"/>
      <c r="RM75" s="12"/>
      <c r="RN75" s="12"/>
      <c r="RO75" s="12"/>
    </row>
    <row r="76" spans="1:483" ht="15" customHeight="1">
      <c r="A76" s="128"/>
      <c r="B76" s="128"/>
      <c r="C76" s="128"/>
      <c r="D76" s="128"/>
      <c r="E76" s="128"/>
      <c r="F76" s="128"/>
      <c r="G76" s="128"/>
      <c r="H76" s="128"/>
      <c r="I76" s="128"/>
      <c r="J76" s="128"/>
      <c r="K76" s="128"/>
      <c r="L76" s="128"/>
      <c r="M76" s="128"/>
      <c r="N76" s="128"/>
      <c r="O76" s="128"/>
      <c r="P76" s="128"/>
      <c r="Q76" s="128"/>
      <c r="R76" s="128"/>
      <c r="S76" s="128"/>
      <c r="T76" s="128"/>
      <c r="U76" s="128"/>
      <c r="V76" s="128"/>
      <c r="W76" s="128"/>
      <c r="X76" s="128"/>
      <c r="Y76" s="128"/>
      <c r="Z76" s="128"/>
      <c r="AA76" s="128"/>
      <c r="AB76" s="128"/>
      <c r="AC76" s="128"/>
      <c r="AD76" s="128"/>
      <c r="AE76" s="128"/>
      <c r="AF76" s="128"/>
      <c r="AG76" s="128"/>
      <c r="AH76" s="128"/>
      <c r="AI76" s="128"/>
      <c r="AJ76" s="128"/>
      <c r="AK76" s="128"/>
      <c r="AL76" s="128"/>
      <c r="AM76" s="128"/>
      <c r="AN76" s="128"/>
      <c r="AO76" s="128"/>
      <c r="AP76" s="128"/>
      <c r="AQ76" s="128"/>
      <c r="AR76" s="128"/>
      <c r="AS76" s="128"/>
      <c r="AT76" s="128"/>
      <c r="AU76" s="128"/>
      <c r="AV76" s="128"/>
      <c r="AW76" s="128"/>
      <c r="AX76" s="128"/>
      <c r="AY76" s="128"/>
      <c r="AZ76" s="128"/>
      <c r="BA76" s="128"/>
      <c r="BB76" s="128"/>
      <c r="BC76" s="128"/>
      <c r="BD76" s="128"/>
      <c r="BE76" s="128"/>
      <c r="BF76" s="128"/>
      <c r="BG76" s="128"/>
      <c r="BH76" s="128"/>
      <c r="BI76" s="128"/>
      <c r="BJ76" s="128"/>
      <c r="BK76" s="128"/>
      <c r="BL76" s="128"/>
      <c r="BM76" s="128"/>
      <c r="BN76" s="128"/>
      <c r="BO76" s="128"/>
      <c r="BP76" s="128"/>
      <c r="BQ76" s="128"/>
      <c r="BR76" s="128"/>
      <c r="BS76" s="128"/>
      <c r="BT76" s="128"/>
      <c r="BU76" s="128"/>
      <c r="BV76" s="128"/>
      <c r="BW76" s="128"/>
      <c r="BX76" s="128"/>
      <c r="BY76" s="128"/>
      <c r="BZ76" s="128"/>
      <c r="CA76" s="128"/>
      <c r="CB76" s="128"/>
      <c r="CC76" s="128"/>
      <c r="CD76" s="128"/>
      <c r="CE76" s="128"/>
      <c r="CF76" s="128"/>
      <c r="CG76" s="128"/>
      <c r="CH76" s="128"/>
      <c r="CI76" s="128"/>
      <c r="CJ76" s="128"/>
      <c r="CK76" s="128"/>
      <c r="CL76" s="128"/>
      <c r="CM76" s="128"/>
      <c r="CN76" s="128"/>
      <c r="CO76" s="128"/>
      <c r="CP76" s="128"/>
      <c r="CQ76" s="128"/>
      <c r="CR76" s="128"/>
      <c r="CS76" s="128"/>
      <c r="CT76" s="128"/>
      <c r="CU76" s="128"/>
      <c r="CV76" s="128"/>
      <c r="CW76" s="128"/>
      <c r="CX76" s="128"/>
      <c r="CY76" s="128"/>
      <c r="CZ76" s="128"/>
      <c r="DA76" s="128"/>
      <c r="DB76" s="12"/>
      <c r="DC76" s="12"/>
      <c r="DD76" s="12"/>
      <c r="DE76" s="12"/>
      <c r="DF76" s="12"/>
      <c r="DG76" s="12"/>
      <c r="DH76" s="12"/>
      <c r="DI76" s="12"/>
      <c r="DJ76" s="12"/>
      <c r="DK76" s="12"/>
      <c r="DL76" s="12"/>
      <c r="DM76" s="12"/>
      <c r="DN76" s="12"/>
      <c r="DO76" s="12"/>
      <c r="DP76" s="12"/>
      <c r="DQ76" s="12"/>
      <c r="DR76" s="12"/>
      <c r="DS76" s="12"/>
      <c r="DT76" s="12"/>
      <c r="DU76" s="12"/>
      <c r="DV76" s="12"/>
      <c r="DW76" s="12"/>
      <c r="DX76" s="12"/>
      <c r="DY76" s="12"/>
      <c r="DZ76" s="12"/>
      <c r="EA76" s="12"/>
      <c r="EB76" s="12"/>
      <c r="EC76" s="12"/>
      <c r="ED76" s="12"/>
      <c r="EE76" s="12"/>
      <c r="EF76" s="12"/>
      <c r="EG76" s="12"/>
      <c r="EH76" s="12"/>
      <c r="EI76" s="12"/>
      <c r="EJ76" s="12"/>
      <c r="EK76" s="12"/>
      <c r="EL76" s="12"/>
      <c r="EM76" s="12"/>
      <c r="EN76" s="12"/>
      <c r="EO76" s="12"/>
      <c r="EP76" s="12"/>
      <c r="EQ76" s="12"/>
      <c r="ER76" s="12"/>
      <c r="ES76" s="12"/>
      <c r="ET76" s="12"/>
      <c r="EU76" s="12"/>
      <c r="EV76" s="12"/>
      <c r="EW76" s="12"/>
      <c r="EX76" s="12"/>
      <c r="EY76" s="12"/>
      <c r="EZ76" s="12"/>
      <c r="FA76" s="12"/>
      <c r="FB76" s="12"/>
      <c r="FC76" s="12"/>
      <c r="FD76" s="12"/>
      <c r="FE76" s="12"/>
      <c r="FF76" s="12"/>
      <c r="FG76" s="12"/>
      <c r="FH76" s="12"/>
      <c r="FI76" s="12"/>
      <c r="FJ76" s="12"/>
      <c r="FK76" s="12"/>
      <c r="FL76" s="12"/>
      <c r="FM76" s="12"/>
      <c r="FN76" s="12"/>
      <c r="FO76" s="12"/>
      <c r="FP76" s="12"/>
      <c r="FQ76" s="12"/>
      <c r="FR76" s="12"/>
      <c r="FS76" s="12"/>
      <c r="FT76" s="12"/>
      <c r="FU76" s="12"/>
      <c r="FV76" s="12"/>
      <c r="FW76" s="12"/>
      <c r="FX76" s="12"/>
      <c r="FY76" s="12"/>
      <c r="FZ76" s="12"/>
      <c r="GA76" s="12"/>
      <c r="GB76" s="12"/>
      <c r="GC76" s="12"/>
      <c r="GD76" s="12"/>
      <c r="GE76" s="12"/>
      <c r="GF76" s="12"/>
      <c r="GG76" s="12"/>
      <c r="GH76" s="12"/>
      <c r="GI76" s="12"/>
      <c r="GJ76" s="12"/>
      <c r="GK76" s="12"/>
      <c r="GL76" s="12"/>
      <c r="GM76" s="12"/>
      <c r="GN76" s="12"/>
      <c r="GO76" s="12"/>
      <c r="GP76" s="12"/>
      <c r="GQ76" s="12"/>
      <c r="GR76" s="12"/>
      <c r="GS76" s="12"/>
      <c r="GT76" s="12"/>
      <c r="GU76" s="12"/>
      <c r="GV76" s="12"/>
      <c r="GW76" s="12"/>
      <c r="GX76" s="12"/>
      <c r="GY76" s="12"/>
      <c r="GZ76" s="12"/>
      <c r="HA76" s="12"/>
      <c r="HB76" s="12"/>
      <c r="HC76" s="12"/>
      <c r="HD76" s="12"/>
      <c r="HE76" s="12"/>
      <c r="HF76" s="12"/>
      <c r="HG76" s="12"/>
      <c r="HH76" s="12"/>
      <c r="HI76" s="12"/>
      <c r="HJ76" s="12"/>
      <c r="HK76" s="12"/>
      <c r="HL76" s="12"/>
      <c r="HM76" s="12"/>
      <c r="HN76" s="12"/>
      <c r="HO76" s="12"/>
      <c r="HP76" s="12"/>
      <c r="HQ76" s="12"/>
      <c r="HR76" s="12"/>
      <c r="HS76" s="12"/>
      <c r="HT76" s="12"/>
      <c r="HU76" s="12"/>
      <c r="HV76" s="12"/>
      <c r="HW76" s="12"/>
      <c r="HX76" s="12"/>
      <c r="HY76" s="12"/>
      <c r="HZ76" s="12"/>
      <c r="IA76" s="12"/>
      <c r="IB76" s="12"/>
      <c r="IC76" s="12"/>
      <c r="ID76" s="12"/>
      <c r="IE76" s="12"/>
      <c r="IF76" s="12"/>
      <c r="IG76" s="12"/>
      <c r="IH76" s="12"/>
      <c r="II76" s="12"/>
      <c r="IJ76" s="12"/>
      <c r="IK76" s="12"/>
      <c r="IL76" s="12"/>
      <c r="IM76" s="12"/>
      <c r="IN76" s="12"/>
      <c r="IO76" s="12"/>
      <c r="IP76" s="12"/>
      <c r="IQ76" s="12"/>
      <c r="IR76" s="12"/>
      <c r="IS76" s="12"/>
      <c r="IT76" s="12"/>
      <c r="IU76" s="12"/>
      <c r="IV76" s="12"/>
      <c r="IW76" s="12"/>
      <c r="IX76" s="12"/>
      <c r="IY76" s="12"/>
      <c r="IZ76" s="12"/>
      <c r="JA76" s="12"/>
      <c r="JB76" s="12"/>
      <c r="JC76" s="12"/>
      <c r="JD76" s="12"/>
      <c r="JE76" s="12"/>
      <c r="JF76" s="12"/>
      <c r="JG76" s="12"/>
      <c r="JH76" s="12"/>
      <c r="JI76" s="12"/>
      <c r="JJ76" s="12"/>
      <c r="JK76" s="12"/>
      <c r="JL76" s="12"/>
      <c r="JM76" s="12"/>
      <c r="JN76" s="12"/>
      <c r="JO76" s="12"/>
      <c r="JP76" s="12"/>
      <c r="JQ76" s="12"/>
      <c r="JR76" s="12"/>
      <c r="JS76" s="12"/>
      <c r="JT76" s="12"/>
      <c r="JU76" s="12"/>
      <c r="JV76" s="12"/>
      <c r="JW76" s="12"/>
      <c r="JX76" s="12"/>
      <c r="JY76" s="12"/>
      <c r="JZ76" s="12"/>
      <c r="KA76" s="12"/>
      <c r="KB76" s="12"/>
      <c r="KC76" s="12"/>
      <c r="KD76" s="12"/>
      <c r="KE76" s="12"/>
      <c r="KF76" s="12"/>
      <c r="KG76" s="12"/>
      <c r="KH76" s="12"/>
      <c r="KI76" s="12"/>
      <c r="KJ76" s="12"/>
      <c r="KK76" s="12"/>
      <c r="KL76" s="12"/>
      <c r="KM76" s="12"/>
      <c r="KN76" s="12"/>
      <c r="KO76" s="12"/>
      <c r="KP76" s="12"/>
      <c r="KQ76" s="12"/>
      <c r="KR76" s="12"/>
      <c r="KS76" s="12"/>
      <c r="KT76" s="12"/>
      <c r="KU76" s="12"/>
      <c r="KV76" s="12"/>
      <c r="KW76" s="12"/>
      <c r="KX76" s="12"/>
      <c r="KY76" s="12"/>
      <c r="KZ76" s="12"/>
      <c r="LA76" s="12"/>
      <c r="LB76" s="12"/>
      <c r="LC76" s="12"/>
      <c r="LD76" s="12"/>
      <c r="LE76" s="12"/>
      <c r="LF76" s="12"/>
      <c r="LG76" s="12"/>
      <c r="LH76" s="12"/>
      <c r="LI76" s="12"/>
      <c r="LJ76" s="12"/>
      <c r="LK76" s="12"/>
      <c r="LL76" s="12"/>
      <c r="LM76" s="12"/>
      <c r="LN76" s="12"/>
      <c r="LO76" s="12"/>
      <c r="LP76" s="12"/>
      <c r="LQ76" s="12"/>
      <c r="LR76" s="12"/>
      <c r="LS76" s="12"/>
      <c r="LT76" s="12"/>
      <c r="LU76" s="12"/>
      <c r="LV76" s="12"/>
      <c r="LW76" s="12"/>
      <c r="LX76" s="12"/>
      <c r="LY76" s="12"/>
      <c r="LZ76" s="12"/>
      <c r="MA76" s="12"/>
      <c r="MB76" s="12"/>
      <c r="MC76" s="12"/>
      <c r="MD76" s="12"/>
      <c r="ME76" s="12"/>
      <c r="MF76" s="12"/>
      <c r="MG76" s="12"/>
      <c r="MH76" s="12"/>
      <c r="MI76" s="12"/>
      <c r="MJ76" s="12"/>
      <c r="MK76" s="12"/>
      <c r="ML76" s="12"/>
      <c r="MM76" s="12"/>
      <c r="MN76" s="12"/>
      <c r="MO76" s="12"/>
      <c r="MP76" s="12"/>
      <c r="MQ76" s="12"/>
      <c r="MR76" s="12"/>
      <c r="MS76" s="12"/>
      <c r="MT76" s="12"/>
      <c r="MU76" s="12"/>
      <c r="MV76" s="12"/>
      <c r="MW76" s="12"/>
      <c r="MX76" s="12"/>
      <c r="MY76" s="12"/>
      <c r="MZ76" s="12"/>
      <c r="NA76" s="12"/>
      <c r="NB76" s="12"/>
      <c r="NC76" s="12"/>
      <c r="ND76" s="12"/>
      <c r="NE76" s="12"/>
      <c r="NF76" s="12"/>
      <c r="NG76" s="12"/>
      <c r="NH76" s="12"/>
      <c r="NI76" s="12"/>
      <c r="NJ76" s="12"/>
      <c r="NK76" s="12"/>
      <c r="NL76" s="12"/>
      <c r="NM76" s="12"/>
      <c r="NN76" s="12"/>
      <c r="NO76" s="12"/>
      <c r="NP76" s="12"/>
      <c r="NQ76" s="12"/>
      <c r="NR76" s="12"/>
      <c r="NS76" s="12"/>
      <c r="NT76" s="12"/>
      <c r="NU76" s="12"/>
      <c r="NV76" s="12"/>
      <c r="NW76" s="12"/>
      <c r="NX76" s="12"/>
      <c r="NY76" s="12"/>
      <c r="NZ76" s="12"/>
      <c r="OA76" s="12"/>
      <c r="OB76" s="12"/>
      <c r="OC76" s="12"/>
      <c r="OD76" s="12"/>
      <c r="OE76" s="12"/>
      <c r="OF76" s="12"/>
      <c r="OG76" s="12"/>
      <c r="OH76" s="12"/>
      <c r="OI76" s="12"/>
      <c r="OJ76" s="12"/>
      <c r="OK76" s="12"/>
      <c r="OL76" s="12"/>
      <c r="OM76" s="12"/>
      <c r="ON76" s="12"/>
      <c r="OO76" s="12"/>
      <c r="OP76" s="12"/>
      <c r="OQ76" s="12"/>
      <c r="OR76" s="12"/>
      <c r="OS76" s="12"/>
      <c r="OT76" s="12"/>
      <c r="OU76" s="12"/>
      <c r="OV76" s="12"/>
      <c r="OW76" s="12"/>
      <c r="OX76" s="12"/>
      <c r="OY76" s="12"/>
      <c r="OZ76" s="12"/>
      <c r="PA76" s="12"/>
      <c r="PB76" s="12"/>
      <c r="PC76" s="12"/>
      <c r="PD76" s="12"/>
      <c r="PE76" s="12"/>
      <c r="PF76" s="12"/>
      <c r="PG76" s="12"/>
      <c r="PH76" s="12"/>
      <c r="PI76" s="12"/>
      <c r="PJ76" s="12"/>
      <c r="PK76" s="12"/>
      <c r="PL76" s="12"/>
      <c r="PM76" s="12"/>
      <c r="PN76" s="12"/>
      <c r="PO76" s="12"/>
      <c r="PP76" s="12"/>
      <c r="PQ76" s="12"/>
      <c r="PR76" s="12"/>
      <c r="PS76" s="12"/>
      <c r="PT76" s="12"/>
      <c r="PU76" s="12"/>
      <c r="PV76" s="12"/>
      <c r="PW76" s="12"/>
      <c r="PX76" s="12"/>
      <c r="PY76" s="12"/>
      <c r="PZ76" s="12"/>
      <c r="QA76" s="12"/>
      <c r="QB76" s="12"/>
      <c r="QC76" s="12"/>
      <c r="QD76" s="12"/>
      <c r="QE76" s="12"/>
      <c r="QF76" s="12"/>
      <c r="QG76" s="12"/>
      <c r="QH76" s="12"/>
      <c r="QI76" s="12"/>
      <c r="QJ76" s="12"/>
      <c r="QK76" s="12"/>
      <c r="QL76" s="12"/>
      <c r="QM76" s="12"/>
      <c r="QN76" s="12"/>
      <c r="QO76" s="12"/>
      <c r="QP76" s="12"/>
      <c r="QQ76" s="12"/>
      <c r="QR76" s="12"/>
      <c r="QS76" s="12"/>
      <c r="QT76" s="12"/>
      <c r="QU76" s="12"/>
      <c r="QV76" s="12"/>
      <c r="QW76" s="12"/>
      <c r="QX76" s="12"/>
      <c r="QY76" s="12"/>
      <c r="QZ76" s="12"/>
      <c r="RA76" s="12"/>
      <c r="RB76" s="12"/>
      <c r="RC76" s="12"/>
      <c r="RD76" s="12"/>
      <c r="RE76" s="12"/>
      <c r="RF76" s="12"/>
      <c r="RG76" s="12"/>
      <c r="RH76" s="12"/>
      <c r="RI76" s="12"/>
      <c r="RJ76" s="12"/>
      <c r="RK76" s="12"/>
      <c r="RL76" s="12"/>
      <c r="RM76" s="12"/>
      <c r="RN76" s="12"/>
      <c r="RO76" s="12"/>
    </row>
    <row r="77" spans="1:483" ht="15" customHeight="1">
      <c r="A77" s="128"/>
      <c r="B77" s="128"/>
      <c r="C77" s="128"/>
      <c r="D77" s="128"/>
      <c r="E77" s="128"/>
      <c r="F77" s="128"/>
      <c r="G77" s="128"/>
      <c r="H77" s="128"/>
      <c r="I77" s="128"/>
      <c r="J77" s="128"/>
      <c r="K77" s="128"/>
      <c r="L77" s="128"/>
      <c r="M77" s="128"/>
      <c r="N77" s="128"/>
      <c r="O77" s="128"/>
      <c r="P77" s="128"/>
      <c r="Q77" s="128"/>
      <c r="R77" s="128"/>
      <c r="S77" s="128"/>
      <c r="T77" s="128"/>
      <c r="U77" s="128"/>
      <c r="V77" s="128"/>
      <c r="W77" s="128"/>
      <c r="X77" s="128"/>
      <c r="Y77" s="128"/>
      <c r="Z77" s="128"/>
      <c r="AA77" s="128"/>
      <c r="AB77" s="128"/>
      <c r="AC77" s="128"/>
      <c r="AD77" s="128"/>
      <c r="AE77" s="128"/>
      <c r="AF77" s="128"/>
      <c r="AG77" s="128"/>
      <c r="AH77" s="128"/>
      <c r="AI77" s="128"/>
      <c r="AJ77" s="128"/>
      <c r="AK77" s="128"/>
      <c r="AL77" s="128"/>
      <c r="AM77" s="128"/>
      <c r="AN77" s="128"/>
      <c r="AO77" s="128"/>
      <c r="AP77" s="128"/>
      <c r="AQ77" s="128"/>
      <c r="AR77" s="128"/>
      <c r="AS77" s="128"/>
      <c r="AT77" s="128"/>
      <c r="AU77" s="128"/>
      <c r="AV77" s="128"/>
      <c r="AW77" s="128"/>
      <c r="AX77" s="128"/>
      <c r="AY77" s="128"/>
      <c r="AZ77" s="128"/>
      <c r="BA77" s="128"/>
      <c r="BB77" s="128"/>
      <c r="BC77" s="128"/>
      <c r="BD77" s="128"/>
      <c r="BE77" s="128"/>
      <c r="BF77" s="128"/>
      <c r="BG77" s="128"/>
      <c r="BH77" s="128"/>
      <c r="BI77" s="128"/>
      <c r="BJ77" s="128"/>
      <c r="BK77" s="128"/>
      <c r="BL77" s="128"/>
      <c r="BM77" s="128"/>
      <c r="BN77" s="128"/>
      <c r="BO77" s="128"/>
      <c r="BP77" s="128"/>
      <c r="BQ77" s="128"/>
      <c r="BR77" s="128"/>
      <c r="BS77" s="128"/>
      <c r="BT77" s="128"/>
      <c r="BU77" s="128"/>
      <c r="BV77" s="128"/>
      <c r="BW77" s="128"/>
      <c r="BX77" s="128"/>
      <c r="BY77" s="128"/>
      <c r="BZ77" s="128"/>
      <c r="CA77" s="128"/>
      <c r="CB77" s="128"/>
      <c r="CC77" s="128"/>
      <c r="CD77" s="128"/>
      <c r="CE77" s="128"/>
      <c r="CF77" s="128"/>
      <c r="CG77" s="128"/>
      <c r="CH77" s="128"/>
      <c r="CI77" s="128"/>
      <c r="CJ77" s="128"/>
      <c r="CK77" s="128"/>
      <c r="CL77" s="128"/>
      <c r="CM77" s="128"/>
      <c r="CN77" s="128"/>
      <c r="CO77" s="128"/>
      <c r="CP77" s="128"/>
      <c r="CQ77" s="128"/>
      <c r="CR77" s="128"/>
      <c r="CS77" s="128"/>
      <c r="CT77" s="128"/>
      <c r="CU77" s="128"/>
      <c r="CV77" s="128"/>
      <c r="CW77" s="128"/>
      <c r="CX77" s="128"/>
      <c r="CY77" s="128"/>
      <c r="CZ77" s="128"/>
      <c r="DA77" s="128"/>
      <c r="DB77" s="12"/>
      <c r="DC77" s="12"/>
      <c r="DD77" s="12"/>
      <c r="DE77" s="12"/>
      <c r="DF77" s="12"/>
      <c r="DG77" s="12"/>
      <c r="DH77" s="12"/>
      <c r="DI77" s="12"/>
      <c r="DJ77" s="12"/>
      <c r="DK77" s="12"/>
      <c r="DL77" s="12"/>
      <c r="DM77" s="12"/>
      <c r="DN77" s="12"/>
      <c r="DO77" s="12"/>
      <c r="DP77" s="12"/>
      <c r="DQ77" s="12"/>
      <c r="DR77" s="12"/>
      <c r="DS77" s="12"/>
      <c r="DT77" s="12"/>
      <c r="DU77" s="12"/>
      <c r="DV77" s="12"/>
      <c r="DW77" s="12"/>
      <c r="DX77" s="12"/>
      <c r="DY77" s="12"/>
      <c r="DZ77" s="12"/>
      <c r="EA77" s="12"/>
      <c r="EB77" s="12"/>
      <c r="EC77" s="12"/>
      <c r="ED77" s="12"/>
      <c r="EE77" s="12"/>
      <c r="EF77" s="12"/>
      <c r="EG77" s="12"/>
      <c r="EH77" s="12"/>
      <c r="EI77" s="12"/>
      <c r="EJ77" s="12"/>
      <c r="EK77" s="12"/>
      <c r="EL77" s="12"/>
      <c r="EM77" s="12"/>
      <c r="EN77" s="12"/>
      <c r="EO77" s="12"/>
      <c r="EP77" s="12"/>
      <c r="EQ77" s="12"/>
      <c r="ER77" s="12"/>
      <c r="ES77" s="12"/>
      <c r="ET77" s="12"/>
      <c r="EU77" s="12"/>
      <c r="EV77" s="12"/>
      <c r="EW77" s="12"/>
      <c r="EX77" s="12"/>
      <c r="EY77" s="12"/>
      <c r="EZ77" s="12"/>
      <c r="FA77" s="12"/>
      <c r="FB77" s="12"/>
      <c r="FC77" s="12"/>
      <c r="FD77" s="12"/>
      <c r="FE77" s="12"/>
      <c r="FF77" s="12"/>
      <c r="FG77" s="12"/>
      <c r="FH77" s="12"/>
      <c r="FI77" s="12"/>
      <c r="FJ77" s="12"/>
      <c r="FK77" s="12"/>
      <c r="FL77" s="12"/>
      <c r="FM77" s="12"/>
      <c r="FN77" s="12"/>
      <c r="FO77" s="12"/>
      <c r="FP77" s="12"/>
      <c r="FQ77" s="12"/>
      <c r="FR77" s="12"/>
      <c r="FS77" s="12"/>
      <c r="FT77" s="12"/>
      <c r="FU77" s="12"/>
      <c r="FV77" s="12"/>
      <c r="FW77" s="12"/>
      <c r="FX77" s="12"/>
      <c r="FY77" s="12"/>
      <c r="FZ77" s="12"/>
      <c r="GA77" s="12"/>
      <c r="GB77" s="12"/>
      <c r="GC77" s="12"/>
      <c r="GD77" s="12"/>
      <c r="GE77" s="12"/>
      <c r="GF77" s="12"/>
      <c r="GG77" s="12"/>
      <c r="GH77" s="12"/>
      <c r="GI77" s="12"/>
      <c r="GJ77" s="12"/>
      <c r="GK77" s="12"/>
      <c r="GL77" s="12"/>
      <c r="GM77" s="12"/>
      <c r="GN77" s="12"/>
      <c r="GO77" s="12"/>
      <c r="GP77" s="12"/>
      <c r="GQ77" s="12"/>
      <c r="GR77" s="12"/>
      <c r="GS77" s="12"/>
      <c r="GT77" s="12"/>
      <c r="GU77" s="12"/>
      <c r="GV77" s="12"/>
      <c r="GW77" s="12"/>
      <c r="GX77" s="12"/>
      <c r="GY77" s="12"/>
      <c r="GZ77" s="12"/>
      <c r="HA77" s="12"/>
      <c r="HB77" s="12"/>
      <c r="HC77" s="12"/>
      <c r="HD77" s="12"/>
      <c r="HE77" s="12"/>
      <c r="HF77" s="12"/>
      <c r="HG77" s="12"/>
      <c r="HH77" s="12"/>
      <c r="HI77" s="12"/>
      <c r="HJ77" s="12"/>
      <c r="HK77" s="12"/>
      <c r="HL77" s="12"/>
      <c r="HM77" s="12"/>
      <c r="HN77" s="12"/>
      <c r="HO77" s="12"/>
      <c r="HP77" s="12"/>
      <c r="HQ77" s="12"/>
      <c r="HR77" s="12"/>
      <c r="HS77" s="12"/>
      <c r="HT77" s="12"/>
      <c r="HU77" s="12"/>
      <c r="HV77" s="12"/>
      <c r="HW77" s="12"/>
      <c r="HX77" s="12"/>
      <c r="HY77" s="12"/>
      <c r="HZ77" s="12"/>
      <c r="IA77" s="12"/>
      <c r="IB77" s="12"/>
      <c r="IC77" s="12"/>
      <c r="ID77" s="12"/>
      <c r="IE77" s="12"/>
      <c r="IF77" s="12"/>
      <c r="IG77" s="12"/>
      <c r="IH77" s="12"/>
      <c r="II77" s="12"/>
      <c r="IJ77" s="12"/>
      <c r="IK77" s="12"/>
      <c r="IL77" s="12"/>
      <c r="IM77" s="12"/>
      <c r="IN77" s="12"/>
      <c r="IO77" s="12"/>
      <c r="IP77" s="12"/>
      <c r="IQ77" s="12"/>
      <c r="IR77" s="12"/>
      <c r="IS77" s="12"/>
      <c r="IT77" s="12"/>
      <c r="IU77" s="12"/>
      <c r="IV77" s="12"/>
      <c r="IW77" s="12"/>
      <c r="IX77" s="12"/>
      <c r="IY77" s="12"/>
      <c r="IZ77" s="12"/>
      <c r="JA77" s="12"/>
      <c r="JB77" s="12"/>
      <c r="JC77" s="12"/>
      <c r="JD77" s="12"/>
      <c r="JE77" s="12"/>
      <c r="JF77" s="12"/>
      <c r="JG77" s="12"/>
      <c r="JH77" s="12"/>
      <c r="JI77" s="12"/>
      <c r="JJ77" s="12"/>
      <c r="JK77" s="12"/>
      <c r="JL77" s="12"/>
      <c r="JM77" s="12"/>
      <c r="JN77" s="12"/>
      <c r="JO77" s="12"/>
      <c r="JP77" s="12"/>
      <c r="JQ77" s="12"/>
      <c r="JR77" s="12"/>
      <c r="JS77" s="12"/>
      <c r="JT77" s="12"/>
      <c r="JU77" s="12"/>
      <c r="JV77" s="12"/>
      <c r="JW77" s="12"/>
      <c r="JX77" s="12"/>
      <c r="JY77" s="12"/>
      <c r="JZ77" s="12"/>
      <c r="KA77" s="12"/>
      <c r="KB77" s="12"/>
      <c r="KC77" s="12"/>
      <c r="KD77" s="12"/>
      <c r="KE77" s="12"/>
      <c r="KF77" s="12"/>
      <c r="KG77" s="12"/>
      <c r="KH77" s="12"/>
      <c r="KI77" s="12"/>
      <c r="KJ77" s="12"/>
      <c r="KK77" s="12"/>
      <c r="KL77" s="12"/>
      <c r="KM77" s="12"/>
      <c r="KN77" s="12"/>
      <c r="KO77" s="12"/>
      <c r="KP77" s="12"/>
      <c r="KQ77" s="12"/>
      <c r="KR77" s="12"/>
      <c r="KS77" s="12"/>
      <c r="KT77" s="12"/>
      <c r="KU77" s="12"/>
      <c r="KV77" s="12"/>
      <c r="KW77" s="12"/>
      <c r="KX77" s="12"/>
      <c r="KY77" s="12"/>
      <c r="KZ77" s="12"/>
      <c r="LA77" s="12"/>
      <c r="LB77" s="12"/>
      <c r="LC77" s="12"/>
      <c r="LD77" s="12"/>
      <c r="LE77" s="12"/>
      <c r="LF77" s="12"/>
      <c r="LG77" s="12"/>
      <c r="LH77" s="12"/>
      <c r="LI77" s="12"/>
      <c r="LJ77" s="12"/>
      <c r="LK77" s="12"/>
      <c r="LL77" s="12"/>
      <c r="LM77" s="12"/>
      <c r="LN77" s="12"/>
      <c r="LO77" s="12"/>
      <c r="LP77" s="12"/>
      <c r="LQ77" s="12"/>
      <c r="LR77" s="12"/>
      <c r="LS77" s="12"/>
      <c r="LT77" s="12"/>
      <c r="LU77" s="12"/>
      <c r="LV77" s="12"/>
      <c r="LW77" s="12"/>
      <c r="LX77" s="12"/>
      <c r="LY77" s="12"/>
      <c r="LZ77" s="12"/>
      <c r="MA77" s="12"/>
      <c r="MB77" s="12"/>
      <c r="MC77" s="12"/>
      <c r="MD77" s="12"/>
      <c r="ME77" s="12"/>
      <c r="MF77" s="12"/>
      <c r="MG77" s="12"/>
      <c r="MH77" s="12"/>
      <c r="MI77" s="12"/>
      <c r="MJ77" s="12"/>
      <c r="MK77" s="12"/>
      <c r="ML77" s="12"/>
      <c r="MM77" s="12"/>
      <c r="MN77" s="12"/>
      <c r="MO77" s="12"/>
      <c r="MP77" s="12"/>
      <c r="MQ77" s="12"/>
      <c r="MR77" s="12"/>
      <c r="MS77" s="12"/>
      <c r="MT77" s="12"/>
      <c r="MU77" s="12"/>
      <c r="MV77" s="12"/>
      <c r="MW77" s="12"/>
      <c r="MX77" s="12"/>
      <c r="MY77" s="12"/>
      <c r="MZ77" s="12"/>
      <c r="NA77" s="12"/>
      <c r="NB77" s="12"/>
      <c r="NC77" s="12"/>
      <c r="ND77" s="12"/>
      <c r="NE77" s="12"/>
      <c r="NF77" s="12"/>
      <c r="NG77" s="12"/>
      <c r="NH77" s="12"/>
      <c r="NI77" s="12"/>
      <c r="NJ77" s="12"/>
      <c r="NK77" s="12"/>
      <c r="NL77" s="12"/>
      <c r="NM77" s="12"/>
      <c r="NN77" s="12"/>
      <c r="NO77" s="12"/>
      <c r="NP77" s="12"/>
      <c r="NQ77" s="12"/>
      <c r="NR77" s="12"/>
      <c r="NS77" s="12"/>
      <c r="NT77" s="12"/>
      <c r="NU77" s="12"/>
      <c r="NV77" s="12"/>
      <c r="NW77" s="12"/>
      <c r="NX77" s="12"/>
      <c r="NY77" s="12"/>
      <c r="NZ77" s="12"/>
      <c r="OA77" s="12"/>
      <c r="OB77" s="12"/>
      <c r="OC77" s="12"/>
      <c r="OD77" s="12"/>
      <c r="OE77" s="12"/>
      <c r="OF77" s="12"/>
      <c r="OG77" s="12"/>
      <c r="OH77" s="12"/>
      <c r="OI77" s="12"/>
      <c r="OJ77" s="12"/>
      <c r="OK77" s="12"/>
      <c r="OL77" s="12"/>
      <c r="OM77" s="12"/>
      <c r="ON77" s="12"/>
      <c r="OO77" s="12"/>
      <c r="OP77" s="12"/>
      <c r="OQ77" s="12"/>
      <c r="OR77" s="12"/>
      <c r="OS77" s="12"/>
      <c r="OT77" s="12"/>
      <c r="OU77" s="12"/>
      <c r="OV77" s="12"/>
      <c r="OW77" s="12"/>
      <c r="OX77" s="12"/>
      <c r="OY77" s="12"/>
      <c r="OZ77" s="12"/>
      <c r="PA77" s="12"/>
      <c r="PB77" s="12"/>
      <c r="PC77" s="12"/>
      <c r="PD77" s="12"/>
      <c r="PE77" s="12"/>
      <c r="PF77" s="12"/>
      <c r="PG77" s="12"/>
      <c r="PH77" s="12"/>
      <c r="PI77" s="12"/>
      <c r="PJ77" s="12"/>
      <c r="PK77" s="12"/>
      <c r="PL77" s="12"/>
      <c r="PM77" s="12"/>
      <c r="PN77" s="12"/>
      <c r="PO77" s="12"/>
      <c r="PP77" s="12"/>
      <c r="PQ77" s="12"/>
      <c r="PR77" s="12"/>
      <c r="PS77" s="12"/>
      <c r="PT77" s="12"/>
      <c r="PU77" s="12"/>
      <c r="PV77" s="12"/>
      <c r="PW77" s="12"/>
      <c r="PX77" s="12"/>
      <c r="PY77" s="12"/>
      <c r="PZ77" s="12"/>
      <c r="QA77" s="12"/>
      <c r="QB77" s="12"/>
      <c r="QC77" s="12"/>
      <c r="QD77" s="12"/>
      <c r="QE77" s="12"/>
      <c r="QF77" s="12"/>
      <c r="QG77" s="12"/>
      <c r="QH77" s="12"/>
      <c r="QI77" s="12"/>
      <c r="QJ77" s="12"/>
      <c r="QK77" s="12"/>
      <c r="QL77" s="12"/>
      <c r="QM77" s="12"/>
      <c r="QN77" s="12"/>
      <c r="QO77" s="12"/>
      <c r="QP77" s="12"/>
      <c r="QQ77" s="12"/>
      <c r="QR77" s="12"/>
      <c r="QS77" s="12"/>
      <c r="QT77" s="12"/>
      <c r="QU77" s="12"/>
      <c r="QV77" s="12"/>
      <c r="QW77" s="12"/>
      <c r="QX77" s="12"/>
      <c r="QY77" s="12"/>
      <c r="QZ77" s="12"/>
      <c r="RA77" s="12"/>
      <c r="RB77" s="12"/>
      <c r="RC77" s="12"/>
      <c r="RD77" s="12"/>
      <c r="RE77" s="12"/>
      <c r="RF77" s="12"/>
      <c r="RG77" s="12"/>
      <c r="RH77" s="12"/>
      <c r="RI77" s="12"/>
      <c r="RJ77" s="12"/>
      <c r="RK77" s="12"/>
      <c r="RL77" s="12"/>
      <c r="RM77" s="12"/>
      <c r="RN77" s="12"/>
      <c r="RO77" s="12"/>
    </row>
    <row r="78" spans="1:483" ht="15" customHeight="1">
      <c r="A78" s="128"/>
      <c r="B78" s="128"/>
      <c r="C78" s="128"/>
      <c r="D78" s="128"/>
      <c r="E78" s="128"/>
      <c r="F78" s="128"/>
      <c r="G78" s="128"/>
      <c r="H78" s="128"/>
      <c r="I78" s="128"/>
      <c r="J78" s="128"/>
      <c r="K78" s="128"/>
      <c r="L78" s="128"/>
      <c r="M78" s="128"/>
      <c r="N78" s="128"/>
      <c r="O78" s="128"/>
      <c r="P78" s="128"/>
      <c r="Q78" s="128"/>
      <c r="R78" s="128"/>
      <c r="S78" s="128"/>
      <c r="T78" s="128"/>
      <c r="U78" s="128"/>
      <c r="V78" s="128"/>
      <c r="W78" s="128"/>
      <c r="X78" s="128"/>
      <c r="Y78" s="128"/>
      <c r="Z78" s="128"/>
      <c r="AA78" s="128"/>
      <c r="AB78" s="128"/>
      <c r="AC78" s="128"/>
      <c r="AD78" s="128"/>
      <c r="AE78" s="128"/>
      <c r="AF78" s="128"/>
      <c r="AG78" s="128"/>
      <c r="AH78" s="128"/>
      <c r="AI78" s="128"/>
      <c r="AJ78" s="128"/>
      <c r="AK78" s="128"/>
      <c r="AL78" s="128"/>
      <c r="AM78" s="128"/>
      <c r="AN78" s="128"/>
      <c r="AO78" s="128"/>
      <c r="AP78" s="128"/>
      <c r="AQ78" s="128"/>
      <c r="AR78" s="128"/>
      <c r="AS78" s="128"/>
      <c r="AT78" s="128"/>
      <c r="AU78" s="128"/>
      <c r="AV78" s="128"/>
      <c r="AW78" s="128"/>
      <c r="AX78" s="128"/>
      <c r="AY78" s="128"/>
      <c r="AZ78" s="128"/>
      <c r="BA78" s="128"/>
      <c r="BB78" s="128"/>
      <c r="BC78" s="128"/>
      <c r="BD78" s="128"/>
      <c r="BE78" s="128"/>
      <c r="BF78" s="128"/>
      <c r="BG78" s="128"/>
      <c r="BH78" s="128"/>
      <c r="BI78" s="128"/>
      <c r="BJ78" s="128"/>
      <c r="BK78" s="128"/>
      <c r="BL78" s="128"/>
      <c r="BM78" s="128"/>
      <c r="BN78" s="128"/>
      <c r="BO78" s="128"/>
      <c r="BP78" s="128"/>
      <c r="BQ78" s="128"/>
      <c r="BR78" s="128"/>
      <c r="BS78" s="128"/>
      <c r="BT78" s="128"/>
      <c r="BU78" s="128"/>
      <c r="BV78" s="128"/>
      <c r="BW78" s="128"/>
      <c r="BX78" s="128"/>
      <c r="BY78" s="128"/>
      <c r="BZ78" s="128"/>
      <c r="CA78" s="128"/>
      <c r="CB78" s="128"/>
      <c r="CC78" s="128"/>
      <c r="CD78" s="128"/>
      <c r="CE78" s="128"/>
      <c r="CF78" s="128"/>
      <c r="CG78" s="128"/>
      <c r="CH78" s="128"/>
      <c r="CI78" s="128"/>
      <c r="CJ78" s="128"/>
      <c r="CK78" s="128"/>
      <c r="CL78" s="128"/>
      <c r="CM78" s="128"/>
      <c r="CN78" s="128"/>
      <c r="CO78" s="128"/>
      <c r="CP78" s="128"/>
      <c r="CQ78" s="128"/>
      <c r="CR78" s="128"/>
      <c r="CS78" s="128"/>
      <c r="CT78" s="128"/>
      <c r="CU78" s="128"/>
      <c r="CV78" s="128"/>
      <c r="CW78" s="128"/>
      <c r="CX78" s="128"/>
      <c r="CY78" s="128"/>
      <c r="CZ78" s="128"/>
      <c r="DA78" s="128"/>
      <c r="DB78" s="12"/>
      <c r="DC78" s="12"/>
      <c r="DD78" s="12"/>
      <c r="DE78" s="12"/>
      <c r="DF78" s="12"/>
      <c r="DG78" s="12"/>
      <c r="DH78" s="12"/>
      <c r="DI78" s="12"/>
      <c r="DJ78" s="12"/>
      <c r="DK78" s="12"/>
      <c r="DL78" s="12"/>
      <c r="DM78" s="12"/>
      <c r="DN78" s="12"/>
      <c r="DO78" s="12"/>
      <c r="DP78" s="12"/>
      <c r="DQ78" s="12"/>
      <c r="DR78" s="12"/>
      <c r="DS78" s="12"/>
      <c r="DT78" s="12"/>
      <c r="DU78" s="12"/>
      <c r="DV78" s="12"/>
      <c r="DW78" s="12"/>
      <c r="DX78" s="12"/>
      <c r="DY78" s="12"/>
      <c r="DZ78" s="12"/>
      <c r="EA78" s="12"/>
      <c r="EB78" s="12"/>
      <c r="EC78" s="12"/>
      <c r="ED78" s="12"/>
      <c r="EE78" s="12"/>
      <c r="EF78" s="12"/>
      <c r="EG78" s="12"/>
      <c r="EH78" s="12"/>
      <c r="EI78" s="12"/>
      <c r="EJ78" s="12"/>
      <c r="EK78" s="12"/>
      <c r="EL78" s="12"/>
      <c r="EM78" s="12"/>
      <c r="EN78" s="12"/>
      <c r="EO78" s="12"/>
      <c r="EP78" s="12"/>
      <c r="EQ78" s="12"/>
      <c r="ER78" s="12"/>
      <c r="ES78" s="12"/>
      <c r="ET78" s="12"/>
      <c r="EU78" s="12"/>
      <c r="EV78" s="12"/>
      <c r="EW78" s="12"/>
      <c r="EX78" s="12"/>
      <c r="EY78" s="12"/>
      <c r="EZ78" s="12"/>
      <c r="FA78" s="12"/>
      <c r="FB78" s="12"/>
      <c r="FC78" s="12"/>
      <c r="FD78" s="12"/>
      <c r="FE78" s="12"/>
      <c r="FF78" s="12"/>
      <c r="FG78" s="12"/>
      <c r="FH78" s="12"/>
      <c r="FI78" s="12"/>
      <c r="FJ78" s="12"/>
      <c r="FK78" s="12"/>
      <c r="FL78" s="12"/>
      <c r="FM78" s="12"/>
      <c r="FN78" s="12"/>
      <c r="FO78" s="12"/>
      <c r="FP78" s="12"/>
      <c r="FQ78" s="12"/>
      <c r="FR78" s="12"/>
      <c r="FS78" s="12"/>
      <c r="FT78" s="12"/>
      <c r="FU78" s="12"/>
      <c r="FV78" s="12"/>
      <c r="FW78" s="12"/>
      <c r="FX78" s="12"/>
      <c r="FY78" s="12"/>
      <c r="FZ78" s="12"/>
      <c r="GA78" s="12"/>
      <c r="GB78" s="12"/>
      <c r="GC78" s="12"/>
      <c r="GD78" s="12"/>
      <c r="GE78" s="12"/>
      <c r="GF78" s="12"/>
      <c r="GG78" s="12"/>
      <c r="GH78" s="12"/>
      <c r="GI78" s="12"/>
      <c r="GJ78" s="12"/>
      <c r="GK78" s="12"/>
      <c r="GL78" s="12"/>
      <c r="GM78" s="12"/>
      <c r="GN78" s="12"/>
      <c r="GO78" s="12"/>
      <c r="GP78" s="12"/>
      <c r="GQ78" s="12"/>
      <c r="GR78" s="12"/>
      <c r="GS78" s="12"/>
      <c r="GT78" s="12"/>
      <c r="GU78" s="12"/>
      <c r="GV78" s="12"/>
      <c r="GW78" s="12"/>
      <c r="GX78" s="12"/>
      <c r="GY78" s="12"/>
      <c r="GZ78" s="12"/>
      <c r="HA78" s="12"/>
      <c r="HB78" s="12"/>
      <c r="HC78" s="12"/>
      <c r="HD78" s="12"/>
      <c r="HE78" s="12"/>
      <c r="HF78" s="12"/>
      <c r="HG78" s="12"/>
      <c r="HH78" s="12"/>
      <c r="HI78" s="12"/>
      <c r="HJ78" s="12"/>
      <c r="HK78" s="12"/>
      <c r="HL78" s="12"/>
      <c r="HM78" s="12"/>
      <c r="HN78" s="12"/>
      <c r="HO78" s="12"/>
      <c r="HP78" s="12"/>
      <c r="HQ78" s="12"/>
      <c r="HR78" s="12"/>
      <c r="HS78" s="12"/>
      <c r="HT78" s="12"/>
      <c r="HU78" s="12"/>
      <c r="HV78" s="12"/>
      <c r="HW78" s="12"/>
      <c r="HX78" s="12"/>
      <c r="HY78" s="12"/>
      <c r="HZ78" s="12"/>
      <c r="IA78" s="12"/>
      <c r="IB78" s="12"/>
      <c r="IC78" s="12"/>
      <c r="ID78" s="12"/>
      <c r="IE78" s="12"/>
      <c r="IF78" s="12"/>
      <c r="IG78" s="12"/>
      <c r="IH78" s="12"/>
      <c r="II78" s="12"/>
      <c r="IJ78" s="12"/>
      <c r="IK78" s="12"/>
      <c r="IL78" s="12"/>
      <c r="IM78" s="12"/>
      <c r="IN78" s="12"/>
      <c r="IO78" s="12"/>
      <c r="IP78" s="12"/>
      <c r="IQ78" s="12"/>
      <c r="IR78" s="12"/>
      <c r="IS78" s="12"/>
      <c r="IT78" s="12"/>
      <c r="IU78" s="12"/>
      <c r="IV78" s="12"/>
      <c r="IW78" s="12"/>
      <c r="IX78" s="12"/>
      <c r="IY78" s="12"/>
      <c r="IZ78" s="12"/>
      <c r="JA78" s="12"/>
      <c r="JB78" s="12"/>
      <c r="JC78" s="12"/>
      <c r="JD78" s="12"/>
      <c r="JE78" s="12"/>
      <c r="JF78" s="12"/>
      <c r="JG78" s="12"/>
      <c r="JH78" s="12"/>
      <c r="JI78" s="12"/>
      <c r="JJ78" s="12"/>
      <c r="JK78" s="12"/>
      <c r="JL78" s="12"/>
      <c r="JM78" s="12"/>
      <c r="JN78" s="12"/>
      <c r="JO78" s="12"/>
      <c r="JP78" s="12"/>
      <c r="JQ78" s="12"/>
      <c r="JR78" s="12"/>
      <c r="JS78" s="12"/>
      <c r="JT78" s="12"/>
      <c r="JU78" s="12"/>
      <c r="JV78" s="12"/>
      <c r="JW78" s="12"/>
      <c r="JX78" s="12"/>
      <c r="JY78" s="12"/>
      <c r="JZ78" s="12"/>
      <c r="KA78" s="12"/>
      <c r="KB78" s="12"/>
      <c r="KC78" s="12"/>
      <c r="KD78" s="12"/>
      <c r="KE78" s="12"/>
      <c r="KF78" s="12"/>
      <c r="KG78" s="12"/>
      <c r="KH78" s="12"/>
      <c r="KI78" s="12"/>
      <c r="KJ78" s="12"/>
      <c r="KK78" s="12"/>
      <c r="KL78" s="12"/>
      <c r="KM78" s="12"/>
      <c r="KN78" s="12"/>
      <c r="KO78" s="12"/>
      <c r="KP78" s="12"/>
      <c r="KQ78" s="12"/>
      <c r="KR78" s="12"/>
      <c r="KS78" s="12"/>
      <c r="KT78" s="12"/>
      <c r="KU78" s="12"/>
      <c r="KV78" s="12"/>
      <c r="KW78" s="12"/>
      <c r="KX78" s="12"/>
      <c r="KY78" s="12"/>
      <c r="KZ78" s="12"/>
      <c r="LA78" s="12"/>
      <c r="LB78" s="12"/>
      <c r="LC78" s="12"/>
      <c r="LD78" s="12"/>
      <c r="LE78" s="12"/>
      <c r="LF78" s="12"/>
      <c r="LG78" s="12"/>
      <c r="LH78" s="12"/>
      <c r="LI78" s="12"/>
      <c r="LJ78" s="12"/>
      <c r="LK78" s="12"/>
      <c r="LL78" s="12"/>
      <c r="LM78" s="12"/>
      <c r="LN78" s="12"/>
      <c r="LO78" s="12"/>
      <c r="LP78" s="12"/>
      <c r="LQ78" s="12"/>
      <c r="LR78" s="12"/>
      <c r="LS78" s="12"/>
      <c r="LT78" s="12"/>
      <c r="LU78" s="12"/>
      <c r="LV78" s="12"/>
      <c r="LW78" s="12"/>
      <c r="LX78" s="12"/>
      <c r="LY78" s="12"/>
      <c r="LZ78" s="12"/>
      <c r="MA78" s="12"/>
      <c r="MB78" s="12"/>
      <c r="MC78" s="12"/>
      <c r="MD78" s="12"/>
      <c r="ME78" s="12"/>
      <c r="MF78" s="12"/>
      <c r="MG78" s="12"/>
      <c r="MH78" s="12"/>
      <c r="MI78" s="12"/>
      <c r="MJ78" s="12"/>
      <c r="MK78" s="12"/>
      <c r="ML78" s="12"/>
      <c r="MM78" s="12"/>
      <c r="MN78" s="12"/>
      <c r="MO78" s="12"/>
      <c r="MP78" s="12"/>
      <c r="MQ78" s="12"/>
      <c r="MR78" s="12"/>
      <c r="MS78" s="12"/>
      <c r="MT78" s="12"/>
      <c r="MU78" s="12"/>
      <c r="MV78" s="12"/>
      <c r="MW78" s="12"/>
      <c r="MX78" s="12"/>
      <c r="MY78" s="12"/>
      <c r="MZ78" s="12"/>
      <c r="NA78" s="12"/>
      <c r="NB78" s="12"/>
      <c r="NC78" s="12"/>
      <c r="ND78" s="12"/>
      <c r="NE78" s="12"/>
      <c r="NF78" s="12"/>
      <c r="NG78" s="12"/>
      <c r="NH78" s="12"/>
      <c r="NI78" s="12"/>
      <c r="NJ78" s="12"/>
      <c r="NK78" s="12"/>
      <c r="NL78" s="12"/>
      <c r="NM78" s="12"/>
      <c r="NN78" s="12"/>
      <c r="NO78" s="12"/>
      <c r="NP78" s="12"/>
      <c r="NQ78" s="12"/>
      <c r="NR78" s="12"/>
      <c r="NS78" s="12"/>
      <c r="NT78" s="12"/>
      <c r="NU78" s="12"/>
      <c r="NV78" s="12"/>
      <c r="NW78" s="12"/>
      <c r="NX78" s="12"/>
      <c r="NY78" s="12"/>
      <c r="NZ78" s="12"/>
      <c r="OA78" s="12"/>
      <c r="OB78" s="12"/>
      <c r="OC78" s="12"/>
      <c r="OD78" s="12"/>
      <c r="OE78" s="12"/>
      <c r="OF78" s="12"/>
      <c r="OG78" s="12"/>
      <c r="OH78" s="12"/>
      <c r="OI78" s="12"/>
      <c r="OJ78" s="12"/>
      <c r="OK78" s="12"/>
      <c r="OL78" s="12"/>
      <c r="OM78" s="12"/>
      <c r="ON78" s="12"/>
      <c r="OO78" s="12"/>
      <c r="OP78" s="12"/>
      <c r="OQ78" s="12"/>
      <c r="OR78" s="12"/>
      <c r="OS78" s="12"/>
      <c r="OT78" s="12"/>
      <c r="OU78" s="12"/>
      <c r="OV78" s="12"/>
      <c r="OW78" s="12"/>
      <c r="OX78" s="12"/>
      <c r="OY78" s="12"/>
      <c r="OZ78" s="12"/>
      <c r="PA78" s="12"/>
      <c r="PB78" s="12"/>
      <c r="PC78" s="12"/>
      <c r="PD78" s="12"/>
      <c r="PE78" s="12"/>
      <c r="PF78" s="12"/>
      <c r="PG78" s="12"/>
      <c r="PH78" s="12"/>
      <c r="PI78" s="12"/>
      <c r="PJ78" s="12"/>
      <c r="PK78" s="12"/>
      <c r="PL78" s="12"/>
      <c r="PM78" s="12"/>
      <c r="PN78" s="12"/>
      <c r="PO78" s="12"/>
      <c r="PP78" s="12"/>
      <c r="PQ78" s="12"/>
      <c r="PR78" s="12"/>
      <c r="PS78" s="12"/>
      <c r="PT78" s="12"/>
      <c r="PU78" s="12"/>
      <c r="PV78" s="12"/>
      <c r="PW78" s="12"/>
      <c r="PX78" s="12"/>
      <c r="PY78" s="12"/>
      <c r="PZ78" s="12"/>
      <c r="QA78" s="12"/>
      <c r="QB78" s="12"/>
      <c r="QC78" s="12"/>
      <c r="QD78" s="12"/>
      <c r="QE78" s="12"/>
      <c r="QF78" s="12"/>
      <c r="QG78" s="12"/>
      <c r="QH78" s="12"/>
      <c r="QI78" s="12"/>
      <c r="QJ78" s="12"/>
      <c r="QK78" s="12"/>
      <c r="QL78" s="12"/>
      <c r="QM78" s="12"/>
      <c r="QN78" s="12"/>
      <c r="QO78" s="12"/>
      <c r="QP78" s="12"/>
      <c r="QQ78" s="12"/>
      <c r="QR78" s="12"/>
      <c r="QS78" s="12"/>
      <c r="QT78" s="12"/>
      <c r="QU78" s="12"/>
      <c r="QV78" s="12"/>
      <c r="QW78" s="12"/>
      <c r="QX78" s="12"/>
      <c r="QY78" s="12"/>
      <c r="QZ78" s="12"/>
      <c r="RA78" s="12"/>
      <c r="RB78" s="12"/>
      <c r="RC78" s="12"/>
      <c r="RD78" s="12"/>
      <c r="RE78" s="12"/>
      <c r="RF78" s="12"/>
      <c r="RG78" s="12"/>
      <c r="RH78" s="12"/>
      <c r="RI78" s="12"/>
      <c r="RJ78" s="12"/>
      <c r="RK78" s="12"/>
      <c r="RL78" s="12"/>
      <c r="RM78" s="12"/>
      <c r="RN78" s="12"/>
      <c r="RO78" s="12"/>
    </row>
    <row r="79" spans="1:483" ht="15" customHeight="1">
      <c r="A79" s="128"/>
      <c r="B79" s="128"/>
      <c r="C79" s="128"/>
      <c r="D79" s="128"/>
      <c r="E79" s="128"/>
      <c r="F79" s="128"/>
      <c r="G79" s="128"/>
      <c r="H79" s="128"/>
      <c r="I79" s="128"/>
      <c r="J79" s="128"/>
      <c r="K79" s="128"/>
      <c r="L79" s="128"/>
      <c r="M79" s="128"/>
      <c r="N79" s="128"/>
      <c r="O79" s="128"/>
      <c r="P79" s="128"/>
      <c r="Q79" s="128"/>
      <c r="R79" s="128"/>
      <c r="S79" s="128"/>
      <c r="T79" s="128"/>
      <c r="U79" s="128"/>
      <c r="V79" s="128"/>
      <c r="W79" s="128"/>
      <c r="X79" s="128"/>
      <c r="Y79" s="128"/>
      <c r="Z79" s="128"/>
      <c r="AA79" s="128"/>
      <c r="AB79" s="128"/>
      <c r="AC79" s="128"/>
      <c r="AD79" s="128"/>
      <c r="AE79" s="128"/>
      <c r="AF79" s="128"/>
      <c r="AG79" s="128"/>
      <c r="AH79" s="128"/>
      <c r="AI79" s="128"/>
      <c r="AJ79" s="128"/>
      <c r="AK79" s="128"/>
      <c r="AL79" s="128"/>
      <c r="AM79" s="128"/>
      <c r="AN79" s="128"/>
      <c r="AO79" s="128"/>
      <c r="AP79" s="128"/>
      <c r="AQ79" s="128"/>
      <c r="AR79" s="128"/>
      <c r="AS79" s="128"/>
      <c r="AT79" s="128"/>
      <c r="AU79" s="128"/>
      <c r="AV79" s="128"/>
      <c r="AW79" s="128"/>
      <c r="AX79" s="128"/>
      <c r="AY79" s="128"/>
      <c r="AZ79" s="128"/>
      <c r="BA79" s="128"/>
      <c r="BB79" s="128"/>
      <c r="BC79" s="128"/>
      <c r="BD79" s="128"/>
      <c r="BE79" s="128"/>
      <c r="BF79" s="128"/>
      <c r="BG79" s="128"/>
      <c r="BH79" s="128"/>
      <c r="BI79" s="128"/>
      <c r="BJ79" s="128"/>
      <c r="BK79" s="128"/>
      <c r="BL79" s="128"/>
      <c r="BM79" s="128"/>
      <c r="BN79" s="128"/>
      <c r="BO79" s="128"/>
      <c r="BP79" s="128"/>
      <c r="BQ79" s="128"/>
      <c r="BR79" s="128"/>
      <c r="BS79" s="128"/>
      <c r="BT79" s="128"/>
      <c r="BU79" s="128"/>
      <c r="BV79" s="128"/>
      <c r="BW79" s="128"/>
      <c r="BX79" s="128"/>
      <c r="BY79" s="128"/>
      <c r="BZ79" s="128"/>
      <c r="CA79" s="128"/>
      <c r="CB79" s="128"/>
      <c r="CC79" s="128"/>
      <c r="CD79" s="128"/>
      <c r="CE79" s="128"/>
      <c r="CF79" s="128"/>
      <c r="CG79" s="128"/>
      <c r="CH79" s="128"/>
      <c r="CI79" s="128"/>
      <c r="CJ79" s="128"/>
      <c r="CK79" s="128"/>
      <c r="CL79" s="128"/>
      <c r="CM79" s="128"/>
      <c r="CN79" s="128"/>
      <c r="CO79" s="128"/>
      <c r="CP79" s="128"/>
      <c r="CQ79" s="128"/>
      <c r="CR79" s="128"/>
      <c r="CS79" s="128"/>
      <c r="CT79" s="128"/>
      <c r="CU79" s="128"/>
      <c r="CV79" s="128"/>
      <c r="CW79" s="128"/>
      <c r="CX79" s="128"/>
      <c r="CY79" s="128"/>
      <c r="CZ79" s="128"/>
      <c r="DA79" s="128"/>
      <c r="DB79" s="12"/>
      <c r="DC79" s="12"/>
      <c r="DD79" s="12"/>
      <c r="DE79" s="12"/>
      <c r="DF79" s="12"/>
      <c r="DG79" s="12"/>
      <c r="DH79" s="12"/>
      <c r="DI79" s="12"/>
      <c r="DJ79" s="12"/>
      <c r="DK79" s="12"/>
      <c r="DL79" s="12"/>
      <c r="DM79" s="12"/>
      <c r="DN79" s="12"/>
      <c r="DO79" s="12"/>
      <c r="DP79" s="12"/>
      <c r="DQ79" s="12"/>
      <c r="DR79" s="12"/>
      <c r="DS79" s="12"/>
      <c r="DT79" s="12"/>
      <c r="DU79" s="12"/>
      <c r="DV79" s="12"/>
      <c r="DW79" s="12"/>
      <c r="DX79" s="12"/>
      <c r="DY79" s="12"/>
      <c r="DZ79" s="12"/>
      <c r="EA79" s="12"/>
      <c r="EB79" s="12"/>
      <c r="EC79" s="12"/>
      <c r="ED79" s="12"/>
      <c r="EE79" s="12"/>
      <c r="EF79" s="12"/>
      <c r="EG79" s="12"/>
      <c r="EH79" s="12"/>
      <c r="EI79" s="12"/>
      <c r="EJ79" s="12"/>
      <c r="EK79" s="12"/>
      <c r="EL79" s="12"/>
      <c r="EM79" s="12"/>
      <c r="EN79" s="12"/>
      <c r="EO79" s="12"/>
      <c r="EP79" s="12"/>
      <c r="EQ79" s="12"/>
      <c r="ER79" s="12"/>
      <c r="ES79" s="12"/>
      <c r="ET79" s="12"/>
      <c r="EU79" s="12"/>
      <c r="EV79" s="12"/>
      <c r="EW79" s="12"/>
      <c r="EX79" s="12"/>
      <c r="EY79" s="12"/>
      <c r="EZ79" s="12"/>
      <c r="FA79" s="12"/>
      <c r="FB79" s="12"/>
      <c r="FC79" s="12"/>
      <c r="FD79" s="12"/>
      <c r="FE79" s="12"/>
      <c r="FF79" s="12"/>
      <c r="FG79" s="12"/>
      <c r="FH79" s="12"/>
      <c r="FI79" s="12"/>
      <c r="FJ79" s="12"/>
      <c r="FK79" s="12"/>
      <c r="FL79" s="12"/>
      <c r="FM79" s="12"/>
      <c r="FN79" s="12"/>
      <c r="FO79" s="12"/>
      <c r="FP79" s="12"/>
      <c r="FQ79" s="12"/>
      <c r="FR79" s="12"/>
      <c r="FS79" s="12"/>
      <c r="FT79" s="12"/>
      <c r="FU79" s="12"/>
      <c r="FV79" s="12"/>
      <c r="FW79" s="12"/>
      <c r="FX79" s="12"/>
      <c r="FY79" s="12"/>
      <c r="FZ79" s="12"/>
      <c r="GA79" s="12"/>
      <c r="GB79" s="12"/>
      <c r="GC79" s="12"/>
      <c r="GD79" s="12"/>
      <c r="GE79" s="12"/>
      <c r="GF79" s="12"/>
      <c r="GG79" s="12"/>
      <c r="GH79" s="12"/>
      <c r="GI79" s="12"/>
      <c r="GJ79" s="12"/>
      <c r="GK79" s="12"/>
      <c r="GL79" s="12"/>
      <c r="GM79" s="12"/>
      <c r="GN79" s="12"/>
      <c r="GO79" s="12"/>
      <c r="GP79" s="12"/>
      <c r="GQ79" s="12"/>
      <c r="GR79" s="12"/>
      <c r="GS79" s="12"/>
      <c r="GT79" s="12"/>
      <c r="GU79" s="12"/>
      <c r="GV79" s="12"/>
      <c r="GW79" s="12"/>
      <c r="GX79" s="12"/>
      <c r="GY79" s="12"/>
      <c r="GZ79" s="12"/>
      <c r="HA79" s="12"/>
      <c r="HB79" s="12"/>
      <c r="HC79" s="12"/>
      <c r="HD79" s="12"/>
      <c r="HE79" s="12"/>
      <c r="HF79" s="12"/>
      <c r="HG79" s="12"/>
      <c r="HH79" s="12"/>
      <c r="HI79" s="12"/>
      <c r="HJ79" s="12"/>
      <c r="HK79" s="12"/>
      <c r="HL79" s="12"/>
      <c r="HM79" s="12"/>
      <c r="HN79" s="12"/>
      <c r="HO79" s="12"/>
      <c r="HP79" s="12"/>
      <c r="HQ79" s="12"/>
      <c r="HR79" s="12"/>
      <c r="HS79" s="12"/>
      <c r="HT79" s="12"/>
      <c r="HU79" s="12"/>
      <c r="HV79" s="12"/>
      <c r="HW79" s="12"/>
      <c r="HX79" s="12"/>
      <c r="HY79" s="12"/>
      <c r="HZ79" s="12"/>
      <c r="IA79" s="12"/>
      <c r="IB79" s="12"/>
      <c r="IC79" s="12"/>
      <c r="ID79" s="12"/>
      <c r="IE79" s="12"/>
      <c r="IF79" s="12"/>
      <c r="IG79" s="12"/>
      <c r="IH79" s="12"/>
      <c r="II79" s="12"/>
      <c r="IJ79" s="12"/>
      <c r="IK79" s="12"/>
      <c r="IL79" s="12"/>
      <c r="IM79" s="12"/>
      <c r="IN79" s="12"/>
      <c r="IO79" s="12"/>
      <c r="IP79" s="12"/>
      <c r="IQ79" s="12"/>
      <c r="IR79" s="12"/>
      <c r="IS79" s="12"/>
      <c r="IT79" s="12"/>
      <c r="IU79" s="12"/>
      <c r="IV79" s="12"/>
      <c r="IW79" s="12"/>
      <c r="IX79" s="12"/>
      <c r="IY79" s="12"/>
      <c r="IZ79" s="12"/>
      <c r="JA79" s="12"/>
      <c r="JB79" s="12"/>
      <c r="JC79" s="12"/>
      <c r="JD79" s="12"/>
      <c r="JE79" s="12"/>
      <c r="JF79" s="12"/>
      <c r="JG79" s="12"/>
      <c r="JH79" s="12"/>
      <c r="JI79" s="12"/>
      <c r="JJ79" s="12"/>
      <c r="JK79" s="12"/>
      <c r="JL79" s="12"/>
      <c r="JM79" s="12"/>
      <c r="JN79" s="12"/>
      <c r="JO79" s="12"/>
      <c r="JP79" s="12"/>
      <c r="JQ79" s="12"/>
      <c r="JR79" s="12"/>
      <c r="JS79" s="12"/>
      <c r="JT79" s="12"/>
      <c r="JU79" s="12"/>
      <c r="JV79" s="12"/>
      <c r="JW79" s="12"/>
      <c r="JX79" s="12"/>
      <c r="JY79" s="12"/>
      <c r="JZ79" s="12"/>
      <c r="KA79" s="12"/>
      <c r="KB79" s="12"/>
      <c r="KC79" s="12"/>
      <c r="KD79" s="12"/>
      <c r="KE79" s="12"/>
      <c r="KF79" s="12"/>
      <c r="KG79" s="12"/>
      <c r="KH79" s="12"/>
      <c r="KI79" s="12"/>
      <c r="KJ79" s="12"/>
      <c r="KK79" s="12"/>
      <c r="KL79" s="12"/>
      <c r="KM79" s="12"/>
      <c r="KN79" s="12"/>
      <c r="KO79" s="12"/>
      <c r="KP79" s="12"/>
      <c r="KQ79" s="12"/>
      <c r="KR79" s="12"/>
      <c r="KS79" s="12"/>
      <c r="KT79" s="12"/>
      <c r="KU79" s="12"/>
      <c r="KV79" s="12"/>
      <c r="KW79" s="12"/>
      <c r="KX79" s="12"/>
      <c r="KY79" s="12"/>
      <c r="KZ79" s="12"/>
      <c r="LA79" s="12"/>
      <c r="LB79" s="12"/>
      <c r="LC79" s="12"/>
      <c r="LD79" s="12"/>
      <c r="LE79" s="12"/>
      <c r="LF79" s="12"/>
      <c r="LG79" s="12"/>
      <c r="LH79" s="12"/>
      <c r="LI79" s="12"/>
      <c r="LJ79" s="12"/>
      <c r="LK79" s="12"/>
      <c r="LL79" s="12"/>
      <c r="LM79" s="12"/>
      <c r="LN79" s="12"/>
      <c r="LO79" s="12"/>
      <c r="LP79" s="12"/>
      <c r="LQ79" s="12"/>
      <c r="LR79" s="12"/>
      <c r="LS79" s="12"/>
      <c r="LT79" s="12"/>
      <c r="LU79" s="12"/>
      <c r="LV79" s="12"/>
      <c r="LW79" s="12"/>
      <c r="LX79" s="12"/>
      <c r="LY79" s="12"/>
      <c r="LZ79" s="12"/>
      <c r="MA79" s="12"/>
      <c r="MB79" s="12"/>
      <c r="MC79" s="12"/>
      <c r="MD79" s="12"/>
      <c r="ME79" s="12"/>
      <c r="MF79" s="12"/>
      <c r="MG79" s="12"/>
      <c r="MH79" s="12"/>
      <c r="MI79" s="12"/>
      <c r="MJ79" s="12"/>
      <c r="MK79" s="12"/>
      <c r="ML79" s="12"/>
      <c r="MM79" s="12"/>
      <c r="MN79" s="12"/>
      <c r="MO79" s="12"/>
      <c r="MP79" s="12"/>
      <c r="MQ79" s="12"/>
      <c r="MR79" s="12"/>
      <c r="MS79" s="12"/>
      <c r="MT79" s="12"/>
      <c r="MU79" s="12"/>
      <c r="MV79" s="12"/>
      <c r="MW79" s="12"/>
      <c r="MX79" s="12"/>
      <c r="MY79" s="12"/>
      <c r="MZ79" s="12"/>
      <c r="NA79" s="12"/>
      <c r="NB79" s="12"/>
      <c r="NC79" s="12"/>
      <c r="ND79" s="12"/>
      <c r="NE79" s="12"/>
      <c r="NF79" s="12"/>
      <c r="NG79" s="12"/>
      <c r="NH79" s="12"/>
      <c r="NI79" s="12"/>
      <c r="NJ79" s="12"/>
      <c r="NK79" s="12"/>
      <c r="NL79" s="12"/>
      <c r="NM79" s="12"/>
      <c r="NN79" s="12"/>
      <c r="NO79" s="12"/>
      <c r="NP79" s="12"/>
      <c r="NQ79" s="12"/>
      <c r="NR79" s="12"/>
      <c r="NS79" s="12"/>
      <c r="NT79" s="12"/>
      <c r="NU79" s="12"/>
      <c r="NV79" s="12"/>
      <c r="NW79" s="12"/>
      <c r="NX79" s="12"/>
      <c r="NY79" s="12"/>
      <c r="NZ79" s="12"/>
      <c r="OA79" s="12"/>
      <c r="OB79" s="12"/>
      <c r="OC79" s="12"/>
      <c r="OD79" s="12"/>
      <c r="OE79" s="12"/>
      <c r="OF79" s="12"/>
      <c r="OG79" s="12"/>
      <c r="OH79" s="12"/>
      <c r="OI79" s="12"/>
      <c r="OJ79" s="12"/>
      <c r="OK79" s="12"/>
      <c r="OL79" s="12"/>
      <c r="OM79" s="12"/>
      <c r="ON79" s="12"/>
      <c r="OO79" s="12"/>
      <c r="OP79" s="12"/>
      <c r="OQ79" s="12"/>
      <c r="OR79" s="12"/>
      <c r="OS79" s="12"/>
      <c r="OT79" s="12"/>
      <c r="OU79" s="12"/>
      <c r="OV79" s="12"/>
      <c r="OW79" s="12"/>
      <c r="OX79" s="12"/>
      <c r="OY79" s="12"/>
      <c r="OZ79" s="12"/>
      <c r="PA79" s="12"/>
      <c r="PB79" s="12"/>
      <c r="PC79" s="12"/>
      <c r="PD79" s="12"/>
      <c r="PE79" s="12"/>
      <c r="PF79" s="12"/>
      <c r="PG79" s="12"/>
      <c r="PH79" s="12"/>
      <c r="PI79" s="12"/>
      <c r="PJ79" s="12"/>
      <c r="PK79" s="12"/>
      <c r="PL79" s="12"/>
      <c r="PM79" s="12"/>
      <c r="PN79" s="12"/>
      <c r="PO79" s="12"/>
      <c r="PP79" s="12"/>
      <c r="PQ79" s="12"/>
      <c r="PR79" s="12"/>
      <c r="PS79" s="12"/>
      <c r="PT79" s="12"/>
      <c r="PU79" s="12"/>
      <c r="PV79" s="12"/>
      <c r="PW79" s="12"/>
      <c r="PX79" s="12"/>
      <c r="PY79" s="12"/>
      <c r="PZ79" s="12"/>
      <c r="QA79" s="12"/>
      <c r="QB79" s="12"/>
      <c r="QC79" s="12"/>
      <c r="QD79" s="12"/>
      <c r="QE79" s="12"/>
      <c r="QF79" s="12"/>
      <c r="QG79" s="12"/>
      <c r="QH79" s="12"/>
      <c r="QI79" s="12"/>
      <c r="QJ79" s="12"/>
      <c r="QK79" s="12"/>
      <c r="QL79" s="12"/>
      <c r="QM79" s="12"/>
      <c r="QN79" s="12"/>
      <c r="QO79" s="12"/>
      <c r="QP79" s="12"/>
      <c r="QQ79" s="12"/>
      <c r="QR79" s="12"/>
      <c r="QS79" s="12"/>
      <c r="QT79" s="12"/>
      <c r="QU79" s="12"/>
      <c r="QV79" s="12"/>
      <c r="QW79" s="12"/>
      <c r="QX79" s="12"/>
      <c r="QY79" s="12"/>
      <c r="QZ79" s="12"/>
      <c r="RA79" s="12"/>
      <c r="RB79" s="12"/>
      <c r="RC79" s="12"/>
      <c r="RD79" s="12"/>
      <c r="RE79" s="12"/>
      <c r="RF79" s="12"/>
      <c r="RG79" s="12"/>
      <c r="RH79" s="12"/>
      <c r="RI79" s="12"/>
      <c r="RJ79" s="12"/>
      <c r="RK79" s="12"/>
      <c r="RL79" s="12"/>
      <c r="RM79" s="12"/>
      <c r="RN79" s="12"/>
      <c r="RO79" s="12"/>
    </row>
    <row r="80" spans="1:483" ht="15" customHeight="1">
      <c r="A80" s="128"/>
      <c r="B80" s="128"/>
      <c r="C80" s="128"/>
      <c r="D80" s="128"/>
      <c r="E80" s="128"/>
      <c r="F80" s="128"/>
      <c r="G80" s="128"/>
      <c r="H80" s="128"/>
      <c r="I80" s="128"/>
      <c r="J80" s="128"/>
      <c r="K80" s="128"/>
      <c r="L80" s="128"/>
      <c r="M80" s="128"/>
      <c r="N80" s="128"/>
      <c r="O80" s="128"/>
      <c r="P80" s="128"/>
      <c r="Q80" s="128"/>
      <c r="R80" s="128"/>
      <c r="S80" s="128"/>
      <c r="T80" s="128"/>
      <c r="U80" s="128"/>
      <c r="V80" s="128"/>
      <c r="W80" s="128"/>
      <c r="X80" s="128"/>
      <c r="Y80" s="128"/>
      <c r="Z80" s="128"/>
      <c r="AA80" s="128"/>
      <c r="AB80" s="128"/>
      <c r="AC80" s="128"/>
      <c r="AD80" s="128"/>
      <c r="AE80" s="128"/>
      <c r="AF80" s="128"/>
      <c r="AG80" s="128"/>
      <c r="AH80" s="128"/>
      <c r="AI80" s="128"/>
      <c r="AJ80" s="128"/>
      <c r="AK80" s="128"/>
      <c r="AL80" s="128"/>
      <c r="AM80" s="128"/>
      <c r="AN80" s="128"/>
      <c r="AO80" s="128"/>
      <c r="AP80" s="128"/>
      <c r="AQ80" s="128"/>
      <c r="AR80" s="128"/>
      <c r="AS80" s="128"/>
      <c r="AT80" s="128"/>
      <c r="AU80" s="128"/>
      <c r="AV80" s="128"/>
      <c r="AW80" s="128"/>
      <c r="AX80" s="128"/>
      <c r="AY80" s="128"/>
      <c r="AZ80" s="128"/>
      <c r="BA80" s="128"/>
      <c r="BB80" s="128"/>
      <c r="BC80" s="128"/>
      <c r="BD80" s="128"/>
      <c r="BE80" s="128"/>
      <c r="BF80" s="128"/>
      <c r="BG80" s="128"/>
      <c r="BH80" s="128"/>
      <c r="BI80" s="128"/>
      <c r="BJ80" s="128"/>
      <c r="BK80" s="128"/>
      <c r="BL80" s="128"/>
      <c r="BM80" s="128"/>
      <c r="BN80" s="128"/>
      <c r="BO80" s="128"/>
      <c r="BP80" s="128"/>
      <c r="BQ80" s="128"/>
      <c r="BR80" s="128"/>
      <c r="BS80" s="128"/>
      <c r="BT80" s="128"/>
      <c r="BU80" s="128"/>
      <c r="BV80" s="128"/>
      <c r="BW80" s="128"/>
      <c r="BX80" s="128"/>
      <c r="BY80" s="128"/>
      <c r="BZ80" s="128"/>
      <c r="CA80" s="128"/>
      <c r="CB80" s="128"/>
      <c r="CC80" s="128"/>
      <c r="CD80" s="128"/>
      <c r="CE80" s="128"/>
      <c r="CF80" s="128"/>
      <c r="CG80" s="128"/>
      <c r="CH80" s="128"/>
      <c r="CI80" s="128"/>
      <c r="CJ80" s="128"/>
      <c r="CK80" s="128"/>
      <c r="CL80" s="128"/>
      <c r="CM80" s="128"/>
      <c r="CN80" s="128"/>
      <c r="CO80" s="128"/>
      <c r="CP80" s="128"/>
      <c r="CQ80" s="128"/>
      <c r="CR80" s="128"/>
      <c r="CS80" s="128"/>
      <c r="CT80" s="128"/>
      <c r="CU80" s="128"/>
      <c r="CV80" s="128"/>
      <c r="CW80" s="128"/>
      <c r="CX80" s="128"/>
      <c r="CY80" s="128"/>
      <c r="CZ80" s="128"/>
      <c r="DA80" s="128"/>
      <c r="DB80" s="12"/>
      <c r="DC80" s="12"/>
      <c r="DD80" s="12"/>
      <c r="DE80" s="12"/>
      <c r="DF80" s="12"/>
      <c r="DG80" s="12"/>
      <c r="DH80" s="12"/>
      <c r="DI80" s="12"/>
      <c r="DJ80" s="12"/>
      <c r="DK80" s="12"/>
      <c r="DL80" s="12"/>
      <c r="DM80" s="12"/>
      <c r="DN80" s="12"/>
      <c r="DO80" s="12"/>
      <c r="DP80" s="12"/>
      <c r="DQ80" s="12"/>
      <c r="DR80" s="12"/>
      <c r="DS80" s="12"/>
      <c r="DT80" s="12"/>
      <c r="DU80" s="12"/>
      <c r="DV80" s="12"/>
      <c r="DW80" s="12"/>
      <c r="DX80" s="12"/>
      <c r="DY80" s="12"/>
      <c r="DZ80" s="12"/>
      <c r="EA80" s="12"/>
      <c r="EB80" s="12"/>
      <c r="EC80" s="12"/>
      <c r="ED80" s="12"/>
      <c r="EE80" s="12"/>
      <c r="EF80" s="12"/>
      <c r="EG80" s="12"/>
      <c r="EH80" s="12"/>
      <c r="EI80" s="12"/>
      <c r="EJ80" s="12"/>
      <c r="EK80" s="12"/>
      <c r="EL80" s="12"/>
      <c r="EM80" s="12"/>
      <c r="EN80" s="12"/>
      <c r="EO80" s="12"/>
      <c r="EP80" s="12"/>
      <c r="EQ80" s="12"/>
      <c r="ER80" s="12"/>
      <c r="ES80" s="12"/>
      <c r="ET80" s="12"/>
      <c r="EU80" s="12"/>
      <c r="EV80" s="12"/>
      <c r="EW80" s="12"/>
      <c r="EX80" s="12"/>
      <c r="EY80" s="12"/>
      <c r="EZ80" s="12"/>
      <c r="FA80" s="12"/>
      <c r="FB80" s="12"/>
      <c r="FC80" s="12"/>
      <c r="FD80" s="12"/>
      <c r="FE80" s="12"/>
      <c r="FF80" s="12"/>
      <c r="FG80" s="12"/>
      <c r="FH80" s="12"/>
      <c r="FI80" s="12"/>
      <c r="FJ80" s="12"/>
      <c r="FK80" s="12"/>
      <c r="FL80" s="12"/>
      <c r="FM80" s="12"/>
      <c r="FN80" s="12"/>
      <c r="FO80" s="12"/>
      <c r="FP80" s="12"/>
      <c r="FQ80" s="12"/>
      <c r="FR80" s="12"/>
      <c r="FS80" s="12"/>
      <c r="FT80" s="12"/>
      <c r="FU80" s="12"/>
      <c r="FV80" s="12"/>
      <c r="FW80" s="12"/>
      <c r="FX80" s="12"/>
      <c r="FY80" s="12"/>
      <c r="FZ80" s="12"/>
      <c r="GA80" s="12"/>
      <c r="GB80" s="12"/>
      <c r="GC80" s="12"/>
      <c r="GD80" s="12"/>
      <c r="GE80" s="12"/>
      <c r="GF80" s="12"/>
      <c r="GG80" s="12"/>
      <c r="GH80" s="12"/>
      <c r="GI80" s="12"/>
      <c r="GJ80" s="12"/>
      <c r="GK80" s="12"/>
      <c r="GL80" s="12"/>
      <c r="GM80" s="12"/>
      <c r="GN80" s="12"/>
      <c r="GO80" s="12"/>
      <c r="GP80" s="12"/>
      <c r="GQ80" s="12"/>
      <c r="GR80" s="12"/>
      <c r="GS80" s="12"/>
      <c r="GT80" s="12"/>
      <c r="GU80" s="12"/>
      <c r="GV80" s="12"/>
      <c r="GW80" s="12"/>
      <c r="GX80" s="12"/>
      <c r="GY80" s="12"/>
      <c r="GZ80" s="12"/>
      <c r="HA80" s="12"/>
      <c r="HB80" s="12"/>
      <c r="HC80" s="12"/>
      <c r="HD80" s="12"/>
      <c r="HE80" s="12"/>
      <c r="HF80" s="12"/>
      <c r="HG80" s="12"/>
      <c r="HH80" s="12"/>
      <c r="HI80" s="12"/>
      <c r="HJ80" s="12"/>
      <c r="HK80" s="12"/>
      <c r="HL80" s="12"/>
      <c r="HM80" s="12"/>
      <c r="HN80" s="12"/>
      <c r="HO80" s="12"/>
      <c r="HP80" s="12"/>
      <c r="HQ80" s="12"/>
      <c r="HR80" s="12"/>
      <c r="HS80" s="12"/>
      <c r="HT80" s="12"/>
      <c r="HU80" s="12"/>
      <c r="HV80" s="12"/>
      <c r="HW80" s="12"/>
      <c r="HX80" s="12"/>
      <c r="HY80" s="12"/>
      <c r="HZ80" s="12"/>
      <c r="IA80" s="12"/>
      <c r="IB80" s="12"/>
      <c r="IC80" s="12"/>
      <c r="ID80" s="12"/>
      <c r="IE80" s="12"/>
      <c r="IF80" s="12"/>
      <c r="IG80" s="12"/>
      <c r="IH80" s="12"/>
      <c r="II80" s="12"/>
      <c r="IJ80" s="12"/>
      <c r="IK80" s="12"/>
      <c r="IL80" s="12"/>
      <c r="IM80" s="12"/>
      <c r="IN80" s="12"/>
      <c r="IO80" s="12"/>
      <c r="IP80" s="12"/>
      <c r="IQ80" s="12"/>
      <c r="IR80" s="12"/>
      <c r="IS80" s="12"/>
      <c r="IT80" s="12"/>
      <c r="IU80" s="12"/>
      <c r="IV80" s="12"/>
      <c r="IW80" s="12"/>
      <c r="IX80" s="12"/>
      <c r="IY80" s="12"/>
      <c r="IZ80" s="12"/>
      <c r="JA80" s="12"/>
      <c r="JB80" s="12"/>
      <c r="JC80" s="12"/>
      <c r="JD80" s="12"/>
      <c r="JE80" s="12"/>
      <c r="JF80" s="12"/>
      <c r="JG80" s="12"/>
      <c r="JH80" s="12"/>
      <c r="JI80" s="12"/>
      <c r="JJ80" s="12"/>
      <c r="JK80" s="12"/>
      <c r="JL80" s="12"/>
      <c r="JM80" s="12"/>
      <c r="JN80" s="12"/>
      <c r="JO80" s="12"/>
      <c r="JP80" s="12"/>
      <c r="JQ80" s="12"/>
      <c r="JR80" s="12"/>
      <c r="JS80" s="12"/>
      <c r="JT80" s="12"/>
      <c r="JU80" s="12"/>
      <c r="JV80" s="12"/>
      <c r="JW80" s="12"/>
      <c r="JX80" s="12"/>
      <c r="JY80" s="12"/>
      <c r="JZ80" s="12"/>
      <c r="KA80" s="12"/>
      <c r="KB80" s="12"/>
      <c r="KC80" s="12"/>
      <c r="KD80" s="12"/>
      <c r="KE80" s="12"/>
      <c r="KF80" s="12"/>
      <c r="KG80" s="12"/>
      <c r="KH80" s="12"/>
      <c r="KI80" s="12"/>
      <c r="KJ80" s="12"/>
      <c r="KK80" s="12"/>
      <c r="KL80" s="12"/>
      <c r="KM80" s="12"/>
      <c r="KN80" s="12"/>
      <c r="KO80" s="12"/>
      <c r="KP80" s="12"/>
      <c r="KQ80" s="12"/>
      <c r="KR80" s="12"/>
      <c r="KS80" s="12"/>
      <c r="KT80" s="12"/>
      <c r="KU80" s="12"/>
      <c r="KV80" s="12"/>
      <c r="KW80" s="12"/>
      <c r="KX80" s="12"/>
      <c r="KY80" s="12"/>
      <c r="KZ80" s="12"/>
      <c r="LA80" s="12"/>
      <c r="LB80" s="12"/>
      <c r="LC80" s="12"/>
      <c r="LD80" s="12"/>
      <c r="LE80" s="12"/>
      <c r="LF80" s="12"/>
      <c r="LG80" s="12"/>
      <c r="LH80" s="12"/>
      <c r="LI80" s="12"/>
      <c r="LJ80" s="12"/>
      <c r="LK80" s="12"/>
      <c r="LL80" s="12"/>
      <c r="LM80" s="12"/>
      <c r="LN80" s="12"/>
      <c r="LO80" s="12"/>
      <c r="LP80" s="12"/>
      <c r="LQ80" s="12"/>
      <c r="LR80" s="12"/>
      <c r="LS80" s="12"/>
      <c r="LT80" s="12"/>
      <c r="LU80" s="12"/>
      <c r="LV80" s="12"/>
      <c r="LW80" s="12"/>
      <c r="LX80" s="12"/>
      <c r="LY80" s="12"/>
      <c r="LZ80" s="12"/>
      <c r="MA80" s="12"/>
      <c r="MB80" s="12"/>
      <c r="MC80" s="12"/>
      <c r="MD80" s="12"/>
      <c r="ME80" s="12"/>
      <c r="MF80" s="12"/>
      <c r="MG80" s="12"/>
      <c r="MH80" s="12"/>
      <c r="MI80" s="12"/>
      <c r="MJ80" s="12"/>
      <c r="MK80" s="12"/>
      <c r="ML80" s="12"/>
      <c r="MM80" s="12"/>
      <c r="MN80" s="12"/>
      <c r="MO80" s="12"/>
      <c r="MP80" s="12"/>
      <c r="MQ80" s="12"/>
      <c r="MR80" s="12"/>
      <c r="MS80" s="12"/>
      <c r="MT80" s="12"/>
      <c r="MU80" s="12"/>
      <c r="MV80" s="12"/>
      <c r="MW80" s="12"/>
      <c r="MX80" s="12"/>
      <c r="MY80" s="12"/>
      <c r="MZ80" s="12"/>
      <c r="NA80" s="12"/>
      <c r="NB80" s="12"/>
      <c r="NC80" s="12"/>
      <c r="ND80" s="12"/>
      <c r="NE80" s="12"/>
      <c r="NF80" s="12"/>
      <c r="NG80" s="12"/>
      <c r="NH80" s="12"/>
      <c r="NI80" s="12"/>
      <c r="NJ80" s="12"/>
      <c r="NK80" s="12"/>
      <c r="NL80" s="12"/>
      <c r="NM80" s="12"/>
      <c r="NN80" s="12"/>
      <c r="NO80" s="12"/>
      <c r="NP80" s="12"/>
      <c r="NQ80" s="12"/>
      <c r="NR80" s="12"/>
      <c r="NS80" s="12"/>
      <c r="NT80" s="12"/>
      <c r="NU80" s="12"/>
      <c r="NV80" s="12"/>
      <c r="NW80" s="12"/>
      <c r="NX80" s="12"/>
      <c r="NY80" s="12"/>
      <c r="NZ80" s="12"/>
      <c r="OA80" s="12"/>
      <c r="OB80" s="12"/>
      <c r="OC80" s="12"/>
      <c r="OD80" s="12"/>
      <c r="OE80" s="12"/>
      <c r="OF80" s="12"/>
      <c r="OG80" s="12"/>
      <c r="OH80" s="12"/>
      <c r="OI80" s="12"/>
      <c r="OJ80" s="12"/>
      <c r="OK80" s="12"/>
      <c r="OL80" s="12"/>
      <c r="OM80" s="12"/>
      <c r="ON80" s="12"/>
      <c r="OO80" s="12"/>
      <c r="OP80" s="12"/>
      <c r="OQ80" s="12"/>
      <c r="OR80" s="12"/>
      <c r="OS80" s="12"/>
      <c r="OT80" s="12"/>
      <c r="OU80" s="12"/>
      <c r="OV80" s="12"/>
      <c r="OW80" s="12"/>
      <c r="OX80" s="12"/>
      <c r="OY80" s="12"/>
      <c r="OZ80" s="12"/>
      <c r="PA80" s="12"/>
      <c r="PB80" s="12"/>
      <c r="PC80" s="12"/>
      <c r="PD80" s="12"/>
      <c r="PE80" s="12"/>
      <c r="PF80" s="12"/>
      <c r="PG80" s="12"/>
      <c r="PH80" s="12"/>
      <c r="PI80" s="12"/>
      <c r="PJ80" s="12"/>
      <c r="PK80" s="12"/>
      <c r="PL80" s="12"/>
      <c r="PM80" s="12"/>
      <c r="PN80" s="12"/>
      <c r="PO80" s="12"/>
      <c r="PP80" s="12"/>
      <c r="PQ80" s="12"/>
      <c r="PR80" s="12"/>
      <c r="PS80" s="12"/>
      <c r="PT80" s="12"/>
      <c r="PU80" s="12"/>
      <c r="PV80" s="12"/>
      <c r="PW80" s="12"/>
      <c r="PX80" s="12"/>
      <c r="PY80" s="12"/>
      <c r="PZ80" s="12"/>
      <c r="QA80" s="12"/>
      <c r="QB80" s="12"/>
      <c r="QC80" s="12"/>
      <c r="QD80" s="12"/>
      <c r="QE80" s="12"/>
      <c r="QF80" s="12"/>
      <c r="QG80" s="12"/>
      <c r="QH80" s="12"/>
      <c r="QI80" s="12"/>
      <c r="QJ80" s="12"/>
      <c r="QK80" s="12"/>
      <c r="QL80" s="12"/>
      <c r="QM80" s="12"/>
      <c r="QN80" s="12"/>
      <c r="QO80" s="12"/>
      <c r="QP80" s="12"/>
      <c r="QQ80" s="12"/>
      <c r="QR80" s="12"/>
      <c r="QS80" s="12"/>
      <c r="QT80" s="12"/>
      <c r="QU80" s="12"/>
      <c r="QV80" s="12"/>
      <c r="QW80" s="12"/>
      <c r="QX80" s="12"/>
      <c r="QY80" s="12"/>
      <c r="QZ80" s="12"/>
      <c r="RA80" s="12"/>
      <c r="RB80" s="12"/>
      <c r="RC80" s="12"/>
      <c r="RD80" s="12"/>
      <c r="RE80" s="12"/>
      <c r="RF80" s="12"/>
      <c r="RG80" s="12"/>
      <c r="RH80" s="12"/>
      <c r="RI80" s="12"/>
      <c r="RJ80" s="12"/>
      <c r="RK80" s="12"/>
      <c r="RL80" s="12"/>
      <c r="RM80" s="12"/>
      <c r="RN80" s="12"/>
      <c r="RO80" s="12"/>
    </row>
    <row r="81" spans="1:483" ht="15" customHeight="1">
      <c r="A81" s="128"/>
      <c r="B81" s="128"/>
      <c r="C81" s="128"/>
      <c r="D81" s="128"/>
      <c r="E81" s="128"/>
      <c r="F81" s="128"/>
      <c r="G81" s="128"/>
      <c r="H81" s="128"/>
      <c r="I81" s="128"/>
      <c r="J81" s="128"/>
      <c r="K81" s="128"/>
      <c r="L81" s="128"/>
      <c r="M81" s="128"/>
      <c r="N81" s="128"/>
      <c r="O81" s="128"/>
      <c r="P81" s="128"/>
      <c r="Q81" s="128"/>
      <c r="R81" s="128"/>
      <c r="S81" s="128"/>
      <c r="T81" s="128"/>
      <c r="U81" s="128"/>
      <c r="V81" s="128"/>
      <c r="W81" s="128"/>
      <c r="X81" s="128"/>
      <c r="Y81" s="128"/>
      <c r="Z81" s="128"/>
      <c r="AA81" s="128"/>
      <c r="AB81" s="128"/>
      <c r="AC81" s="128"/>
      <c r="AD81" s="128"/>
      <c r="AE81" s="128"/>
      <c r="AF81" s="128"/>
      <c r="AG81" s="128"/>
      <c r="AH81" s="128"/>
      <c r="AI81" s="128"/>
      <c r="AJ81" s="128"/>
      <c r="AK81" s="128"/>
      <c r="AL81" s="128"/>
      <c r="AM81" s="128"/>
      <c r="AN81" s="128"/>
      <c r="AO81" s="128"/>
      <c r="AP81" s="128"/>
      <c r="AQ81" s="128"/>
      <c r="AR81" s="128"/>
      <c r="AS81" s="128"/>
      <c r="AT81" s="128"/>
      <c r="AU81" s="128"/>
      <c r="AV81" s="128"/>
      <c r="AW81" s="128"/>
      <c r="AX81" s="128"/>
      <c r="AY81" s="128"/>
      <c r="AZ81" s="128"/>
      <c r="BA81" s="128"/>
      <c r="BB81" s="128"/>
      <c r="BC81" s="128"/>
      <c r="BD81" s="128"/>
      <c r="BE81" s="128"/>
      <c r="BF81" s="128"/>
      <c r="BG81" s="128"/>
      <c r="BH81" s="128"/>
      <c r="BI81" s="128"/>
      <c r="BJ81" s="128"/>
      <c r="BK81" s="128"/>
      <c r="BL81" s="128"/>
      <c r="BM81" s="128"/>
      <c r="BN81" s="128"/>
      <c r="BO81" s="128"/>
      <c r="BP81" s="128"/>
      <c r="BQ81" s="128"/>
      <c r="BR81" s="128"/>
      <c r="BS81" s="128"/>
      <c r="BT81" s="128"/>
      <c r="BU81" s="128"/>
      <c r="BV81" s="128"/>
      <c r="BW81" s="128"/>
      <c r="BX81" s="128"/>
      <c r="BY81" s="128"/>
      <c r="BZ81" s="128"/>
      <c r="CA81" s="128"/>
      <c r="CB81" s="128"/>
      <c r="CC81" s="128"/>
      <c r="CD81" s="128"/>
      <c r="CE81" s="128"/>
      <c r="CF81" s="128"/>
      <c r="CG81" s="128"/>
      <c r="CH81" s="128"/>
      <c r="CI81" s="128"/>
      <c r="CJ81" s="128"/>
      <c r="CK81" s="128"/>
      <c r="CL81" s="128"/>
      <c r="CM81" s="128"/>
      <c r="CN81" s="128"/>
      <c r="CO81" s="128"/>
      <c r="CP81" s="128"/>
      <c r="CQ81" s="128"/>
      <c r="CR81" s="128"/>
      <c r="CS81" s="128"/>
      <c r="CT81" s="128"/>
      <c r="CU81" s="128"/>
      <c r="CV81" s="128"/>
      <c r="CW81" s="128"/>
      <c r="CX81" s="128"/>
      <c r="CY81" s="128"/>
      <c r="CZ81" s="128"/>
      <c r="DA81" s="128"/>
      <c r="DB81" s="12"/>
      <c r="DC81" s="12"/>
      <c r="DD81" s="12"/>
      <c r="DE81" s="12"/>
      <c r="DF81" s="12"/>
      <c r="DG81" s="12"/>
      <c r="DH81" s="12"/>
      <c r="DI81" s="12"/>
      <c r="DJ81" s="12"/>
      <c r="DK81" s="12"/>
      <c r="DL81" s="12"/>
      <c r="DM81" s="12"/>
      <c r="DN81" s="12"/>
      <c r="DO81" s="12"/>
      <c r="DP81" s="12"/>
      <c r="DQ81" s="12"/>
      <c r="DR81" s="12"/>
      <c r="DS81" s="12"/>
      <c r="DT81" s="12"/>
      <c r="DU81" s="12"/>
      <c r="DV81" s="12"/>
      <c r="DW81" s="12"/>
      <c r="DX81" s="12"/>
      <c r="DY81" s="12"/>
      <c r="DZ81" s="12"/>
      <c r="EA81" s="12"/>
      <c r="EB81" s="12"/>
      <c r="EC81" s="12"/>
      <c r="ED81" s="12"/>
      <c r="EE81" s="12"/>
      <c r="EF81" s="12"/>
      <c r="EG81" s="12"/>
      <c r="EH81" s="12"/>
      <c r="EI81" s="12"/>
      <c r="EJ81" s="12"/>
      <c r="EK81" s="12"/>
      <c r="EL81" s="12"/>
      <c r="EM81" s="12"/>
      <c r="EN81" s="12"/>
      <c r="EO81" s="12"/>
      <c r="EP81" s="12"/>
      <c r="EQ81" s="12"/>
      <c r="ER81" s="12"/>
      <c r="ES81" s="12"/>
      <c r="ET81" s="12"/>
      <c r="EU81" s="12"/>
      <c r="EV81" s="12"/>
      <c r="EW81" s="12"/>
      <c r="EX81" s="12"/>
      <c r="EY81" s="12"/>
      <c r="EZ81" s="12"/>
      <c r="FA81" s="12"/>
      <c r="FB81" s="12"/>
      <c r="FC81" s="12"/>
      <c r="FD81" s="12"/>
      <c r="FE81" s="12"/>
      <c r="FF81" s="12"/>
      <c r="FG81" s="12"/>
      <c r="FH81" s="12"/>
      <c r="FI81" s="12"/>
      <c r="FJ81" s="12"/>
      <c r="FK81" s="12"/>
      <c r="FL81" s="12"/>
      <c r="FM81" s="12"/>
      <c r="FN81" s="12"/>
      <c r="FO81" s="12"/>
      <c r="FP81" s="12"/>
      <c r="FQ81" s="12"/>
      <c r="FR81" s="12"/>
      <c r="FS81" s="12"/>
      <c r="FT81" s="12"/>
      <c r="FU81" s="12"/>
      <c r="FV81" s="12"/>
      <c r="FW81" s="12"/>
      <c r="FX81" s="12"/>
      <c r="FY81" s="12"/>
      <c r="FZ81" s="12"/>
      <c r="GA81" s="12"/>
      <c r="GB81" s="12"/>
      <c r="GC81" s="12"/>
      <c r="GD81" s="12"/>
      <c r="GE81" s="12"/>
      <c r="GF81" s="12"/>
      <c r="GG81" s="12"/>
      <c r="GH81" s="12"/>
      <c r="GI81" s="12"/>
      <c r="GJ81" s="12"/>
      <c r="GK81" s="12"/>
      <c r="GL81" s="12"/>
      <c r="GM81" s="12"/>
      <c r="GN81" s="12"/>
      <c r="GO81" s="12"/>
      <c r="GP81" s="12"/>
      <c r="GQ81" s="12"/>
      <c r="GR81" s="12"/>
      <c r="GS81" s="12"/>
      <c r="GT81" s="12"/>
      <c r="GU81" s="12"/>
      <c r="GV81" s="12"/>
      <c r="GW81" s="12"/>
      <c r="GX81" s="12"/>
      <c r="GY81" s="12"/>
      <c r="GZ81" s="12"/>
      <c r="HA81" s="12"/>
      <c r="HB81" s="12"/>
      <c r="HC81" s="12"/>
      <c r="HD81" s="12"/>
      <c r="HE81" s="12"/>
      <c r="HF81" s="12"/>
      <c r="HG81" s="12"/>
      <c r="HH81" s="12"/>
      <c r="HI81" s="12"/>
      <c r="HJ81" s="12"/>
      <c r="HK81" s="12"/>
      <c r="HL81" s="12"/>
      <c r="HM81" s="12"/>
      <c r="HN81" s="12"/>
      <c r="HO81" s="12"/>
      <c r="HP81" s="12"/>
      <c r="HQ81" s="12"/>
      <c r="HR81" s="12"/>
      <c r="HS81" s="12"/>
      <c r="HT81" s="12"/>
      <c r="HU81" s="12"/>
      <c r="HV81" s="12"/>
      <c r="HW81" s="12"/>
      <c r="HX81" s="12"/>
      <c r="HY81" s="12"/>
      <c r="HZ81" s="12"/>
      <c r="IA81" s="12"/>
      <c r="IB81" s="12"/>
      <c r="IC81" s="12"/>
      <c r="ID81" s="12"/>
      <c r="IE81" s="12"/>
      <c r="IF81" s="12"/>
      <c r="IG81" s="12"/>
      <c r="IH81" s="12"/>
      <c r="II81" s="12"/>
      <c r="IJ81" s="12"/>
      <c r="IK81" s="12"/>
      <c r="IL81" s="12"/>
      <c r="IM81" s="12"/>
      <c r="IN81" s="12"/>
      <c r="IO81" s="12"/>
      <c r="IP81" s="12"/>
      <c r="IQ81" s="12"/>
      <c r="IR81" s="12"/>
      <c r="IS81" s="12"/>
      <c r="IT81" s="12"/>
      <c r="IU81" s="12"/>
      <c r="IV81" s="12"/>
      <c r="IW81" s="12"/>
      <c r="IX81" s="12"/>
      <c r="IY81" s="12"/>
      <c r="IZ81" s="12"/>
      <c r="JA81" s="12"/>
      <c r="JB81" s="12"/>
      <c r="JC81" s="12"/>
      <c r="JD81" s="12"/>
      <c r="JE81" s="12"/>
      <c r="JF81" s="12"/>
      <c r="JG81" s="12"/>
      <c r="JH81" s="12"/>
      <c r="JI81" s="12"/>
      <c r="JJ81" s="12"/>
      <c r="JK81" s="12"/>
      <c r="JL81" s="12"/>
      <c r="JM81" s="12"/>
      <c r="JN81" s="12"/>
      <c r="JO81" s="12"/>
      <c r="JP81" s="12"/>
      <c r="JQ81" s="12"/>
      <c r="JR81" s="12"/>
      <c r="JS81" s="12"/>
      <c r="JT81" s="12"/>
      <c r="JU81" s="12"/>
      <c r="JV81" s="12"/>
      <c r="JW81" s="12"/>
      <c r="JX81" s="12"/>
      <c r="JY81" s="12"/>
      <c r="JZ81" s="12"/>
      <c r="KA81" s="12"/>
      <c r="KB81" s="12"/>
      <c r="KC81" s="12"/>
      <c r="KD81" s="12"/>
      <c r="KE81" s="12"/>
      <c r="KF81" s="12"/>
      <c r="KG81" s="12"/>
      <c r="KH81" s="12"/>
      <c r="KI81" s="12"/>
      <c r="KJ81" s="12"/>
      <c r="KK81" s="12"/>
      <c r="KL81" s="12"/>
      <c r="KM81" s="12"/>
      <c r="KN81" s="12"/>
      <c r="KO81" s="12"/>
      <c r="KP81" s="12"/>
      <c r="KQ81" s="12"/>
      <c r="KR81" s="12"/>
      <c r="KS81" s="12"/>
      <c r="KT81" s="12"/>
      <c r="KU81" s="12"/>
      <c r="KV81" s="12"/>
      <c r="KW81" s="12"/>
      <c r="KX81" s="12"/>
      <c r="KY81" s="12"/>
      <c r="KZ81" s="12"/>
      <c r="LA81" s="12"/>
      <c r="LB81" s="12"/>
      <c r="LC81" s="12"/>
      <c r="LD81" s="12"/>
      <c r="LE81" s="12"/>
      <c r="LF81" s="12"/>
      <c r="LG81" s="12"/>
      <c r="LH81" s="12"/>
      <c r="LI81" s="12"/>
      <c r="LJ81" s="12"/>
      <c r="LK81" s="12"/>
      <c r="LL81" s="12"/>
      <c r="LM81" s="12"/>
      <c r="LN81" s="12"/>
      <c r="LO81" s="12"/>
      <c r="LP81" s="12"/>
      <c r="LQ81" s="12"/>
      <c r="LR81" s="12"/>
      <c r="LS81" s="12"/>
      <c r="LT81" s="12"/>
      <c r="LU81" s="12"/>
      <c r="LV81" s="12"/>
      <c r="LW81" s="12"/>
      <c r="LX81" s="12"/>
      <c r="LY81" s="12"/>
      <c r="LZ81" s="12"/>
      <c r="MA81" s="12"/>
      <c r="MB81" s="12"/>
      <c r="MC81" s="12"/>
      <c r="MD81" s="12"/>
      <c r="ME81" s="12"/>
      <c r="MF81" s="12"/>
      <c r="MG81" s="12"/>
      <c r="MH81" s="12"/>
      <c r="MI81" s="12"/>
      <c r="MJ81" s="12"/>
      <c r="MK81" s="12"/>
      <c r="ML81" s="12"/>
      <c r="MM81" s="12"/>
      <c r="MN81" s="12"/>
      <c r="MO81" s="12"/>
      <c r="MP81" s="12"/>
      <c r="MQ81" s="12"/>
      <c r="MR81" s="12"/>
      <c r="MS81" s="12"/>
      <c r="MT81" s="12"/>
      <c r="MU81" s="12"/>
      <c r="MV81" s="12"/>
      <c r="MW81" s="12"/>
      <c r="MX81" s="12"/>
      <c r="MY81" s="12"/>
      <c r="MZ81" s="12"/>
      <c r="NA81" s="12"/>
      <c r="NB81" s="12"/>
      <c r="NC81" s="12"/>
      <c r="ND81" s="12"/>
      <c r="NE81" s="12"/>
      <c r="NF81" s="12"/>
      <c r="NG81" s="12"/>
      <c r="NH81" s="12"/>
      <c r="NI81" s="12"/>
      <c r="NJ81" s="12"/>
      <c r="NK81" s="12"/>
      <c r="NL81" s="12"/>
      <c r="NM81" s="12"/>
      <c r="NN81" s="12"/>
      <c r="NO81" s="12"/>
      <c r="NP81" s="12"/>
      <c r="NQ81" s="12"/>
      <c r="NR81" s="12"/>
      <c r="NS81" s="12"/>
      <c r="NT81" s="12"/>
      <c r="NU81" s="12"/>
      <c r="NV81" s="12"/>
      <c r="NW81" s="12"/>
      <c r="NX81" s="12"/>
      <c r="NY81" s="12"/>
      <c r="NZ81" s="12"/>
      <c r="OA81" s="12"/>
      <c r="OB81" s="12"/>
      <c r="OC81" s="12"/>
      <c r="OD81" s="12"/>
      <c r="OE81" s="12"/>
      <c r="OF81" s="12"/>
      <c r="OG81" s="12"/>
      <c r="OH81" s="12"/>
      <c r="OI81" s="12"/>
      <c r="OJ81" s="12"/>
      <c r="OK81" s="12"/>
      <c r="OL81" s="12"/>
      <c r="OM81" s="12"/>
      <c r="ON81" s="12"/>
      <c r="OO81" s="12"/>
      <c r="OP81" s="12"/>
      <c r="OQ81" s="12"/>
      <c r="OR81" s="12"/>
      <c r="OS81" s="12"/>
      <c r="OT81" s="12"/>
      <c r="OU81" s="12"/>
      <c r="OV81" s="12"/>
      <c r="OW81" s="12"/>
      <c r="OX81" s="12"/>
      <c r="OY81" s="12"/>
      <c r="OZ81" s="12"/>
      <c r="PA81" s="12"/>
      <c r="PB81" s="12"/>
      <c r="PC81" s="12"/>
      <c r="PD81" s="12"/>
      <c r="PE81" s="12"/>
      <c r="PF81" s="12"/>
      <c r="PG81" s="12"/>
      <c r="PH81" s="12"/>
      <c r="PI81" s="12"/>
      <c r="PJ81" s="12"/>
      <c r="PK81" s="12"/>
      <c r="PL81" s="12"/>
      <c r="PM81" s="12"/>
      <c r="PN81" s="12"/>
      <c r="PO81" s="12"/>
      <c r="PP81" s="12"/>
      <c r="PQ81" s="12"/>
      <c r="PR81" s="12"/>
      <c r="PS81" s="12"/>
      <c r="PT81" s="12"/>
      <c r="PU81" s="12"/>
      <c r="PV81" s="12"/>
      <c r="PW81" s="12"/>
      <c r="PX81" s="12"/>
      <c r="PY81" s="12"/>
      <c r="PZ81" s="12"/>
      <c r="QA81" s="12"/>
      <c r="QB81" s="12"/>
      <c r="QC81" s="12"/>
      <c r="QD81" s="12"/>
      <c r="QE81" s="12"/>
      <c r="QF81" s="12"/>
      <c r="QG81" s="12"/>
      <c r="QH81" s="12"/>
      <c r="QI81" s="12"/>
      <c r="QJ81" s="12"/>
      <c r="QK81" s="12"/>
      <c r="QL81" s="12"/>
      <c r="QM81" s="12"/>
      <c r="QN81" s="12"/>
      <c r="QO81" s="12"/>
      <c r="QP81" s="12"/>
      <c r="QQ81" s="12"/>
      <c r="QR81" s="12"/>
      <c r="QS81" s="12"/>
      <c r="QT81" s="12"/>
      <c r="QU81" s="12"/>
      <c r="QV81" s="12"/>
      <c r="QW81" s="12"/>
      <c r="QX81" s="12"/>
      <c r="QY81" s="12"/>
      <c r="QZ81" s="12"/>
      <c r="RA81" s="12"/>
      <c r="RB81" s="12"/>
      <c r="RC81" s="12"/>
      <c r="RD81" s="12"/>
      <c r="RE81" s="12"/>
      <c r="RF81" s="12"/>
      <c r="RG81" s="12"/>
      <c r="RH81" s="12"/>
      <c r="RI81" s="12"/>
      <c r="RJ81" s="12"/>
      <c r="RK81" s="12"/>
      <c r="RL81" s="12"/>
      <c r="RM81" s="12"/>
      <c r="RN81" s="12"/>
      <c r="RO81" s="12"/>
    </row>
    <row r="82" spans="1:483" ht="15" customHeight="1">
      <c r="A82" s="128"/>
      <c r="B82" s="128"/>
      <c r="C82" s="128"/>
      <c r="D82" s="128"/>
      <c r="E82" s="128"/>
      <c r="F82" s="128"/>
      <c r="G82" s="128"/>
      <c r="H82" s="128"/>
      <c r="I82" s="128"/>
      <c r="J82" s="128"/>
      <c r="K82" s="128"/>
      <c r="L82" s="128"/>
      <c r="M82" s="128"/>
      <c r="N82" s="128"/>
      <c r="O82" s="128"/>
      <c r="P82" s="128"/>
      <c r="Q82" s="128"/>
      <c r="R82" s="128"/>
      <c r="S82" s="128"/>
      <c r="T82" s="128"/>
      <c r="U82" s="128"/>
      <c r="V82" s="128"/>
      <c r="W82" s="128"/>
      <c r="X82" s="128"/>
      <c r="Y82" s="128"/>
      <c r="Z82" s="128"/>
      <c r="AA82" s="128"/>
      <c r="AB82" s="128"/>
      <c r="AC82" s="128"/>
      <c r="AD82" s="128"/>
      <c r="AE82" s="128"/>
      <c r="AF82" s="128"/>
      <c r="AG82" s="128"/>
      <c r="AH82" s="128"/>
      <c r="AI82" s="128"/>
      <c r="AJ82" s="128"/>
      <c r="AK82" s="128"/>
      <c r="AL82" s="128"/>
      <c r="AM82" s="128"/>
      <c r="AN82" s="128"/>
      <c r="AO82" s="128"/>
      <c r="AP82" s="128"/>
      <c r="AQ82" s="128"/>
      <c r="AR82" s="128"/>
      <c r="AS82" s="128"/>
      <c r="AT82" s="128"/>
      <c r="AU82" s="128"/>
      <c r="AV82" s="128"/>
      <c r="AW82" s="128"/>
      <c r="AX82" s="128"/>
      <c r="AY82" s="128"/>
      <c r="AZ82" s="128"/>
      <c r="BA82" s="128"/>
      <c r="BB82" s="128"/>
      <c r="BC82" s="128"/>
      <c r="BD82" s="128"/>
      <c r="BE82" s="128"/>
      <c r="BF82" s="128"/>
      <c r="BG82" s="128"/>
      <c r="BH82" s="128"/>
      <c r="BI82" s="128"/>
      <c r="BJ82" s="128"/>
      <c r="BK82" s="128"/>
      <c r="BL82" s="128"/>
      <c r="BM82" s="128"/>
      <c r="BN82" s="128"/>
      <c r="BO82" s="128"/>
      <c r="BP82" s="128"/>
      <c r="BQ82" s="128"/>
      <c r="BR82" s="128"/>
      <c r="BS82" s="128"/>
      <c r="BT82" s="128"/>
      <c r="BU82" s="128"/>
      <c r="BV82" s="128"/>
      <c r="BW82" s="128"/>
      <c r="BX82" s="128"/>
      <c r="BY82" s="128"/>
      <c r="BZ82" s="128"/>
      <c r="CA82" s="128"/>
      <c r="CB82" s="128"/>
      <c r="CC82" s="128"/>
      <c r="CD82" s="128"/>
      <c r="CE82" s="128"/>
      <c r="CF82" s="128"/>
      <c r="CG82" s="128"/>
      <c r="CH82" s="128"/>
      <c r="CI82" s="128"/>
      <c r="CJ82" s="128"/>
      <c r="CK82" s="128"/>
      <c r="CL82" s="128"/>
      <c r="CM82" s="128"/>
      <c r="CN82" s="128"/>
      <c r="CO82" s="128"/>
      <c r="CP82" s="128"/>
      <c r="CQ82" s="128"/>
      <c r="CR82" s="128"/>
      <c r="CS82" s="128"/>
      <c r="CT82" s="128"/>
      <c r="CU82" s="128"/>
      <c r="CV82" s="128"/>
      <c r="CW82" s="128"/>
      <c r="CX82" s="128"/>
      <c r="CY82" s="128"/>
      <c r="CZ82" s="128"/>
      <c r="DA82" s="128"/>
      <c r="DB82" s="12"/>
      <c r="DC82" s="12"/>
      <c r="DD82" s="12"/>
      <c r="DE82" s="12"/>
      <c r="DF82" s="12"/>
      <c r="DG82" s="12"/>
      <c r="DH82" s="12"/>
      <c r="DI82" s="12"/>
      <c r="DJ82" s="12"/>
      <c r="DK82" s="12"/>
      <c r="DL82" s="12"/>
      <c r="DM82" s="12"/>
      <c r="DN82" s="12"/>
      <c r="DO82" s="12"/>
      <c r="DP82" s="12"/>
      <c r="DQ82" s="12"/>
      <c r="DR82" s="12"/>
      <c r="DS82" s="12"/>
      <c r="DT82" s="12"/>
      <c r="DU82" s="12"/>
      <c r="DV82" s="12"/>
      <c r="DW82" s="12"/>
      <c r="DX82" s="12"/>
      <c r="DY82" s="12"/>
      <c r="DZ82" s="12"/>
      <c r="EA82" s="12"/>
      <c r="EB82" s="12"/>
      <c r="EC82" s="12"/>
      <c r="ED82" s="12"/>
      <c r="EE82" s="12"/>
      <c r="EF82" s="12"/>
      <c r="EG82" s="12"/>
      <c r="EH82" s="12"/>
      <c r="EI82" s="12"/>
      <c r="EJ82" s="12"/>
      <c r="EK82" s="12"/>
      <c r="EL82" s="12"/>
      <c r="EM82" s="12"/>
      <c r="EN82" s="12"/>
      <c r="EO82" s="12"/>
      <c r="EP82" s="12"/>
      <c r="EQ82" s="12"/>
      <c r="ER82" s="12"/>
      <c r="ES82" s="12"/>
      <c r="ET82" s="12"/>
      <c r="EU82" s="12"/>
      <c r="EV82" s="12"/>
      <c r="EW82" s="12"/>
      <c r="EX82" s="12"/>
      <c r="EY82" s="12"/>
      <c r="EZ82" s="12"/>
      <c r="FA82" s="12"/>
      <c r="FB82" s="12"/>
      <c r="FC82" s="12"/>
      <c r="FD82" s="12"/>
      <c r="FE82" s="12"/>
      <c r="FF82" s="12"/>
      <c r="FG82" s="12"/>
      <c r="FH82" s="12"/>
      <c r="FI82" s="12"/>
      <c r="FJ82" s="12"/>
      <c r="FK82" s="12"/>
      <c r="FL82" s="12"/>
      <c r="FM82" s="12"/>
      <c r="FN82" s="12"/>
      <c r="FO82" s="12"/>
      <c r="FP82" s="12"/>
      <c r="FQ82" s="12"/>
      <c r="FR82" s="12"/>
      <c r="FS82" s="12"/>
      <c r="FT82" s="12"/>
      <c r="FU82" s="12"/>
      <c r="FV82" s="12"/>
      <c r="FW82" s="12"/>
      <c r="FX82" s="12"/>
      <c r="FY82" s="12"/>
      <c r="FZ82" s="12"/>
      <c r="GA82" s="12"/>
      <c r="GB82" s="12"/>
      <c r="GC82" s="12"/>
      <c r="GD82" s="12"/>
      <c r="GE82" s="12"/>
      <c r="GF82" s="12"/>
      <c r="GG82" s="12"/>
      <c r="GH82" s="12"/>
      <c r="GI82" s="12"/>
      <c r="GJ82" s="12"/>
      <c r="GK82" s="12"/>
      <c r="GL82" s="12"/>
      <c r="GM82" s="12"/>
      <c r="GN82" s="12"/>
      <c r="GO82" s="12"/>
      <c r="GP82" s="12"/>
      <c r="GQ82" s="12"/>
      <c r="GR82" s="12"/>
      <c r="GS82" s="12"/>
      <c r="GT82" s="12"/>
      <c r="GU82" s="12"/>
      <c r="GV82" s="12"/>
      <c r="GW82" s="12"/>
      <c r="GX82" s="12"/>
      <c r="GY82" s="12"/>
      <c r="GZ82" s="12"/>
      <c r="HA82" s="12"/>
      <c r="HB82" s="12"/>
      <c r="HC82" s="12"/>
      <c r="HD82" s="12"/>
      <c r="HE82" s="12"/>
      <c r="HF82" s="12"/>
      <c r="HG82" s="12"/>
      <c r="HH82" s="12"/>
      <c r="HI82" s="12"/>
      <c r="HJ82" s="12"/>
      <c r="HK82" s="12"/>
      <c r="HL82" s="12"/>
      <c r="HM82" s="12"/>
      <c r="HN82" s="12"/>
      <c r="HO82" s="12"/>
      <c r="HP82" s="12"/>
      <c r="HQ82" s="12"/>
      <c r="HR82" s="12"/>
      <c r="HS82" s="12"/>
      <c r="HT82" s="12"/>
      <c r="HU82" s="12"/>
      <c r="HV82" s="12"/>
      <c r="HW82" s="12"/>
      <c r="HX82" s="12"/>
      <c r="HY82" s="12"/>
      <c r="HZ82" s="12"/>
      <c r="IA82" s="12"/>
      <c r="IB82" s="12"/>
      <c r="IC82" s="12"/>
      <c r="ID82" s="12"/>
      <c r="IE82" s="12"/>
      <c r="IF82" s="12"/>
      <c r="IG82" s="12"/>
      <c r="IH82" s="12"/>
      <c r="II82" s="12"/>
      <c r="IJ82" s="12"/>
      <c r="IK82" s="12"/>
      <c r="IL82" s="12"/>
      <c r="IM82" s="12"/>
      <c r="IN82" s="12"/>
      <c r="IO82" s="12"/>
      <c r="IP82" s="12"/>
      <c r="IQ82" s="12"/>
      <c r="IR82" s="12"/>
      <c r="IS82" s="12"/>
      <c r="IT82" s="12"/>
      <c r="IU82" s="12"/>
      <c r="IV82" s="12"/>
      <c r="IW82" s="12"/>
      <c r="IX82" s="12"/>
      <c r="IY82" s="12"/>
      <c r="IZ82" s="12"/>
      <c r="JA82" s="12"/>
      <c r="JB82" s="12"/>
      <c r="JC82" s="12"/>
      <c r="JD82" s="12"/>
      <c r="JE82" s="12"/>
      <c r="JF82" s="12"/>
      <c r="JG82" s="12"/>
      <c r="JH82" s="12"/>
      <c r="JI82" s="12"/>
      <c r="JJ82" s="12"/>
      <c r="JK82" s="12"/>
      <c r="JL82" s="12"/>
      <c r="JM82" s="12"/>
      <c r="JN82" s="12"/>
      <c r="JO82" s="12"/>
      <c r="JP82" s="12"/>
      <c r="JQ82" s="12"/>
      <c r="JR82" s="12"/>
      <c r="JS82" s="12"/>
      <c r="JT82" s="12"/>
      <c r="JU82" s="12"/>
      <c r="JV82" s="12"/>
      <c r="JW82" s="12"/>
      <c r="JX82" s="12"/>
      <c r="JY82" s="12"/>
      <c r="JZ82" s="12"/>
      <c r="KA82" s="12"/>
      <c r="KB82" s="12"/>
      <c r="KC82" s="12"/>
      <c r="KD82" s="12"/>
      <c r="KE82" s="12"/>
      <c r="KF82" s="12"/>
      <c r="KG82" s="12"/>
      <c r="KH82" s="12"/>
      <c r="KI82" s="12"/>
      <c r="KJ82" s="12"/>
      <c r="KK82" s="12"/>
      <c r="KL82" s="12"/>
      <c r="KM82" s="12"/>
      <c r="KN82" s="12"/>
      <c r="KO82" s="12"/>
      <c r="KP82" s="12"/>
      <c r="KQ82" s="12"/>
      <c r="KR82" s="12"/>
      <c r="KS82" s="12"/>
      <c r="KT82" s="12"/>
      <c r="KU82" s="12"/>
      <c r="KV82" s="12"/>
      <c r="KW82" s="12"/>
      <c r="KX82" s="12"/>
      <c r="KY82" s="12"/>
      <c r="KZ82" s="12"/>
      <c r="LA82" s="12"/>
      <c r="LB82" s="12"/>
      <c r="LC82" s="12"/>
      <c r="LD82" s="12"/>
      <c r="LE82" s="12"/>
      <c r="LF82" s="12"/>
      <c r="LG82" s="12"/>
      <c r="LH82" s="12"/>
      <c r="LI82" s="12"/>
      <c r="LJ82" s="12"/>
      <c r="LK82" s="12"/>
      <c r="LL82" s="12"/>
      <c r="LM82" s="12"/>
      <c r="LN82" s="12"/>
      <c r="LO82" s="12"/>
      <c r="LP82" s="12"/>
      <c r="LQ82" s="12"/>
      <c r="LR82" s="12"/>
      <c r="LS82" s="12"/>
      <c r="LT82" s="12"/>
      <c r="LU82" s="12"/>
      <c r="LV82" s="12"/>
      <c r="LW82" s="12"/>
      <c r="LX82" s="12"/>
      <c r="LY82" s="12"/>
      <c r="LZ82" s="12"/>
      <c r="MA82" s="12"/>
      <c r="MB82" s="12"/>
      <c r="MC82" s="12"/>
      <c r="MD82" s="12"/>
      <c r="ME82" s="12"/>
      <c r="MF82" s="12"/>
      <c r="MG82" s="12"/>
      <c r="MH82" s="12"/>
      <c r="MI82" s="12"/>
      <c r="MJ82" s="12"/>
      <c r="MK82" s="12"/>
      <c r="ML82" s="12"/>
      <c r="MM82" s="12"/>
      <c r="MN82" s="12"/>
      <c r="MO82" s="12"/>
      <c r="MP82" s="12"/>
      <c r="MQ82" s="12"/>
      <c r="MR82" s="12"/>
      <c r="MS82" s="12"/>
      <c r="MT82" s="12"/>
      <c r="MU82" s="12"/>
      <c r="MV82" s="12"/>
      <c r="MW82" s="12"/>
      <c r="MX82" s="12"/>
      <c r="MY82" s="12"/>
      <c r="MZ82" s="12"/>
      <c r="NA82" s="12"/>
      <c r="NB82" s="12"/>
      <c r="NC82" s="12"/>
      <c r="ND82" s="12"/>
      <c r="NE82" s="12"/>
      <c r="NF82" s="12"/>
      <c r="NG82" s="12"/>
      <c r="NH82" s="12"/>
      <c r="NI82" s="12"/>
      <c r="NJ82" s="12"/>
      <c r="NK82" s="12"/>
      <c r="NL82" s="12"/>
      <c r="NM82" s="12"/>
      <c r="NN82" s="12"/>
      <c r="NO82" s="12"/>
      <c r="NP82" s="12"/>
      <c r="NQ82" s="12"/>
      <c r="NR82" s="12"/>
      <c r="NS82" s="12"/>
      <c r="NT82" s="12"/>
      <c r="NU82" s="12"/>
      <c r="NV82" s="12"/>
      <c r="NW82" s="12"/>
      <c r="NX82" s="12"/>
      <c r="NY82" s="12"/>
      <c r="NZ82" s="12"/>
      <c r="OA82" s="12"/>
      <c r="OB82" s="12"/>
      <c r="OC82" s="12"/>
      <c r="OD82" s="12"/>
      <c r="OE82" s="12"/>
      <c r="OF82" s="12"/>
      <c r="OG82" s="12"/>
      <c r="OH82" s="12"/>
      <c r="OI82" s="12"/>
      <c r="OJ82" s="12"/>
      <c r="OK82" s="12"/>
      <c r="OL82" s="12"/>
      <c r="OM82" s="12"/>
      <c r="ON82" s="12"/>
      <c r="OO82" s="12"/>
      <c r="OP82" s="12"/>
      <c r="OQ82" s="12"/>
      <c r="OR82" s="12"/>
      <c r="OS82" s="12"/>
      <c r="OT82" s="12"/>
      <c r="OU82" s="12"/>
      <c r="OV82" s="12"/>
      <c r="OW82" s="12"/>
      <c r="OX82" s="12"/>
      <c r="OY82" s="12"/>
      <c r="OZ82" s="12"/>
      <c r="PA82" s="12"/>
      <c r="PB82" s="12"/>
      <c r="PC82" s="12"/>
      <c r="PD82" s="12"/>
      <c r="PE82" s="12"/>
      <c r="PF82" s="12"/>
      <c r="PG82" s="12"/>
      <c r="PH82" s="12"/>
      <c r="PI82" s="12"/>
      <c r="PJ82" s="12"/>
      <c r="PK82" s="12"/>
      <c r="PL82" s="12"/>
      <c r="PM82" s="12"/>
      <c r="PN82" s="12"/>
      <c r="PO82" s="12"/>
      <c r="PP82" s="12"/>
      <c r="PQ82" s="12"/>
      <c r="PR82" s="12"/>
      <c r="PS82" s="12"/>
      <c r="PT82" s="12"/>
      <c r="PU82" s="12"/>
      <c r="PV82" s="12"/>
      <c r="PW82" s="12"/>
      <c r="PX82" s="12"/>
      <c r="PY82" s="12"/>
      <c r="PZ82" s="12"/>
      <c r="QA82" s="12"/>
      <c r="QB82" s="12"/>
      <c r="QC82" s="12"/>
      <c r="QD82" s="12"/>
      <c r="QE82" s="12"/>
      <c r="QF82" s="12"/>
      <c r="QG82" s="12"/>
      <c r="QH82" s="12"/>
      <c r="QI82" s="12"/>
      <c r="QJ82" s="12"/>
      <c r="QK82" s="12"/>
      <c r="QL82" s="12"/>
      <c r="QM82" s="12"/>
      <c r="QN82" s="12"/>
      <c r="QO82" s="12"/>
      <c r="QP82" s="12"/>
      <c r="QQ82" s="12"/>
      <c r="QR82" s="12"/>
      <c r="QS82" s="12"/>
      <c r="QT82" s="12"/>
      <c r="QU82" s="12"/>
      <c r="QV82" s="12"/>
      <c r="QW82" s="12"/>
      <c r="QX82" s="12"/>
      <c r="QY82" s="12"/>
      <c r="QZ82" s="12"/>
      <c r="RA82" s="12"/>
      <c r="RB82" s="12"/>
      <c r="RC82" s="12"/>
      <c r="RD82" s="12"/>
      <c r="RE82" s="12"/>
      <c r="RF82" s="12"/>
      <c r="RG82" s="12"/>
      <c r="RH82" s="12"/>
      <c r="RI82" s="12"/>
      <c r="RJ82" s="12"/>
      <c r="RK82" s="12"/>
      <c r="RL82" s="12"/>
      <c r="RM82" s="12"/>
      <c r="RN82" s="12"/>
      <c r="RO82" s="12"/>
    </row>
    <row r="83" spans="1:483" ht="15" customHeight="1">
      <c r="A83" s="128"/>
      <c r="B83" s="128"/>
      <c r="C83" s="128"/>
      <c r="D83" s="128"/>
      <c r="E83" s="128"/>
      <c r="F83" s="128"/>
      <c r="G83" s="128"/>
      <c r="H83" s="128"/>
      <c r="I83" s="128"/>
      <c r="J83" s="128"/>
      <c r="K83" s="128"/>
      <c r="L83" s="128"/>
      <c r="M83" s="128"/>
      <c r="N83" s="128"/>
      <c r="O83" s="128"/>
      <c r="P83" s="128"/>
      <c r="Q83" s="128"/>
      <c r="R83" s="128"/>
      <c r="S83" s="128"/>
      <c r="T83" s="128"/>
      <c r="U83" s="128"/>
      <c r="V83" s="128"/>
      <c r="W83" s="128"/>
      <c r="X83" s="128"/>
      <c r="Y83" s="128"/>
      <c r="Z83" s="128"/>
      <c r="AA83" s="128"/>
      <c r="AB83" s="128"/>
      <c r="AC83" s="128"/>
      <c r="AD83" s="128"/>
      <c r="AE83" s="128"/>
      <c r="AF83" s="128"/>
      <c r="AG83" s="128"/>
      <c r="AH83" s="128"/>
      <c r="AI83" s="128"/>
      <c r="AJ83" s="128"/>
      <c r="AK83" s="128"/>
      <c r="AL83" s="128"/>
      <c r="AM83" s="128"/>
      <c r="AN83" s="128"/>
      <c r="AO83" s="128"/>
      <c r="AP83" s="128"/>
      <c r="AQ83" s="128"/>
      <c r="AR83" s="128"/>
      <c r="AS83" s="128"/>
      <c r="AT83" s="128"/>
      <c r="AU83" s="128"/>
      <c r="AV83" s="128"/>
      <c r="AW83" s="128"/>
      <c r="AX83" s="128"/>
      <c r="AY83" s="128"/>
      <c r="AZ83" s="128"/>
      <c r="BA83" s="128"/>
      <c r="BB83" s="128"/>
      <c r="BC83" s="128"/>
      <c r="BD83" s="128"/>
      <c r="BE83" s="128"/>
      <c r="BF83" s="128"/>
      <c r="BG83" s="128"/>
      <c r="BH83" s="128"/>
      <c r="BI83" s="128"/>
      <c r="BJ83" s="128"/>
      <c r="BK83" s="128"/>
      <c r="BL83" s="128"/>
      <c r="BM83" s="128"/>
      <c r="BN83" s="128"/>
      <c r="BO83" s="128"/>
      <c r="BP83" s="128"/>
      <c r="BQ83" s="128"/>
      <c r="BR83" s="128"/>
      <c r="BS83" s="128"/>
      <c r="BT83" s="128"/>
      <c r="BU83" s="128"/>
      <c r="BV83" s="128"/>
      <c r="BW83" s="128"/>
      <c r="BX83" s="128"/>
      <c r="BY83" s="128"/>
      <c r="BZ83" s="128"/>
      <c r="CA83" s="128"/>
      <c r="CB83" s="128"/>
      <c r="CC83" s="128"/>
      <c r="CD83" s="128"/>
      <c r="CE83" s="128"/>
      <c r="CF83" s="128"/>
      <c r="CG83" s="128"/>
      <c r="CH83" s="128"/>
      <c r="CI83" s="128"/>
      <c r="CJ83" s="128"/>
      <c r="CK83" s="128"/>
      <c r="CL83" s="128"/>
      <c r="CM83" s="128"/>
      <c r="CN83" s="128"/>
      <c r="CO83" s="128"/>
      <c r="CP83" s="128"/>
      <c r="CQ83" s="128"/>
      <c r="CR83" s="128"/>
      <c r="CS83" s="128"/>
      <c r="CT83" s="128"/>
      <c r="CU83" s="128"/>
      <c r="CV83" s="128"/>
      <c r="CW83" s="128"/>
      <c r="CX83" s="128"/>
      <c r="CY83" s="128"/>
      <c r="CZ83" s="128"/>
      <c r="DA83" s="128"/>
      <c r="DB83" s="12"/>
      <c r="DC83" s="12"/>
      <c r="DD83" s="12"/>
      <c r="DE83" s="12"/>
      <c r="DF83" s="12"/>
      <c r="DG83" s="12"/>
      <c r="DH83" s="12"/>
      <c r="DI83" s="12"/>
      <c r="DJ83" s="12"/>
      <c r="DK83" s="12"/>
      <c r="DL83" s="12"/>
      <c r="DM83" s="12"/>
      <c r="DN83" s="12"/>
      <c r="DO83" s="12"/>
      <c r="DP83" s="12"/>
      <c r="DQ83" s="12"/>
      <c r="DR83" s="12"/>
      <c r="DS83" s="12"/>
      <c r="DT83" s="12"/>
      <c r="DU83" s="12"/>
      <c r="DV83" s="12"/>
      <c r="DW83" s="12"/>
      <c r="DX83" s="12"/>
      <c r="DY83" s="12"/>
      <c r="DZ83" s="12"/>
      <c r="EA83" s="12"/>
      <c r="EB83" s="12"/>
      <c r="EC83" s="12"/>
      <c r="ED83" s="12"/>
      <c r="EE83" s="12"/>
      <c r="EF83" s="12"/>
      <c r="EG83" s="12"/>
      <c r="EH83" s="12"/>
      <c r="EI83" s="12"/>
      <c r="EJ83" s="12"/>
      <c r="EK83" s="12"/>
      <c r="EL83" s="12"/>
      <c r="EM83" s="12"/>
      <c r="EN83" s="12"/>
      <c r="EO83" s="12"/>
      <c r="EP83" s="12"/>
      <c r="EQ83" s="12"/>
      <c r="ER83" s="12"/>
      <c r="ES83" s="12"/>
      <c r="ET83" s="12"/>
      <c r="EU83" s="12"/>
      <c r="EV83" s="12"/>
      <c r="EW83" s="12"/>
      <c r="EX83" s="12"/>
      <c r="EY83" s="12"/>
      <c r="EZ83" s="12"/>
      <c r="FA83" s="12"/>
      <c r="FB83" s="12"/>
      <c r="FC83" s="12"/>
      <c r="FD83" s="12"/>
      <c r="FE83" s="12"/>
      <c r="FF83" s="12"/>
      <c r="FG83" s="12"/>
      <c r="FH83" s="12"/>
      <c r="FI83" s="12"/>
      <c r="FJ83" s="12"/>
      <c r="FK83" s="12"/>
      <c r="FL83" s="12"/>
      <c r="FM83" s="12"/>
      <c r="FN83" s="12"/>
      <c r="FO83" s="12"/>
      <c r="FP83" s="12"/>
      <c r="FQ83" s="12"/>
      <c r="FR83" s="12"/>
      <c r="FS83" s="12"/>
      <c r="FT83" s="12"/>
      <c r="FU83" s="12"/>
      <c r="FV83" s="12"/>
      <c r="FW83" s="12"/>
      <c r="FX83" s="12"/>
      <c r="FY83" s="12"/>
      <c r="FZ83" s="12"/>
      <c r="GA83" s="12"/>
      <c r="GB83" s="12"/>
      <c r="GC83" s="12"/>
      <c r="GD83" s="12"/>
      <c r="GE83" s="12"/>
      <c r="GF83" s="12"/>
      <c r="GG83" s="12"/>
      <c r="GH83" s="12"/>
      <c r="GI83" s="12"/>
      <c r="GJ83" s="12"/>
      <c r="GK83" s="12"/>
      <c r="GL83" s="12"/>
      <c r="GM83" s="12"/>
      <c r="GN83" s="12"/>
      <c r="GO83" s="12"/>
      <c r="GP83" s="12"/>
      <c r="GQ83" s="12"/>
      <c r="GR83" s="12"/>
      <c r="GS83" s="12"/>
      <c r="GT83" s="12"/>
      <c r="GU83" s="12"/>
      <c r="GV83" s="12"/>
      <c r="GW83" s="12"/>
      <c r="GX83" s="12"/>
      <c r="GY83" s="12"/>
      <c r="GZ83" s="12"/>
      <c r="HA83" s="12"/>
      <c r="HB83" s="12"/>
      <c r="HC83" s="12"/>
      <c r="HD83" s="12"/>
      <c r="HE83" s="12"/>
      <c r="HF83" s="12"/>
      <c r="HG83" s="12"/>
      <c r="HH83" s="12"/>
      <c r="HI83" s="12"/>
      <c r="HJ83" s="12"/>
      <c r="HK83" s="12"/>
      <c r="HL83" s="12"/>
      <c r="HM83" s="12"/>
      <c r="HN83" s="12"/>
      <c r="HO83" s="12"/>
      <c r="HP83" s="12"/>
      <c r="HQ83" s="12"/>
      <c r="HR83" s="12"/>
      <c r="HS83" s="12"/>
      <c r="HT83" s="12"/>
      <c r="HU83" s="12"/>
      <c r="HV83" s="12"/>
      <c r="HW83" s="12"/>
      <c r="HX83" s="12"/>
      <c r="HY83" s="12"/>
      <c r="HZ83" s="12"/>
      <c r="IA83" s="12"/>
      <c r="IB83" s="12"/>
      <c r="IC83" s="12"/>
      <c r="ID83" s="12"/>
      <c r="IE83" s="12"/>
      <c r="IF83" s="12"/>
      <c r="IG83" s="12"/>
      <c r="IH83" s="12"/>
      <c r="II83" s="12"/>
      <c r="IJ83" s="12"/>
      <c r="IK83" s="12"/>
      <c r="IL83" s="12"/>
      <c r="IM83" s="12"/>
      <c r="IN83" s="12"/>
      <c r="IO83" s="12"/>
      <c r="IP83" s="12"/>
      <c r="IQ83" s="12"/>
      <c r="IR83" s="12"/>
      <c r="IS83" s="12"/>
      <c r="IT83" s="12"/>
      <c r="IU83" s="12"/>
      <c r="IV83" s="12"/>
      <c r="IW83" s="12"/>
      <c r="IX83" s="12"/>
      <c r="IY83" s="12"/>
      <c r="IZ83" s="12"/>
      <c r="JA83" s="12"/>
      <c r="JB83" s="12"/>
      <c r="JC83" s="12"/>
      <c r="JD83" s="12"/>
      <c r="JE83" s="12"/>
      <c r="JF83" s="12"/>
      <c r="JG83" s="12"/>
      <c r="JH83" s="12"/>
      <c r="JI83" s="12"/>
      <c r="JJ83" s="12"/>
      <c r="JK83" s="12"/>
      <c r="JL83" s="12"/>
      <c r="JM83" s="12"/>
      <c r="JN83" s="12"/>
      <c r="JO83" s="12"/>
      <c r="JP83" s="12"/>
      <c r="JQ83" s="12"/>
      <c r="JR83" s="12"/>
      <c r="JS83" s="12"/>
      <c r="JT83" s="12"/>
      <c r="JU83" s="12"/>
      <c r="JV83" s="12"/>
      <c r="JW83" s="12"/>
      <c r="JX83" s="12"/>
      <c r="JY83" s="12"/>
      <c r="JZ83" s="12"/>
      <c r="KA83" s="12"/>
      <c r="KB83" s="12"/>
      <c r="KC83" s="12"/>
      <c r="KD83" s="12"/>
      <c r="KE83" s="12"/>
      <c r="KF83" s="12"/>
      <c r="KG83" s="12"/>
      <c r="KH83" s="12"/>
      <c r="KI83" s="12"/>
      <c r="KJ83" s="12"/>
      <c r="KK83" s="12"/>
      <c r="KL83" s="12"/>
      <c r="KM83" s="12"/>
      <c r="KN83" s="12"/>
      <c r="KO83" s="12"/>
      <c r="KP83" s="12"/>
      <c r="KQ83" s="12"/>
      <c r="KR83" s="12"/>
      <c r="KS83" s="12"/>
      <c r="KT83" s="12"/>
      <c r="KU83" s="12"/>
      <c r="KV83" s="12"/>
      <c r="KW83" s="12"/>
      <c r="KX83" s="12"/>
      <c r="KY83" s="12"/>
      <c r="KZ83" s="12"/>
      <c r="LA83" s="12"/>
      <c r="LB83" s="12"/>
      <c r="LC83" s="12"/>
      <c r="LD83" s="12"/>
      <c r="LE83" s="12"/>
      <c r="LF83" s="12"/>
      <c r="LG83" s="12"/>
      <c r="LH83" s="12"/>
      <c r="LI83" s="12"/>
      <c r="LJ83" s="12"/>
      <c r="LK83" s="12"/>
      <c r="LL83" s="12"/>
      <c r="LM83" s="12"/>
      <c r="LN83" s="12"/>
      <c r="LO83" s="12"/>
      <c r="LP83" s="12"/>
      <c r="LQ83" s="12"/>
      <c r="LR83" s="12"/>
      <c r="LS83" s="12"/>
      <c r="LT83" s="12"/>
      <c r="LU83" s="12"/>
      <c r="LV83" s="12"/>
      <c r="LW83" s="12"/>
      <c r="LX83" s="12"/>
      <c r="LY83" s="12"/>
      <c r="LZ83" s="12"/>
      <c r="MA83" s="12"/>
      <c r="MB83" s="12"/>
      <c r="MC83" s="12"/>
      <c r="MD83" s="12"/>
      <c r="ME83" s="12"/>
      <c r="MF83" s="12"/>
      <c r="MG83" s="12"/>
      <c r="MH83" s="12"/>
      <c r="MI83" s="12"/>
      <c r="MJ83" s="12"/>
      <c r="MK83" s="12"/>
      <c r="ML83" s="12"/>
      <c r="MM83" s="12"/>
      <c r="MN83" s="12"/>
      <c r="MO83" s="12"/>
      <c r="MP83" s="12"/>
      <c r="MQ83" s="12"/>
      <c r="MR83" s="12"/>
      <c r="MS83" s="12"/>
      <c r="MT83" s="12"/>
      <c r="MU83" s="12"/>
      <c r="MV83" s="12"/>
      <c r="MW83" s="12"/>
      <c r="MX83" s="12"/>
      <c r="MY83" s="12"/>
      <c r="MZ83" s="12"/>
      <c r="NA83" s="12"/>
      <c r="NB83" s="12"/>
      <c r="NC83" s="12"/>
      <c r="ND83" s="12"/>
      <c r="NE83" s="12"/>
      <c r="NF83" s="12"/>
      <c r="NG83" s="12"/>
      <c r="NH83" s="12"/>
      <c r="NI83" s="12"/>
      <c r="NJ83" s="12"/>
      <c r="NK83" s="12"/>
      <c r="NL83" s="12"/>
      <c r="NM83" s="12"/>
      <c r="NN83" s="12"/>
      <c r="NO83" s="12"/>
      <c r="NP83" s="12"/>
      <c r="NQ83" s="12"/>
      <c r="NR83" s="12"/>
      <c r="NS83" s="12"/>
      <c r="NT83" s="12"/>
      <c r="NU83" s="12"/>
      <c r="NV83" s="12"/>
      <c r="NW83" s="12"/>
      <c r="NX83" s="12"/>
      <c r="NY83" s="12"/>
      <c r="NZ83" s="12"/>
      <c r="OA83" s="12"/>
      <c r="OB83" s="12"/>
      <c r="OC83" s="12"/>
      <c r="OD83" s="12"/>
      <c r="OE83" s="12"/>
      <c r="OF83" s="12"/>
      <c r="OG83" s="12"/>
      <c r="OH83" s="12"/>
      <c r="OI83" s="12"/>
      <c r="OJ83" s="12"/>
      <c r="OK83" s="12"/>
      <c r="OL83" s="12"/>
      <c r="OM83" s="12"/>
      <c r="ON83" s="12"/>
      <c r="OO83" s="12"/>
      <c r="OP83" s="12"/>
      <c r="OQ83" s="12"/>
      <c r="OR83" s="12"/>
      <c r="OS83" s="12"/>
      <c r="OT83" s="12"/>
      <c r="OU83" s="12"/>
      <c r="OV83" s="12"/>
      <c r="OW83" s="12"/>
      <c r="OX83" s="12"/>
      <c r="OY83" s="12"/>
      <c r="OZ83" s="12"/>
      <c r="PA83" s="12"/>
      <c r="PB83" s="12"/>
      <c r="PC83" s="12"/>
      <c r="PD83" s="12"/>
      <c r="PE83" s="12"/>
      <c r="PF83" s="12"/>
      <c r="PG83" s="12"/>
      <c r="PH83" s="12"/>
      <c r="PI83" s="12"/>
      <c r="PJ83" s="12"/>
      <c r="PK83" s="12"/>
      <c r="PL83" s="12"/>
      <c r="PM83" s="12"/>
      <c r="PN83" s="12"/>
      <c r="PO83" s="12"/>
      <c r="PP83" s="12"/>
      <c r="PQ83" s="12"/>
      <c r="PR83" s="12"/>
      <c r="PS83" s="12"/>
      <c r="PT83" s="12"/>
      <c r="PU83" s="12"/>
      <c r="PV83" s="12"/>
      <c r="PW83" s="12"/>
      <c r="PX83" s="12"/>
      <c r="PY83" s="12"/>
      <c r="PZ83" s="12"/>
      <c r="QA83" s="12"/>
      <c r="QB83" s="12"/>
      <c r="QC83" s="12"/>
      <c r="QD83" s="12"/>
      <c r="QE83" s="12"/>
      <c r="QF83" s="12"/>
      <c r="QG83" s="12"/>
      <c r="QH83" s="12"/>
      <c r="QI83" s="12"/>
      <c r="QJ83" s="12"/>
      <c r="QK83" s="12"/>
      <c r="QL83" s="12"/>
      <c r="QM83" s="12"/>
      <c r="QN83" s="12"/>
      <c r="QO83" s="12"/>
      <c r="QP83" s="12"/>
      <c r="QQ83" s="12"/>
      <c r="QR83" s="12"/>
      <c r="QS83" s="12"/>
      <c r="QT83" s="12"/>
      <c r="QU83" s="12"/>
      <c r="QV83" s="12"/>
      <c r="QW83" s="12"/>
      <c r="QX83" s="12"/>
      <c r="QY83" s="12"/>
      <c r="QZ83" s="12"/>
      <c r="RA83" s="12"/>
      <c r="RB83" s="12"/>
      <c r="RC83" s="12"/>
      <c r="RD83" s="12"/>
      <c r="RE83" s="12"/>
      <c r="RF83" s="12"/>
      <c r="RG83" s="12"/>
      <c r="RH83" s="12"/>
      <c r="RI83" s="12"/>
      <c r="RJ83" s="12"/>
      <c r="RK83" s="12"/>
      <c r="RL83" s="12"/>
      <c r="RM83" s="12"/>
      <c r="RN83" s="12"/>
      <c r="RO83" s="12"/>
    </row>
    <row r="84" spans="1:483" ht="15" customHeight="1">
      <c r="A84" s="128"/>
      <c r="B84" s="128"/>
      <c r="C84" s="128"/>
      <c r="D84" s="128"/>
      <c r="E84" s="128"/>
      <c r="F84" s="128"/>
      <c r="G84" s="128"/>
      <c r="H84" s="128"/>
      <c r="I84" s="128"/>
      <c r="J84" s="128"/>
      <c r="K84" s="128"/>
      <c r="L84" s="128"/>
      <c r="M84" s="128"/>
      <c r="N84" s="128"/>
      <c r="O84" s="128"/>
      <c r="P84" s="128"/>
      <c r="Q84" s="128"/>
      <c r="R84" s="128"/>
      <c r="S84" s="128"/>
      <c r="T84" s="128"/>
      <c r="U84" s="128"/>
      <c r="V84" s="128"/>
      <c r="W84" s="128"/>
      <c r="X84" s="128"/>
      <c r="Y84" s="128"/>
      <c r="Z84" s="128"/>
      <c r="AA84" s="128"/>
      <c r="AB84" s="128"/>
      <c r="AC84" s="128"/>
      <c r="AD84" s="128"/>
      <c r="AE84" s="128"/>
      <c r="AF84" s="128"/>
      <c r="AG84" s="128"/>
      <c r="AH84" s="128"/>
      <c r="AI84" s="128"/>
      <c r="AJ84" s="128"/>
      <c r="AK84" s="128"/>
      <c r="AL84" s="128"/>
      <c r="AM84" s="128"/>
      <c r="AN84" s="128"/>
      <c r="AO84" s="128"/>
      <c r="AP84" s="128"/>
      <c r="AQ84" s="128"/>
      <c r="AR84" s="128"/>
      <c r="AS84" s="128"/>
      <c r="AT84" s="128"/>
      <c r="AU84" s="128"/>
      <c r="AV84" s="128"/>
      <c r="AW84" s="128"/>
      <c r="AX84" s="128"/>
      <c r="AY84" s="128"/>
      <c r="AZ84" s="128"/>
      <c r="BA84" s="128"/>
      <c r="BB84" s="128"/>
      <c r="BC84" s="128"/>
      <c r="BD84" s="128"/>
      <c r="BE84" s="128"/>
      <c r="BF84" s="128"/>
      <c r="BG84" s="128"/>
      <c r="BH84" s="128"/>
      <c r="BI84" s="128"/>
      <c r="BJ84" s="128"/>
      <c r="BK84" s="128"/>
      <c r="BL84" s="128"/>
      <c r="BM84" s="128"/>
      <c r="BN84" s="128"/>
      <c r="BO84" s="128"/>
      <c r="BP84" s="128"/>
      <c r="BQ84" s="128"/>
      <c r="BR84" s="128"/>
      <c r="BS84" s="128"/>
      <c r="BT84" s="128"/>
      <c r="BU84" s="128"/>
      <c r="BV84" s="128"/>
      <c r="BW84" s="128"/>
      <c r="BX84" s="128"/>
      <c r="BY84" s="128"/>
      <c r="BZ84" s="128"/>
      <c r="CA84" s="128"/>
      <c r="CB84" s="128"/>
      <c r="CC84" s="128"/>
      <c r="CD84" s="128"/>
      <c r="CE84" s="128"/>
      <c r="CF84" s="128"/>
      <c r="CG84" s="128"/>
      <c r="CH84" s="128"/>
      <c r="CI84" s="128"/>
      <c r="CJ84" s="128"/>
      <c r="CK84" s="128"/>
      <c r="CL84" s="128"/>
      <c r="CM84" s="128"/>
      <c r="CN84" s="128"/>
      <c r="CO84" s="128"/>
      <c r="CP84" s="128"/>
      <c r="CQ84" s="128"/>
      <c r="CR84" s="128"/>
      <c r="CS84" s="128"/>
      <c r="CT84" s="128"/>
      <c r="CU84" s="128"/>
      <c r="CV84" s="128"/>
      <c r="CW84" s="128"/>
      <c r="CX84" s="128"/>
      <c r="CY84" s="128"/>
      <c r="CZ84" s="128"/>
      <c r="DA84" s="128"/>
      <c r="DB84" s="12"/>
      <c r="DC84" s="12"/>
      <c r="DD84" s="12"/>
      <c r="DE84" s="12"/>
      <c r="DF84" s="12"/>
      <c r="DG84" s="12"/>
      <c r="DH84" s="12"/>
      <c r="DI84" s="12"/>
      <c r="DJ84" s="12"/>
      <c r="DK84" s="12"/>
      <c r="DL84" s="12"/>
      <c r="DM84" s="12"/>
      <c r="DN84" s="12"/>
      <c r="DO84" s="12"/>
      <c r="DP84" s="12"/>
      <c r="DQ84" s="12"/>
      <c r="DR84" s="12"/>
      <c r="DS84" s="12"/>
      <c r="DT84" s="12"/>
      <c r="DU84" s="12"/>
      <c r="DV84" s="12"/>
      <c r="DW84" s="12"/>
      <c r="DX84" s="12"/>
      <c r="DY84" s="12"/>
      <c r="DZ84" s="12"/>
      <c r="EA84" s="12"/>
      <c r="EB84" s="12"/>
      <c r="EC84" s="12"/>
      <c r="ED84" s="12"/>
      <c r="EE84" s="12"/>
      <c r="EF84" s="12"/>
      <c r="EG84" s="12"/>
      <c r="EH84" s="12"/>
      <c r="EI84" s="12"/>
      <c r="EJ84" s="12"/>
      <c r="EK84" s="12"/>
      <c r="EL84" s="12"/>
      <c r="EM84" s="12"/>
      <c r="EN84" s="12"/>
      <c r="EO84" s="12"/>
      <c r="EP84" s="12"/>
      <c r="EQ84" s="12"/>
      <c r="ER84" s="12"/>
      <c r="ES84" s="12"/>
      <c r="ET84" s="12"/>
      <c r="EU84" s="12"/>
      <c r="EV84" s="12"/>
      <c r="EW84" s="12"/>
      <c r="EX84" s="12"/>
      <c r="EY84" s="12"/>
      <c r="EZ84" s="12"/>
      <c r="FA84" s="12"/>
      <c r="FB84" s="12"/>
      <c r="FC84" s="12"/>
      <c r="FD84" s="12"/>
      <c r="FE84" s="12"/>
      <c r="FF84" s="12"/>
      <c r="FG84" s="12"/>
      <c r="FH84" s="12"/>
      <c r="FI84" s="12"/>
      <c r="FJ84" s="12"/>
      <c r="FK84" s="12"/>
      <c r="FL84" s="12"/>
      <c r="FM84" s="12"/>
      <c r="FN84" s="12"/>
      <c r="FO84" s="12"/>
      <c r="FP84" s="12"/>
      <c r="FQ84" s="12"/>
      <c r="FR84" s="12"/>
      <c r="FS84" s="12"/>
      <c r="FT84" s="12"/>
      <c r="FU84" s="12"/>
      <c r="FV84" s="12"/>
      <c r="FW84" s="12"/>
      <c r="FX84" s="12"/>
      <c r="FY84" s="12"/>
      <c r="FZ84" s="12"/>
      <c r="GA84" s="12"/>
      <c r="GB84" s="12"/>
      <c r="GC84" s="12"/>
      <c r="GD84" s="12"/>
      <c r="GE84" s="12"/>
      <c r="GF84" s="12"/>
      <c r="GG84" s="12"/>
      <c r="GH84" s="12"/>
      <c r="GI84" s="12"/>
      <c r="GJ84" s="12"/>
      <c r="GK84" s="12"/>
      <c r="GL84" s="12"/>
      <c r="GM84" s="12"/>
      <c r="GN84" s="12"/>
      <c r="GO84" s="12"/>
      <c r="GP84" s="12"/>
      <c r="GQ84" s="12"/>
      <c r="GR84" s="12"/>
      <c r="GS84" s="12"/>
      <c r="GT84" s="12"/>
      <c r="GU84" s="12"/>
      <c r="GV84" s="12"/>
      <c r="GW84" s="12"/>
      <c r="GX84" s="12"/>
      <c r="GY84" s="12"/>
      <c r="GZ84" s="12"/>
      <c r="HA84" s="12"/>
      <c r="HB84" s="12"/>
      <c r="HC84" s="12"/>
      <c r="HD84" s="12"/>
      <c r="HE84" s="12"/>
      <c r="HF84" s="12"/>
      <c r="HG84" s="12"/>
      <c r="HH84" s="12"/>
      <c r="HI84" s="12"/>
      <c r="HJ84" s="12"/>
      <c r="HK84" s="12"/>
      <c r="HL84" s="12"/>
      <c r="HM84" s="12"/>
      <c r="HN84" s="12"/>
      <c r="HO84" s="12"/>
      <c r="HP84" s="12"/>
      <c r="HQ84" s="12"/>
      <c r="HR84" s="12"/>
      <c r="HS84" s="12"/>
      <c r="HT84" s="12"/>
      <c r="HU84" s="12"/>
      <c r="HV84" s="12"/>
      <c r="HW84" s="12"/>
      <c r="HX84" s="12"/>
      <c r="HY84" s="12"/>
      <c r="HZ84" s="12"/>
      <c r="IA84" s="12"/>
      <c r="IB84" s="12"/>
      <c r="IC84" s="12"/>
      <c r="ID84" s="12"/>
      <c r="IE84" s="12"/>
      <c r="IF84" s="12"/>
      <c r="IG84" s="12"/>
      <c r="IH84" s="12"/>
      <c r="II84" s="12"/>
      <c r="IJ84" s="12"/>
      <c r="IK84" s="12"/>
      <c r="IL84" s="12"/>
      <c r="IM84" s="12"/>
      <c r="IN84" s="12"/>
      <c r="IO84" s="12"/>
      <c r="IP84" s="12"/>
      <c r="IQ84" s="12"/>
      <c r="IR84" s="12"/>
      <c r="IS84" s="12"/>
      <c r="IT84" s="12"/>
      <c r="IU84" s="12"/>
      <c r="IV84" s="12"/>
      <c r="IW84" s="12"/>
      <c r="IX84" s="12"/>
      <c r="IY84" s="12"/>
      <c r="IZ84" s="12"/>
      <c r="JA84" s="12"/>
      <c r="JB84" s="12"/>
      <c r="JC84" s="12"/>
      <c r="JD84" s="12"/>
      <c r="JE84" s="12"/>
      <c r="JF84" s="12"/>
      <c r="JG84" s="12"/>
      <c r="JH84" s="12"/>
      <c r="JI84" s="12"/>
      <c r="JJ84" s="12"/>
      <c r="JK84" s="12"/>
      <c r="JL84" s="12"/>
      <c r="JM84" s="12"/>
      <c r="JN84" s="12"/>
      <c r="JO84" s="12"/>
      <c r="JP84" s="12"/>
      <c r="JQ84" s="12"/>
      <c r="JR84" s="12"/>
      <c r="JS84" s="12"/>
      <c r="JT84" s="12"/>
      <c r="JU84" s="12"/>
      <c r="JV84" s="12"/>
      <c r="JW84" s="12"/>
      <c r="JX84" s="12"/>
      <c r="JY84" s="12"/>
      <c r="JZ84" s="12"/>
      <c r="KA84" s="12"/>
      <c r="KB84" s="12"/>
      <c r="KC84" s="12"/>
      <c r="KD84" s="12"/>
      <c r="KE84" s="12"/>
      <c r="KF84" s="12"/>
      <c r="KG84" s="12"/>
      <c r="KH84" s="12"/>
      <c r="KI84" s="12"/>
      <c r="KJ84" s="12"/>
      <c r="KK84" s="12"/>
      <c r="KL84" s="12"/>
      <c r="KM84" s="12"/>
      <c r="KN84" s="12"/>
      <c r="KO84" s="12"/>
      <c r="KP84" s="12"/>
      <c r="KQ84" s="12"/>
      <c r="KR84" s="12"/>
      <c r="KS84" s="12"/>
      <c r="KT84" s="12"/>
      <c r="KU84" s="12"/>
      <c r="KV84" s="12"/>
      <c r="KW84" s="12"/>
      <c r="KX84" s="12"/>
      <c r="KY84" s="12"/>
      <c r="KZ84" s="12"/>
      <c r="LA84" s="12"/>
      <c r="LB84" s="12"/>
      <c r="LC84" s="12"/>
      <c r="LD84" s="12"/>
      <c r="LE84" s="12"/>
      <c r="LF84" s="12"/>
      <c r="LG84" s="12"/>
      <c r="LH84" s="12"/>
      <c r="LI84" s="12"/>
      <c r="LJ84" s="12"/>
      <c r="LK84" s="12"/>
      <c r="LL84" s="12"/>
      <c r="LM84" s="12"/>
      <c r="LN84" s="12"/>
      <c r="LO84" s="12"/>
      <c r="LP84" s="12"/>
      <c r="LQ84" s="12"/>
      <c r="LR84" s="12"/>
      <c r="LS84" s="12"/>
      <c r="LT84" s="12"/>
      <c r="LU84" s="12"/>
      <c r="LV84" s="12"/>
      <c r="LW84" s="12"/>
      <c r="LX84" s="12"/>
      <c r="LY84" s="12"/>
      <c r="LZ84" s="12"/>
      <c r="MA84" s="12"/>
      <c r="MB84" s="12"/>
      <c r="MC84" s="12"/>
      <c r="MD84" s="12"/>
      <c r="ME84" s="12"/>
      <c r="MF84" s="12"/>
      <c r="MG84" s="12"/>
      <c r="MH84" s="12"/>
      <c r="MI84" s="12"/>
      <c r="MJ84" s="12"/>
      <c r="MK84" s="12"/>
      <c r="ML84" s="12"/>
      <c r="MM84" s="12"/>
      <c r="MN84" s="12"/>
      <c r="MO84" s="12"/>
      <c r="MP84" s="12"/>
      <c r="MQ84" s="12"/>
      <c r="MR84" s="12"/>
      <c r="MS84" s="12"/>
      <c r="MT84" s="12"/>
      <c r="MU84" s="12"/>
      <c r="MV84" s="12"/>
      <c r="MW84" s="12"/>
      <c r="MX84" s="12"/>
      <c r="MY84" s="12"/>
      <c r="MZ84" s="12"/>
      <c r="NA84" s="12"/>
      <c r="NB84" s="12"/>
      <c r="NC84" s="12"/>
      <c r="ND84" s="12"/>
      <c r="NE84" s="12"/>
      <c r="NF84" s="12"/>
      <c r="NG84" s="12"/>
      <c r="NH84" s="12"/>
      <c r="NI84" s="12"/>
      <c r="NJ84" s="12"/>
      <c r="NK84" s="12"/>
      <c r="NL84" s="12"/>
      <c r="NM84" s="12"/>
      <c r="NN84" s="12"/>
      <c r="NO84" s="12"/>
      <c r="NP84" s="12"/>
      <c r="NQ84" s="12"/>
      <c r="NR84" s="12"/>
      <c r="NS84" s="12"/>
      <c r="NT84" s="12"/>
      <c r="NU84" s="12"/>
      <c r="NV84" s="12"/>
      <c r="NW84" s="12"/>
      <c r="NX84" s="12"/>
      <c r="NY84" s="12"/>
      <c r="NZ84" s="12"/>
      <c r="OA84" s="12"/>
      <c r="OB84" s="12"/>
      <c r="OC84" s="12"/>
      <c r="OD84" s="12"/>
      <c r="OE84" s="12"/>
      <c r="OF84" s="12"/>
      <c r="OG84" s="12"/>
      <c r="OH84" s="12"/>
      <c r="OI84" s="12"/>
      <c r="OJ84" s="12"/>
      <c r="OK84" s="12"/>
      <c r="OL84" s="12"/>
      <c r="OM84" s="12"/>
      <c r="ON84" s="12"/>
      <c r="OO84" s="12"/>
      <c r="OP84" s="12"/>
      <c r="OQ84" s="12"/>
      <c r="OR84" s="12"/>
      <c r="OS84" s="12"/>
      <c r="OT84" s="12"/>
      <c r="OU84" s="12"/>
      <c r="OV84" s="12"/>
      <c r="OW84" s="12"/>
      <c r="OX84" s="12"/>
      <c r="OY84" s="12"/>
      <c r="OZ84" s="12"/>
      <c r="PA84" s="12"/>
      <c r="PB84" s="12"/>
      <c r="PC84" s="12"/>
      <c r="PD84" s="12"/>
      <c r="PE84" s="12"/>
      <c r="PF84" s="12"/>
      <c r="PG84" s="12"/>
      <c r="PH84" s="12"/>
      <c r="PI84" s="12"/>
      <c r="PJ84" s="12"/>
      <c r="PK84" s="12"/>
      <c r="PL84" s="12"/>
      <c r="PM84" s="12"/>
      <c r="PN84" s="12"/>
      <c r="PO84" s="12"/>
      <c r="PP84" s="12"/>
      <c r="PQ84" s="12"/>
      <c r="PR84" s="12"/>
      <c r="PS84" s="12"/>
      <c r="PT84" s="12"/>
      <c r="PU84" s="12"/>
      <c r="PV84" s="12"/>
      <c r="PW84" s="12"/>
      <c r="PX84" s="12"/>
      <c r="PY84" s="12"/>
      <c r="PZ84" s="12"/>
      <c r="QA84" s="12"/>
      <c r="QB84" s="12"/>
      <c r="QC84" s="12"/>
      <c r="QD84" s="12"/>
      <c r="QE84" s="12"/>
      <c r="QF84" s="12"/>
      <c r="QG84" s="12"/>
      <c r="QH84" s="12"/>
      <c r="QI84" s="12"/>
      <c r="QJ84" s="12"/>
      <c r="QK84" s="12"/>
      <c r="QL84" s="12"/>
      <c r="QM84" s="12"/>
      <c r="QN84" s="12"/>
      <c r="QO84" s="12"/>
      <c r="QP84" s="12"/>
      <c r="QQ84" s="12"/>
      <c r="QR84" s="12"/>
      <c r="QS84" s="12"/>
      <c r="QT84" s="12"/>
      <c r="QU84" s="12"/>
      <c r="QV84" s="12"/>
      <c r="QW84" s="12"/>
      <c r="QX84" s="12"/>
      <c r="QY84" s="12"/>
      <c r="QZ84" s="12"/>
      <c r="RA84" s="12"/>
      <c r="RB84" s="12"/>
      <c r="RC84" s="12"/>
      <c r="RD84" s="12"/>
      <c r="RE84" s="12"/>
      <c r="RF84" s="12"/>
      <c r="RG84" s="12"/>
      <c r="RH84" s="12"/>
      <c r="RI84" s="12"/>
      <c r="RJ84" s="12"/>
      <c r="RK84" s="12"/>
      <c r="RL84" s="12"/>
      <c r="RM84" s="12"/>
      <c r="RN84" s="12"/>
      <c r="RO84" s="12"/>
    </row>
    <row r="85" spans="1:483" ht="15" customHeight="1">
      <c r="A85" s="128"/>
      <c r="B85" s="128"/>
      <c r="C85" s="128"/>
      <c r="D85" s="128"/>
      <c r="E85" s="128"/>
      <c r="F85" s="128"/>
      <c r="G85" s="128"/>
      <c r="H85" s="128"/>
      <c r="I85" s="128"/>
      <c r="J85" s="128"/>
      <c r="K85" s="128"/>
      <c r="L85" s="128"/>
      <c r="M85" s="128"/>
      <c r="N85" s="128"/>
      <c r="O85" s="128"/>
      <c r="P85" s="128"/>
      <c r="Q85" s="128"/>
      <c r="R85" s="128"/>
      <c r="S85" s="128"/>
      <c r="T85" s="128"/>
      <c r="U85" s="128"/>
      <c r="V85" s="128"/>
      <c r="W85" s="128"/>
      <c r="X85" s="128"/>
      <c r="Y85" s="128"/>
      <c r="Z85" s="128"/>
      <c r="AA85" s="128"/>
      <c r="AB85" s="128"/>
      <c r="AC85" s="128"/>
      <c r="AD85" s="128"/>
      <c r="AE85" s="128"/>
      <c r="AF85" s="128"/>
      <c r="AG85" s="128"/>
      <c r="AH85" s="128"/>
      <c r="AI85" s="128"/>
      <c r="AJ85" s="128"/>
      <c r="AK85" s="128"/>
      <c r="AL85" s="128"/>
      <c r="AM85" s="128"/>
      <c r="AN85" s="128"/>
      <c r="AO85" s="128"/>
      <c r="AP85" s="128"/>
      <c r="AQ85" s="128"/>
      <c r="AR85" s="128"/>
      <c r="AS85" s="128"/>
      <c r="AT85" s="128"/>
      <c r="AU85" s="128"/>
      <c r="AV85" s="128"/>
      <c r="AW85" s="128"/>
      <c r="AX85" s="128"/>
      <c r="AY85" s="128"/>
      <c r="AZ85" s="128"/>
      <c r="BA85" s="128"/>
      <c r="BB85" s="128"/>
      <c r="BC85" s="128"/>
      <c r="BD85" s="128"/>
      <c r="BE85" s="128"/>
      <c r="BF85" s="128"/>
      <c r="BG85" s="128"/>
      <c r="BH85" s="128"/>
      <c r="BI85" s="128"/>
      <c r="BJ85" s="128"/>
      <c r="BK85" s="128"/>
      <c r="BL85" s="128"/>
      <c r="BM85" s="128"/>
      <c r="BN85" s="128"/>
      <c r="BO85" s="128"/>
      <c r="BP85" s="128"/>
      <c r="BQ85" s="128"/>
      <c r="BR85" s="128"/>
      <c r="BS85" s="128"/>
      <c r="BT85" s="128"/>
      <c r="BU85" s="128"/>
      <c r="BV85" s="128"/>
      <c r="BW85" s="128"/>
      <c r="BX85" s="128"/>
      <c r="BY85" s="128"/>
      <c r="BZ85" s="128"/>
      <c r="CA85" s="128"/>
      <c r="CB85" s="128"/>
      <c r="CC85" s="128"/>
      <c r="CD85" s="128"/>
      <c r="CE85" s="128"/>
      <c r="CF85" s="128"/>
      <c r="CG85" s="128"/>
      <c r="CH85" s="128"/>
      <c r="CI85" s="128"/>
      <c r="CJ85" s="128"/>
      <c r="CK85" s="128"/>
      <c r="CL85" s="128"/>
      <c r="CM85" s="128"/>
      <c r="CN85" s="128"/>
      <c r="CO85" s="128"/>
      <c r="CP85" s="128"/>
      <c r="CQ85" s="128"/>
      <c r="CR85" s="128"/>
      <c r="CS85" s="128"/>
      <c r="CT85" s="128"/>
      <c r="CU85" s="128"/>
      <c r="CV85" s="128"/>
      <c r="CW85" s="128"/>
      <c r="CX85" s="128"/>
      <c r="CY85" s="128"/>
      <c r="CZ85" s="128"/>
      <c r="DA85" s="128"/>
      <c r="DB85" s="12"/>
      <c r="DC85" s="12"/>
      <c r="DD85" s="12"/>
      <c r="DE85" s="12"/>
      <c r="DF85" s="12"/>
      <c r="DG85" s="12"/>
      <c r="DH85" s="12"/>
      <c r="DI85" s="12"/>
      <c r="DJ85" s="12"/>
      <c r="DK85" s="12"/>
      <c r="DL85" s="12"/>
      <c r="DM85" s="12"/>
      <c r="DN85" s="12"/>
      <c r="DO85" s="12"/>
      <c r="DP85" s="12"/>
      <c r="DQ85" s="12"/>
      <c r="DR85" s="12"/>
      <c r="DS85" s="12"/>
      <c r="DT85" s="12"/>
      <c r="DU85" s="12"/>
      <c r="DV85" s="12"/>
      <c r="DW85" s="12"/>
      <c r="DX85" s="12"/>
      <c r="DY85" s="12"/>
      <c r="DZ85" s="12"/>
      <c r="EA85" s="12"/>
      <c r="EB85" s="12"/>
      <c r="EC85" s="12"/>
      <c r="ED85" s="12"/>
      <c r="EE85" s="12"/>
      <c r="EF85" s="12"/>
      <c r="EG85" s="12"/>
      <c r="EH85" s="12"/>
      <c r="EI85" s="12"/>
      <c r="EJ85" s="12"/>
      <c r="EK85" s="12"/>
      <c r="EL85" s="12"/>
      <c r="EM85" s="12"/>
      <c r="EN85" s="12"/>
      <c r="EO85" s="12"/>
      <c r="EP85" s="12"/>
      <c r="EQ85" s="12"/>
      <c r="ER85" s="12"/>
      <c r="ES85" s="12"/>
      <c r="ET85" s="12"/>
      <c r="EU85" s="12"/>
      <c r="EV85" s="12"/>
      <c r="EW85" s="12"/>
      <c r="EX85" s="12"/>
      <c r="EY85" s="12"/>
      <c r="EZ85" s="12"/>
      <c r="FA85" s="12"/>
      <c r="FB85" s="12"/>
      <c r="FC85" s="12"/>
      <c r="FD85" s="12"/>
      <c r="FE85" s="12"/>
      <c r="FF85" s="12"/>
      <c r="FG85" s="12"/>
      <c r="FH85" s="12"/>
      <c r="FI85" s="12"/>
      <c r="FJ85" s="12"/>
      <c r="FK85" s="12"/>
      <c r="FL85" s="12"/>
      <c r="FM85" s="12"/>
      <c r="FN85" s="12"/>
      <c r="FO85" s="12"/>
      <c r="FP85" s="12"/>
      <c r="FQ85" s="12"/>
      <c r="FR85" s="12"/>
      <c r="FS85" s="12"/>
      <c r="FT85" s="12"/>
      <c r="FU85" s="12"/>
      <c r="FV85" s="12"/>
      <c r="FW85" s="12"/>
      <c r="FX85" s="12"/>
      <c r="FY85" s="12"/>
      <c r="FZ85" s="12"/>
      <c r="GA85" s="12"/>
      <c r="GB85" s="12"/>
      <c r="GC85" s="12"/>
      <c r="GD85" s="12"/>
      <c r="GE85" s="12"/>
      <c r="GF85" s="12"/>
      <c r="GG85" s="12"/>
      <c r="GH85" s="12"/>
      <c r="GI85" s="12"/>
      <c r="GJ85" s="12"/>
      <c r="GK85" s="12"/>
      <c r="GL85" s="12"/>
      <c r="GM85" s="12"/>
      <c r="GN85" s="12"/>
      <c r="GO85" s="12"/>
      <c r="GP85" s="12"/>
      <c r="GQ85" s="12"/>
      <c r="GR85" s="12"/>
      <c r="GS85" s="12"/>
      <c r="GT85" s="12"/>
      <c r="GU85" s="12"/>
      <c r="GV85" s="12"/>
      <c r="GW85" s="12"/>
      <c r="GX85" s="12"/>
      <c r="GY85" s="12"/>
      <c r="GZ85" s="12"/>
      <c r="HA85" s="12"/>
      <c r="HB85" s="12"/>
      <c r="HC85" s="12"/>
      <c r="HD85" s="12"/>
      <c r="HE85" s="12"/>
      <c r="HF85" s="12"/>
      <c r="HG85" s="12"/>
      <c r="HH85" s="12"/>
      <c r="HI85" s="12"/>
      <c r="HJ85" s="12"/>
      <c r="HK85" s="12"/>
      <c r="HL85" s="12"/>
      <c r="HM85" s="12"/>
      <c r="HN85" s="12"/>
      <c r="HO85" s="12"/>
      <c r="HP85" s="12"/>
      <c r="HQ85" s="12"/>
      <c r="HR85" s="12"/>
      <c r="HS85" s="12"/>
      <c r="HT85" s="12"/>
      <c r="HU85" s="12"/>
      <c r="HV85" s="12"/>
      <c r="HW85" s="12"/>
      <c r="HX85" s="12"/>
      <c r="HY85" s="12"/>
      <c r="HZ85" s="12"/>
      <c r="IA85" s="12"/>
      <c r="IB85" s="12"/>
      <c r="IC85" s="12"/>
      <c r="ID85" s="12"/>
      <c r="IE85" s="12"/>
      <c r="IF85" s="12"/>
      <c r="IG85" s="12"/>
      <c r="IH85" s="12"/>
      <c r="II85" s="12"/>
      <c r="IJ85" s="12"/>
      <c r="IK85" s="12"/>
      <c r="IL85" s="12"/>
      <c r="IM85" s="12"/>
      <c r="IN85" s="12"/>
      <c r="IO85" s="12"/>
      <c r="IP85" s="12"/>
      <c r="IQ85" s="12"/>
      <c r="IR85" s="12"/>
      <c r="IS85" s="12"/>
      <c r="IT85" s="12"/>
      <c r="IU85" s="12"/>
      <c r="IV85" s="12"/>
      <c r="IW85" s="12"/>
      <c r="IX85" s="12"/>
      <c r="IY85" s="12"/>
      <c r="IZ85" s="12"/>
      <c r="JA85" s="12"/>
      <c r="JB85" s="12"/>
      <c r="JC85" s="12"/>
      <c r="JD85" s="12"/>
      <c r="JE85" s="12"/>
      <c r="JF85" s="12"/>
      <c r="JG85" s="12"/>
      <c r="JH85" s="12"/>
      <c r="JI85" s="12"/>
      <c r="JJ85" s="12"/>
      <c r="JK85" s="12"/>
      <c r="JL85" s="12"/>
      <c r="JM85" s="12"/>
      <c r="JN85" s="12"/>
      <c r="JO85" s="12"/>
      <c r="JP85" s="12"/>
      <c r="JQ85" s="12"/>
      <c r="JR85" s="12"/>
      <c r="JS85" s="12"/>
      <c r="JT85" s="12"/>
      <c r="JU85" s="12"/>
      <c r="JV85" s="12"/>
      <c r="JW85" s="12"/>
      <c r="JX85" s="12"/>
      <c r="JY85" s="12"/>
      <c r="JZ85" s="12"/>
      <c r="KA85" s="12"/>
      <c r="KB85" s="12"/>
      <c r="KC85" s="12"/>
      <c r="KD85" s="12"/>
      <c r="KE85" s="12"/>
      <c r="KF85" s="12"/>
      <c r="KG85" s="12"/>
      <c r="KH85" s="12"/>
      <c r="KI85" s="12"/>
      <c r="KJ85" s="12"/>
      <c r="KK85" s="12"/>
      <c r="KL85" s="12"/>
      <c r="KM85" s="12"/>
      <c r="KN85" s="12"/>
      <c r="KO85" s="12"/>
      <c r="KP85" s="12"/>
      <c r="KQ85" s="12"/>
      <c r="KR85" s="12"/>
      <c r="KS85" s="12"/>
      <c r="KT85" s="12"/>
      <c r="KU85" s="12"/>
      <c r="KV85" s="12"/>
      <c r="KW85" s="12"/>
      <c r="KX85" s="12"/>
      <c r="KY85" s="12"/>
      <c r="KZ85" s="12"/>
      <c r="LA85" s="12"/>
      <c r="LB85" s="12"/>
      <c r="LC85" s="12"/>
      <c r="LD85" s="12"/>
      <c r="LE85" s="12"/>
      <c r="LF85" s="12"/>
      <c r="LG85" s="12"/>
      <c r="LH85" s="12"/>
      <c r="LI85" s="12"/>
      <c r="LJ85" s="12"/>
      <c r="LK85" s="12"/>
      <c r="LL85" s="12"/>
      <c r="LM85" s="12"/>
      <c r="LN85" s="12"/>
      <c r="LO85" s="12"/>
      <c r="LP85" s="12"/>
      <c r="LQ85" s="12"/>
      <c r="LR85" s="12"/>
      <c r="LS85" s="12"/>
      <c r="LT85" s="12"/>
      <c r="LU85" s="12"/>
      <c r="LV85" s="12"/>
      <c r="LW85" s="12"/>
      <c r="LX85" s="12"/>
      <c r="LY85" s="12"/>
      <c r="LZ85" s="12"/>
      <c r="MA85" s="12"/>
      <c r="MB85" s="12"/>
      <c r="MC85" s="12"/>
      <c r="MD85" s="12"/>
      <c r="ME85" s="12"/>
      <c r="MF85" s="12"/>
      <c r="MG85" s="12"/>
      <c r="MH85" s="12"/>
      <c r="MI85" s="12"/>
      <c r="MJ85" s="12"/>
      <c r="MK85" s="12"/>
      <c r="ML85" s="12"/>
      <c r="MM85" s="12"/>
      <c r="MN85" s="12"/>
      <c r="MO85" s="12"/>
      <c r="MP85" s="12"/>
      <c r="MQ85" s="12"/>
      <c r="MR85" s="12"/>
      <c r="MS85" s="12"/>
      <c r="MT85" s="12"/>
      <c r="MU85" s="12"/>
      <c r="MV85" s="12"/>
      <c r="MW85" s="12"/>
      <c r="MX85" s="12"/>
      <c r="MY85" s="12"/>
      <c r="MZ85" s="12"/>
      <c r="NA85" s="12"/>
      <c r="NB85" s="12"/>
      <c r="NC85" s="12"/>
      <c r="ND85" s="12"/>
      <c r="NE85" s="12"/>
      <c r="NF85" s="12"/>
      <c r="NG85" s="12"/>
      <c r="NH85" s="12"/>
      <c r="NI85" s="12"/>
      <c r="NJ85" s="12"/>
      <c r="NK85" s="12"/>
      <c r="NL85" s="12"/>
      <c r="NM85" s="12"/>
      <c r="NN85" s="12"/>
      <c r="NO85" s="12"/>
      <c r="NP85" s="12"/>
      <c r="NQ85" s="12"/>
      <c r="NR85" s="12"/>
      <c r="NS85" s="12"/>
      <c r="NT85" s="12"/>
      <c r="NU85" s="12"/>
      <c r="NV85" s="12"/>
      <c r="NW85" s="12"/>
      <c r="NX85" s="12"/>
      <c r="NY85" s="12"/>
      <c r="NZ85" s="12"/>
      <c r="OA85" s="12"/>
      <c r="OB85" s="12"/>
      <c r="OC85" s="12"/>
      <c r="OD85" s="12"/>
      <c r="OE85" s="12"/>
      <c r="OF85" s="12"/>
      <c r="OG85" s="12"/>
      <c r="OH85" s="12"/>
      <c r="OI85" s="12"/>
      <c r="OJ85" s="12"/>
      <c r="OK85" s="12"/>
      <c r="OL85" s="12"/>
      <c r="OM85" s="12"/>
      <c r="ON85" s="12"/>
      <c r="OO85" s="12"/>
      <c r="OP85" s="12"/>
      <c r="OQ85" s="12"/>
      <c r="OR85" s="12"/>
      <c r="OS85" s="12"/>
      <c r="OT85" s="12"/>
      <c r="OU85" s="12"/>
      <c r="OV85" s="12"/>
      <c r="OW85" s="12"/>
      <c r="OX85" s="12"/>
      <c r="OY85" s="12"/>
      <c r="OZ85" s="12"/>
      <c r="PA85" s="12"/>
      <c r="PB85" s="12"/>
      <c r="PC85" s="12"/>
      <c r="PD85" s="12"/>
      <c r="PE85" s="12"/>
      <c r="PF85" s="12"/>
      <c r="PG85" s="12"/>
      <c r="PH85" s="12"/>
      <c r="PI85" s="12"/>
      <c r="PJ85" s="12"/>
      <c r="PK85" s="12"/>
      <c r="PL85" s="12"/>
      <c r="PM85" s="12"/>
      <c r="PN85" s="12"/>
      <c r="PO85" s="12"/>
      <c r="PP85" s="12"/>
      <c r="PQ85" s="12"/>
      <c r="PR85" s="12"/>
      <c r="PS85" s="12"/>
      <c r="PT85" s="12"/>
      <c r="PU85" s="12"/>
      <c r="PV85" s="12"/>
      <c r="PW85" s="12"/>
      <c r="PX85" s="12"/>
      <c r="PY85" s="12"/>
      <c r="PZ85" s="12"/>
      <c r="QA85" s="12"/>
      <c r="QB85" s="12"/>
      <c r="QC85" s="12"/>
      <c r="QD85" s="12"/>
      <c r="QE85" s="12"/>
      <c r="QF85" s="12"/>
      <c r="QG85" s="12"/>
      <c r="QH85" s="12"/>
      <c r="QI85" s="12"/>
      <c r="QJ85" s="12"/>
      <c r="QK85" s="12"/>
      <c r="QL85" s="12"/>
      <c r="QM85" s="12"/>
      <c r="QN85" s="12"/>
      <c r="QO85" s="12"/>
      <c r="QP85" s="12"/>
      <c r="QQ85" s="12"/>
      <c r="QR85" s="12"/>
      <c r="QS85" s="12"/>
      <c r="QT85" s="12"/>
      <c r="QU85" s="12"/>
      <c r="QV85" s="12"/>
      <c r="QW85" s="12"/>
      <c r="QX85" s="12"/>
      <c r="QY85" s="12"/>
      <c r="QZ85" s="12"/>
      <c r="RA85" s="12"/>
      <c r="RB85" s="12"/>
      <c r="RC85" s="12"/>
      <c r="RD85" s="12"/>
      <c r="RE85" s="12"/>
      <c r="RF85" s="12"/>
      <c r="RG85" s="12"/>
      <c r="RH85" s="12"/>
      <c r="RI85" s="12"/>
      <c r="RJ85" s="12"/>
      <c r="RK85" s="12"/>
      <c r="RL85" s="12"/>
      <c r="RM85" s="12"/>
      <c r="RN85" s="12"/>
      <c r="RO85" s="12"/>
    </row>
    <row r="86" spans="1:483" ht="15" customHeight="1">
      <c r="A86" s="128"/>
      <c r="B86" s="128"/>
      <c r="C86" s="128"/>
      <c r="D86" s="128"/>
      <c r="E86" s="128"/>
      <c r="F86" s="128"/>
      <c r="G86" s="128"/>
      <c r="H86" s="128"/>
      <c r="I86" s="128"/>
      <c r="J86" s="128"/>
      <c r="K86" s="128"/>
      <c r="L86" s="128"/>
      <c r="M86" s="128"/>
      <c r="N86" s="128"/>
      <c r="O86" s="128"/>
      <c r="P86" s="128"/>
      <c r="Q86" s="128"/>
      <c r="R86" s="128"/>
      <c r="S86" s="128"/>
      <c r="T86" s="128"/>
      <c r="U86" s="128"/>
      <c r="V86" s="128"/>
      <c r="W86" s="128"/>
      <c r="X86" s="128"/>
      <c r="Y86" s="128"/>
      <c r="Z86" s="128"/>
      <c r="AA86" s="128"/>
      <c r="AB86" s="128"/>
      <c r="AC86" s="128"/>
      <c r="AD86" s="128"/>
      <c r="AE86" s="128"/>
      <c r="AF86" s="128"/>
      <c r="AG86" s="128"/>
      <c r="AH86" s="128"/>
      <c r="AI86" s="128"/>
      <c r="AJ86" s="128"/>
      <c r="AK86" s="128"/>
      <c r="AL86" s="128"/>
      <c r="AM86" s="128"/>
      <c r="AN86" s="128"/>
      <c r="AO86" s="128"/>
      <c r="AP86" s="128"/>
      <c r="AQ86" s="128"/>
      <c r="AR86" s="128"/>
      <c r="AS86" s="128"/>
      <c r="AT86" s="128"/>
      <c r="AU86" s="128"/>
      <c r="AV86" s="128"/>
      <c r="AW86" s="128"/>
      <c r="AX86" s="128"/>
      <c r="AY86" s="128"/>
      <c r="AZ86" s="128"/>
      <c r="BA86" s="128"/>
      <c r="BB86" s="128"/>
      <c r="BC86" s="128"/>
      <c r="BD86" s="128"/>
      <c r="BE86" s="128"/>
      <c r="BF86" s="128"/>
      <c r="BG86" s="128"/>
      <c r="BH86" s="128"/>
      <c r="BI86" s="128"/>
      <c r="BJ86" s="128"/>
      <c r="BK86" s="128"/>
      <c r="BL86" s="128"/>
      <c r="BM86" s="128"/>
      <c r="BN86" s="128"/>
      <c r="BO86" s="128"/>
      <c r="BP86" s="128"/>
      <c r="BQ86" s="128"/>
      <c r="BR86" s="128"/>
      <c r="BS86" s="128"/>
      <c r="BT86" s="128"/>
      <c r="BU86" s="128"/>
      <c r="BV86" s="128"/>
      <c r="BW86" s="128"/>
      <c r="BX86" s="128"/>
      <c r="BY86" s="128"/>
      <c r="BZ86" s="128"/>
      <c r="CA86" s="128"/>
      <c r="CB86" s="128"/>
      <c r="CC86" s="128"/>
      <c r="CD86" s="128"/>
      <c r="CE86" s="128"/>
      <c r="CF86" s="128"/>
      <c r="CG86" s="128"/>
      <c r="CH86" s="128"/>
      <c r="CI86" s="128"/>
      <c r="CJ86" s="128"/>
      <c r="CK86" s="128"/>
      <c r="CL86" s="128"/>
      <c r="CM86" s="128"/>
      <c r="CN86" s="128"/>
      <c r="CO86" s="128"/>
      <c r="CP86" s="128"/>
      <c r="CQ86" s="128"/>
      <c r="CR86" s="128"/>
      <c r="CS86" s="128"/>
      <c r="CT86" s="128"/>
      <c r="CU86" s="128"/>
      <c r="CV86" s="128"/>
      <c r="CW86" s="128"/>
      <c r="CX86" s="128"/>
      <c r="CY86" s="128"/>
      <c r="CZ86" s="128"/>
      <c r="DA86" s="128"/>
      <c r="DB86" s="12"/>
      <c r="DC86" s="12"/>
      <c r="DD86" s="12"/>
      <c r="DE86" s="12"/>
      <c r="DF86" s="12"/>
      <c r="DG86" s="12"/>
      <c r="DH86" s="12"/>
      <c r="DI86" s="12"/>
      <c r="DJ86" s="12"/>
      <c r="DK86" s="12"/>
      <c r="DL86" s="12"/>
      <c r="DM86" s="12"/>
      <c r="DN86" s="12"/>
      <c r="DO86" s="12"/>
      <c r="DP86" s="12"/>
      <c r="DQ86" s="12"/>
      <c r="DR86" s="12"/>
      <c r="DS86" s="12"/>
      <c r="DT86" s="12"/>
      <c r="DU86" s="12"/>
      <c r="DV86" s="12"/>
      <c r="DW86" s="12"/>
      <c r="DX86" s="12"/>
      <c r="DY86" s="12"/>
      <c r="DZ86" s="12"/>
      <c r="EA86" s="12"/>
      <c r="EB86" s="12"/>
      <c r="EC86" s="12"/>
      <c r="ED86" s="12"/>
      <c r="EE86" s="12"/>
      <c r="EF86" s="12"/>
      <c r="EG86" s="12"/>
      <c r="EH86" s="12"/>
      <c r="EI86" s="12"/>
      <c r="EJ86" s="12"/>
      <c r="EK86" s="12"/>
      <c r="EL86" s="12"/>
      <c r="EM86" s="12"/>
      <c r="EN86" s="12"/>
      <c r="EO86" s="12"/>
      <c r="EP86" s="12"/>
      <c r="EQ86" s="12"/>
      <c r="ER86" s="12"/>
      <c r="ES86" s="12"/>
      <c r="ET86" s="12"/>
      <c r="EU86" s="12"/>
      <c r="EV86" s="12"/>
      <c r="EW86" s="12"/>
      <c r="EX86" s="12"/>
      <c r="EY86" s="12"/>
      <c r="EZ86" s="12"/>
      <c r="FA86" s="12"/>
      <c r="FB86" s="12"/>
      <c r="FC86" s="12"/>
      <c r="FD86" s="12"/>
      <c r="FE86" s="12"/>
      <c r="FF86" s="12"/>
      <c r="FG86" s="12"/>
      <c r="FH86" s="12"/>
      <c r="FI86" s="12"/>
      <c r="FJ86" s="12"/>
      <c r="FK86" s="12"/>
      <c r="FL86" s="12"/>
      <c r="FM86" s="12"/>
      <c r="FN86" s="12"/>
      <c r="FO86" s="12"/>
      <c r="FP86" s="12"/>
      <c r="FQ86" s="12"/>
      <c r="FR86" s="12"/>
      <c r="FS86" s="12"/>
      <c r="FT86" s="12"/>
      <c r="FU86" s="12"/>
      <c r="FV86" s="12"/>
      <c r="FW86" s="12"/>
      <c r="FX86" s="12"/>
      <c r="FY86" s="12"/>
      <c r="FZ86" s="12"/>
      <c r="GA86" s="12"/>
      <c r="GB86" s="12"/>
      <c r="GC86" s="12"/>
      <c r="GD86" s="12"/>
      <c r="GE86" s="12"/>
      <c r="GF86" s="12"/>
      <c r="GG86" s="12"/>
      <c r="GH86" s="12"/>
      <c r="GI86" s="12"/>
      <c r="GJ86" s="12"/>
      <c r="GK86" s="12"/>
      <c r="GL86" s="12"/>
      <c r="GM86" s="12"/>
      <c r="GN86" s="12"/>
      <c r="GO86" s="12"/>
      <c r="GP86" s="12"/>
      <c r="GQ86" s="12"/>
      <c r="GR86" s="12"/>
      <c r="GS86" s="12"/>
      <c r="GT86" s="12"/>
      <c r="GU86" s="12"/>
      <c r="GV86" s="12"/>
      <c r="GW86" s="12"/>
      <c r="GX86" s="12"/>
      <c r="GY86" s="12"/>
      <c r="GZ86" s="12"/>
      <c r="HA86" s="12"/>
      <c r="HB86" s="12"/>
      <c r="HC86" s="12"/>
      <c r="HD86" s="12"/>
      <c r="HE86" s="12"/>
      <c r="HF86" s="12"/>
      <c r="HG86" s="12"/>
      <c r="HH86" s="12"/>
      <c r="HI86" s="12"/>
      <c r="HJ86" s="12"/>
      <c r="HK86" s="12"/>
      <c r="HL86" s="12"/>
      <c r="HM86" s="12"/>
      <c r="HN86" s="12"/>
      <c r="HO86" s="12"/>
      <c r="HP86" s="12"/>
      <c r="HQ86" s="12"/>
      <c r="HR86" s="12"/>
      <c r="HS86" s="12"/>
      <c r="HT86" s="12"/>
      <c r="HU86" s="12"/>
      <c r="HV86" s="12"/>
      <c r="HW86" s="12"/>
      <c r="HX86" s="12"/>
      <c r="HY86" s="12"/>
      <c r="HZ86" s="12"/>
      <c r="IA86" s="12"/>
      <c r="IB86" s="12"/>
      <c r="IC86" s="12"/>
      <c r="ID86" s="12"/>
      <c r="IE86" s="12"/>
      <c r="IF86" s="12"/>
      <c r="IG86" s="12"/>
      <c r="IH86" s="12"/>
      <c r="II86" s="12"/>
      <c r="IJ86" s="12"/>
      <c r="IK86" s="12"/>
      <c r="IL86" s="12"/>
      <c r="IM86" s="12"/>
      <c r="IN86" s="12"/>
      <c r="IO86" s="12"/>
      <c r="IP86" s="12"/>
      <c r="IQ86" s="12"/>
      <c r="IR86" s="12"/>
      <c r="IS86" s="12"/>
      <c r="IT86" s="12"/>
      <c r="IU86" s="12"/>
      <c r="IV86" s="12"/>
      <c r="IW86" s="12"/>
      <c r="IX86" s="12"/>
      <c r="IY86" s="12"/>
      <c r="IZ86" s="12"/>
      <c r="JA86" s="12"/>
      <c r="JB86" s="12"/>
      <c r="JC86" s="12"/>
      <c r="JD86" s="12"/>
      <c r="JE86" s="12"/>
      <c r="JF86" s="12"/>
      <c r="JG86" s="12"/>
      <c r="JH86" s="12"/>
      <c r="JI86" s="12"/>
      <c r="JJ86" s="12"/>
      <c r="JK86" s="12"/>
      <c r="JL86" s="12"/>
      <c r="JM86" s="12"/>
      <c r="JN86" s="12"/>
      <c r="JO86" s="12"/>
      <c r="JP86" s="12"/>
      <c r="JQ86" s="12"/>
      <c r="JR86" s="12"/>
      <c r="JS86" s="12"/>
      <c r="JT86" s="12"/>
      <c r="JU86" s="12"/>
      <c r="JV86" s="12"/>
      <c r="JW86" s="12"/>
      <c r="JX86" s="12"/>
      <c r="JY86" s="12"/>
      <c r="JZ86" s="12"/>
      <c r="KA86" s="12"/>
      <c r="KB86" s="12"/>
      <c r="KC86" s="12"/>
      <c r="KD86" s="12"/>
      <c r="KE86" s="12"/>
      <c r="KF86" s="12"/>
      <c r="KG86" s="12"/>
      <c r="KH86" s="12"/>
      <c r="KI86" s="12"/>
      <c r="KJ86" s="12"/>
      <c r="KK86" s="12"/>
      <c r="KL86" s="12"/>
      <c r="KM86" s="12"/>
      <c r="KN86" s="12"/>
      <c r="KO86" s="12"/>
      <c r="KP86" s="12"/>
      <c r="KQ86" s="12"/>
      <c r="KR86" s="12"/>
      <c r="KS86" s="12"/>
      <c r="KT86" s="12"/>
      <c r="KU86" s="12"/>
      <c r="KV86" s="12"/>
      <c r="KW86" s="12"/>
      <c r="KX86" s="12"/>
      <c r="KY86" s="12"/>
      <c r="KZ86" s="12"/>
      <c r="LA86" s="12"/>
      <c r="LB86" s="12"/>
      <c r="LC86" s="12"/>
      <c r="LD86" s="12"/>
      <c r="LE86" s="12"/>
      <c r="LF86" s="12"/>
      <c r="LG86" s="12"/>
      <c r="LH86" s="12"/>
      <c r="LI86" s="12"/>
      <c r="LJ86" s="12"/>
      <c r="LK86" s="12"/>
      <c r="LL86" s="12"/>
      <c r="LM86" s="12"/>
      <c r="LN86" s="12"/>
      <c r="LO86" s="12"/>
      <c r="LP86" s="12"/>
      <c r="LQ86" s="12"/>
      <c r="LR86" s="12"/>
      <c r="LS86" s="12"/>
      <c r="LT86" s="12"/>
      <c r="LU86" s="12"/>
      <c r="LV86" s="12"/>
      <c r="LW86" s="12"/>
      <c r="LX86" s="12"/>
      <c r="LY86" s="12"/>
      <c r="LZ86" s="12"/>
      <c r="MA86" s="12"/>
      <c r="MB86" s="12"/>
      <c r="MC86" s="12"/>
      <c r="MD86" s="12"/>
      <c r="ME86" s="12"/>
      <c r="MF86" s="12"/>
      <c r="MG86" s="12"/>
      <c r="MH86" s="12"/>
      <c r="MI86" s="12"/>
      <c r="MJ86" s="12"/>
      <c r="MK86" s="12"/>
      <c r="ML86" s="12"/>
      <c r="MM86" s="12"/>
      <c r="MN86" s="12"/>
      <c r="MO86" s="12"/>
      <c r="MP86" s="12"/>
      <c r="MQ86" s="12"/>
      <c r="MR86" s="12"/>
      <c r="MS86" s="12"/>
      <c r="MT86" s="12"/>
      <c r="MU86" s="12"/>
      <c r="MV86" s="12"/>
      <c r="MW86" s="12"/>
      <c r="MX86" s="12"/>
      <c r="MY86" s="12"/>
      <c r="MZ86" s="12"/>
      <c r="NA86" s="12"/>
      <c r="NB86" s="12"/>
      <c r="NC86" s="12"/>
      <c r="ND86" s="12"/>
      <c r="NE86" s="12"/>
      <c r="NF86" s="12"/>
      <c r="NG86" s="12"/>
      <c r="NH86" s="12"/>
      <c r="NI86" s="12"/>
      <c r="NJ86" s="12"/>
      <c r="NK86" s="12"/>
      <c r="NL86" s="12"/>
      <c r="NM86" s="12"/>
      <c r="NN86" s="12"/>
      <c r="NO86" s="12"/>
      <c r="NP86" s="12"/>
      <c r="NQ86" s="12"/>
      <c r="NR86" s="12"/>
      <c r="NS86" s="12"/>
      <c r="NT86" s="12"/>
      <c r="NU86" s="12"/>
      <c r="NV86" s="12"/>
      <c r="NW86" s="12"/>
      <c r="NX86" s="12"/>
      <c r="NY86" s="12"/>
      <c r="NZ86" s="12"/>
      <c r="OA86" s="12"/>
      <c r="OB86" s="12"/>
      <c r="OC86" s="12"/>
      <c r="OD86" s="12"/>
      <c r="OE86" s="12"/>
      <c r="OF86" s="12"/>
      <c r="OG86" s="12"/>
      <c r="OH86" s="12"/>
      <c r="OI86" s="12"/>
      <c r="OJ86" s="12"/>
      <c r="OK86" s="12"/>
      <c r="OL86" s="12"/>
      <c r="OM86" s="12"/>
      <c r="ON86" s="12"/>
      <c r="OO86" s="12"/>
      <c r="OP86" s="12"/>
      <c r="OQ86" s="12"/>
      <c r="OR86" s="12"/>
      <c r="OS86" s="12"/>
      <c r="OT86" s="12"/>
      <c r="OU86" s="12"/>
      <c r="OV86" s="12"/>
      <c r="OW86" s="12"/>
      <c r="OX86" s="12"/>
      <c r="OY86" s="12"/>
      <c r="OZ86" s="12"/>
      <c r="PA86" s="12"/>
      <c r="PB86" s="12"/>
      <c r="PC86" s="12"/>
      <c r="PD86" s="12"/>
      <c r="PE86" s="12"/>
      <c r="PF86" s="12"/>
      <c r="PG86" s="12"/>
      <c r="PH86" s="12"/>
      <c r="PI86" s="12"/>
      <c r="PJ86" s="12"/>
      <c r="PK86" s="12"/>
      <c r="PL86" s="12"/>
      <c r="PM86" s="12"/>
      <c r="PN86" s="12"/>
      <c r="PO86" s="12"/>
      <c r="PP86" s="12"/>
      <c r="PQ86" s="12"/>
      <c r="PR86" s="12"/>
      <c r="PS86" s="12"/>
      <c r="PT86" s="12"/>
      <c r="PU86" s="12"/>
      <c r="PV86" s="12"/>
      <c r="PW86" s="12"/>
      <c r="PX86" s="12"/>
      <c r="PY86" s="12"/>
      <c r="PZ86" s="12"/>
      <c r="QA86" s="12"/>
      <c r="QB86" s="12"/>
      <c r="QC86" s="12"/>
      <c r="QD86" s="12"/>
      <c r="QE86" s="12"/>
      <c r="QF86" s="12"/>
      <c r="QG86" s="12"/>
      <c r="QH86" s="12"/>
      <c r="QI86" s="12"/>
      <c r="QJ86" s="12"/>
      <c r="QK86" s="12"/>
      <c r="QL86" s="12"/>
      <c r="QM86" s="12"/>
      <c r="QN86" s="12"/>
      <c r="QO86" s="12"/>
      <c r="QP86" s="12"/>
      <c r="QQ86" s="12"/>
      <c r="QR86" s="12"/>
      <c r="QS86" s="12"/>
      <c r="QT86" s="12"/>
      <c r="QU86" s="12"/>
      <c r="QV86" s="12"/>
      <c r="QW86" s="12"/>
      <c r="QX86" s="12"/>
      <c r="QY86" s="12"/>
      <c r="QZ86" s="12"/>
      <c r="RA86" s="12"/>
      <c r="RB86" s="12"/>
      <c r="RC86" s="12"/>
      <c r="RD86" s="12"/>
      <c r="RE86" s="12"/>
      <c r="RF86" s="12"/>
      <c r="RG86" s="12"/>
      <c r="RH86" s="12"/>
      <c r="RI86" s="12"/>
      <c r="RJ86" s="12"/>
      <c r="RK86" s="12"/>
      <c r="RL86" s="12"/>
      <c r="RM86" s="12"/>
      <c r="RN86" s="12"/>
      <c r="RO86" s="12"/>
    </row>
    <row r="87" spans="1:483" ht="15" customHeight="1">
      <c r="A87" s="128"/>
      <c r="B87" s="128"/>
      <c r="C87" s="128"/>
      <c r="D87" s="128"/>
      <c r="E87" s="128"/>
      <c r="F87" s="128"/>
      <c r="G87" s="128"/>
      <c r="H87" s="128"/>
      <c r="I87" s="128"/>
      <c r="J87" s="128"/>
      <c r="K87" s="128"/>
      <c r="L87" s="128"/>
      <c r="M87" s="128"/>
      <c r="N87" s="128"/>
      <c r="O87" s="128"/>
      <c r="P87" s="128"/>
      <c r="Q87" s="128"/>
      <c r="R87" s="128"/>
      <c r="S87" s="128"/>
      <c r="T87" s="128"/>
      <c r="U87" s="128"/>
      <c r="V87" s="128"/>
      <c r="W87" s="128"/>
      <c r="X87" s="128"/>
      <c r="Y87" s="128"/>
      <c r="Z87" s="128"/>
      <c r="AA87" s="128"/>
      <c r="AB87" s="128"/>
      <c r="AC87" s="128"/>
      <c r="AD87" s="128"/>
      <c r="AE87" s="128"/>
      <c r="AF87" s="128"/>
      <c r="AG87" s="128"/>
      <c r="AH87" s="128"/>
      <c r="AI87" s="128"/>
      <c r="AJ87" s="128"/>
      <c r="AK87" s="128"/>
      <c r="AL87" s="128"/>
      <c r="AM87" s="128"/>
      <c r="AN87" s="128"/>
      <c r="AO87" s="128"/>
      <c r="AP87" s="128"/>
      <c r="AQ87" s="128"/>
      <c r="AR87" s="128"/>
      <c r="AS87" s="128"/>
      <c r="AT87" s="128"/>
      <c r="AU87" s="128"/>
      <c r="AV87" s="128"/>
      <c r="AW87" s="128"/>
      <c r="AX87" s="128"/>
      <c r="AY87" s="128"/>
      <c r="AZ87" s="128"/>
      <c r="BA87" s="128"/>
      <c r="BB87" s="128"/>
      <c r="BC87" s="128"/>
      <c r="BD87" s="128"/>
      <c r="BE87" s="128"/>
      <c r="BF87" s="128"/>
      <c r="BG87" s="128"/>
      <c r="BH87" s="128"/>
      <c r="BI87" s="128"/>
      <c r="BJ87" s="128"/>
      <c r="BK87" s="128"/>
      <c r="BL87" s="128"/>
      <c r="BM87" s="128"/>
      <c r="BN87" s="128"/>
      <c r="BO87" s="128"/>
      <c r="BP87" s="128"/>
      <c r="BQ87" s="128"/>
      <c r="BR87" s="128"/>
      <c r="BS87" s="128"/>
      <c r="BT87" s="128"/>
      <c r="BU87" s="128"/>
      <c r="BV87" s="128"/>
      <c r="BW87" s="128"/>
      <c r="BX87" s="128"/>
      <c r="BY87" s="128"/>
      <c r="BZ87" s="128"/>
      <c r="CA87" s="128"/>
      <c r="CB87" s="128"/>
      <c r="CC87" s="128"/>
      <c r="CD87" s="128"/>
      <c r="CE87" s="128"/>
      <c r="CF87" s="128"/>
      <c r="CG87" s="128"/>
      <c r="CH87" s="128"/>
      <c r="CI87" s="128"/>
      <c r="CJ87" s="128"/>
      <c r="CK87" s="128"/>
      <c r="CL87" s="128"/>
      <c r="CM87" s="128"/>
      <c r="CN87" s="128"/>
      <c r="CO87" s="128"/>
      <c r="CP87" s="128"/>
      <c r="CQ87" s="128"/>
      <c r="CR87" s="128"/>
      <c r="CS87" s="128"/>
      <c r="CT87" s="128"/>
      <c r="CU87" s="128"/>
      <c r="CV87" s="128"/>
      <c r="CW87" s="128"/>
      <c r="CX87" s="128"/>
      <c r="CY87" s="128"/>
      <c r="CZ87" s="128"/>
      <c r="DA87" s="128"/>
      <c r="DB87" s="12"/>
      <c r="DC87" s="12"/>
      <c r="DD87" s="12"/>
      <c r="DE87" s="12"/>
      <c r="DF87" s="12"/>
      <c r="DG87" s="12"/>
      <c r="DH87" s="12"/>
      <c r="DI87" s="12"/>
      <c r="DJ87" s="12"/>
      <c r="DK87" s="12"/>
      <c r="DL87" s="12"/>
      <c r="DM87" s="12"/>
      <c r="DN87" s="12"/>
      <c r="DO87" s="12"/>
      <c r="DP87" s="12"/>
      <c r="DQ87" s="12"/>
      <c r="DR87" s="12"/>
      <c r="DS87" s="12"/>
      <c r="DT87" s="12"/>
      <c r="DU87" s="12"/>
      <c r="DV87" s="12"/>
      <c r="DW87" s="12"/>
      <c r="DX87" s="12"/>
      <c r="DY87" s="12"/>
      <c r="DZ87" s="12"/>
      <c r="EA87" s="12"/>
      <c r="EB87" s="12"/>
      <c r="EC87" s="12"/>
      <c r="ED87" s="12"/>
      <c r="EE87" s="12"/>
      <c r="EF87" s="12"/>
      <c r="EG87" s="12"/>
      <c r="EH87" s="12"/>
      <c r="EI87" s="12"/>
      <c r="EJ87" s="12"/>
      <c r="EK87" s="12"/>
      <c r="EL87" s="12"/>
      <c r="EM87" s="12"/>
      <c r="EN87" s="12"/>
      <c r="EO87" s="12"/>
      <c r="EP87" s="12"/>
      <c r="EQ87" s="12"/>
      <c r="ER87" s="12"/>
      <c r="ES87" s="12"/>
      <c r="ET87" s="12"/>
      <c r="EU87" s="12"/>
      <c r="EV87" s="12"/>
      <c r="EW87" s="12"/>
      <c r="EX87" s="12"/>
      <c r="EY87" s="12"/>
      <c r="EZ87" s="12"/>
      <c r="FA87" s="12"/>
      <c r="FB87" s="12"/>
      <c r="FC87" s="12"/>
      <c r="FD87" s="12"/>
      <c r="FE87" s="12"/>
      <c r="FF87" s="12"/>
      <c r="FG87" s="12"/>
      <c r="FH87" s="12"/>
      <c r="FI87" s="12"/>
      <c r="FJ87" s="12"/>
      <c r="FK87" s="12"/>
      <c r="FL87" s="12"/>
      <c r="FM87" s="12"/>
      <c r="FN87" s="12"/>
      <c r="FO87" s="12"/>
      <c r="FP87" s="12"/>
      <c r="FQ87" s="12"/>
      <c r="FR87" s="12"/>
      <c r="FS87" s="12"/>
      <c r="FT87" s="12"/>
      <c r="FU87" s="12"/>
      <c r="FV87" s="12"/>
      <c r="FW87" s="12"/>
      <c r="FX87" s="12"/>
      <c r="FY87" s="12"/>
      <c r="FZ87" s="12"/>
      <c r="GA87" s="12"/>
      <c r="GB87" s="12"/>
      <c r="GC87" s="12"/>
      <c r="GD87" s="12"/>
      <c r="GE87" s="12"/>
      <c r="GF87" s="12"/>
      <c r="GG87" s="12"/>
      <c r="GH87" s="12"/>
      <c r="GI87" s="12"/>
      <c r="GJ87" s="12"/>
      <c r="GK87" s="12"/>
      <c r="GL87" s="12"/>
      <c r="GM87" s="12"/>
      <c r="GN87" s="12"/>
      <c r="GO87" s="12"/>
      <c r="GP87" s="12"/>
      <c r="GQ87" s="12"/>
      <c r="GR87" s="12"/>
      <c r="GS87" s="12"/>
      <c r="GT87" s="12"/>
      <c r="GU87" s="12"/>
      <c r="GV87" s="12"/>
      <c r="GW87" s="12"/>
      <c r="GX87" s="12"/>
      <c r="GY87" s="12"/>
      <c r="GZ87" s="12"/>
      <c r="HA87" s="12"/>
      <c r="HB87" s="12"/>
      <c r="HC87" s="12"/>
      <c r="HD87" s="12"/>
      <c r="HE87" s="12"/>
      <c r="HF87" s="12"/>
      <c r="HG87" s="12"/>
      <c r="HH87" s="12"/>
      <c r="HI87" s="12"/>
      <c r="HJ87" s="12"/>
      <c r="HK87" s="12"/>
      <c r="HL87" s="12"/>
      <c r="HM87" s="12"/>
      <c r="HN87" s="12"/>
      <c r="HO87" s="12"/>
      <c r="HP87" s="12"/>
      <c r="HQ87" s="12"/>
      <c r="HR87" s="12"/>
      <c r="HS87" s="12"/>
      <c r="HT87" s="12"/>
      <c r="HU87" s="12"/>
      <c r="HV87" s="12"/>
      <c r="HW87" s="12"/>
      <c r="HX87" s="12"/>
      <c r="HY87" s="12"/>
      <c r="HZ87" s="12"/>
      <c r="IA87" s="12"/>
      <c r="IB87" s="12"/>
      <c r="IC87" s="12"/>
      <c r="ID87" s="12"/>
      <c r="IE87" s="12"/>
      <c r="IF87" s="12"/>
      <c r="IG87" s="12"/>
      <c r="IH87" s="12"/>
      <c r="II87" s="12"/>
      <c r="IJ87" s="12"/>
      <c r="IK87" s="12"/>
      <c r="IL87" s="12"/>
      <c r="IM87" s="12"/>
      <c r="IN87" s="12"/>
      <c r="IO87" s="12"/>
      <c r="IP87" s="12"/>
      <c r="IQ87" s="12"/>
      <c r="IR87" s="12"/>
      <c r="IS87" s="12"/>
      <c r="IT87" s="12"/>
      <c r="IU87" s="12"/>
      <c r="IV87" s="12"/>
      <c r="IW87" s="12"/>
      <c r="IX87" s="12"/>
      <c r="IY87" s="12"/>
      <c r="IZ87" s="12"/>
      <c r="JA87" s="12"/>
      <c r="JB87" s="12"/>
      <c r="JC87" s="12"/>
      <c r="JD87" s="12"/>
      <c r="JE87" s="12"/>
      <c r="JF87" s="12"/>
      <c r="JG87" s="12"/>
      <c r="JH87" s="12"/>
      <c r="JI87" s="12"/>
      <c r="JJ87" s="12"/>
      <c r="JK87" s="12"/>
      <c r="JL87" s="12"/>
      <c r="JM87" s="12"/>
      <c r="JN87" s="12"/>
      <c r="JO87" s="12"/>
      <c r="JP87" s="12"/>
      <c r="JQ87" s="12"/>
      <c r="JR87" s="12"/>
      <c r="JS87" s="12"/>
      <c r="JT87" s="12"/>
      <c r="JU87" s="12"/>
      <c r="JV87" s="12"/>
      <c r="JW87" s="12"/>
      <c r="JX87" s="12"/>
      <c r="JY87" s="12"/>
      <c r="JZ87" s="12"/>
      <c r="KA87" s="12"/>
      <c r="KB87" s="12"/>
      <c r="KC87" s="12"/>
      <c r="KD87" s="12"/>
      <c r="KE87" s="12"/>
      <c r="KF87" s="12"/>
      <c r="KG87" s="12"/>
      <c r="KH87" s="12"/>
      <c r="KI87" s="12"/>
      <c r="KJ87" s="12"/>
      <c r="KK87" s="12"/>
      <c r="KL87" s="12"/>
      <c r="KM87" s="12"/>
      <c r="KN87" s="12"/>
      <c r="KO87" s="12"/>
      <c r="KP87" s="12"/>
      <c r="KQ87" s="12"/>
      <c r="KR87" s="12"/>
      <c r="KS87" s="12"/>
      <c r="KT87" s="12"/>
      <c r="KU87" s="12"/>
      <c r="KV87" s="12"/>
      <c r="KW87" s="12"/>
      <c r="KX87" s="12"/>
      <c r="KY87" s="12"/>
      <c r="KZ87" s="12"/>
      <c r="LA87" s="12"/>
      <c r="LB87" s="12"/>
      <c r="LC87" s="12"/>
      <c r="LD87" s="12"/>
      <c r="LE87" s="12"/>
      <c r="LF87" s="12"/>
      <c r="LG87" s="12"/>
      <c r="LH87" s="12"/>
      <c r="LI87" s="12"/>
      <c r="LJ87" s="12"/>
      <c r="LK87" s="12"/>
      <c r="LL87" s="12"/>
      <c r="LM87" s="12"/>
      <c r="LN87" s="12"/>
      <c r="LO87" s="12"/>
      <c r="LP87" s="12"/>
      <c r="LQ87" s="12"/>
      <c r="LR87" s="12"/>
      <c r="LS87" s="12"/>
      <c r="LT87" s="12"/>
      <c r="LU87" s="12"/>
      <c r="LV87" s="12"/>
      <c r="LW87" s="12"/>
      <c r="LX87" s="12"/>
      <c r="LY87" s="12"/>
      <c r="LZ87" s="12"/>
      <c r="MA87" s="12"/>
      <c r="MB87" s="12"/>
      <c r="MC87" s="12"/>
      <c r="MD87" s="12"/>
      <c r="ME87" s="12"/>
      <c r="MF87" s="12"/>
      <c r="MG87" s="12"/>
      <c r="MH87" s="12"/>
      <c r="MI87" s="12"/>
      <c r="MJ87" s="12"/>
      <c r="MK87" s="12"/>
      <c r="ML87" s="12"/>
      <c r="MM87" s="12"/>
      <c r="MN87" s="12"/>
      <c r="MO87" s="12"/>
      <c r="MP87" s="12"/>
      <c r="MQ87" s="12"/>
      <c r="MR87" s="12"/>
      <c r="MS87" s="12"/>
      <c r="MT87" s="12"/>
      <c r="MU87" s="12"/>
      <c r="MV87" s="12"/>
      <c r="MW87" s="12"/>
      <c r="MX87" s="12"/>
      <c r="MY87" s="12"/>
      <c r="MZ87" s="12"/>
      <c r="NA87" s="12"/>
      <c r="NB87" s="12"/>
      <c r="NC87" s="12"/>
      <c r="ND87" s="12"/>
      <c r="NE87" s="12"/>
      <c r="NF87" s="12"/>
      <c r="NG87" s="12"/>
      <c r="NH87" s="12"/>
      <c r="NI87" s="12"/>
      <c r="NJ87" s="12"/>
      <c r="NK87" s="12"/>
      <c r="NL87" s="12"/>
      <c r="NM87" s="12"/>
      <c r="NN87" s="12"/>
      <c r="NO87" s="12"/>
      <c r="NP87" s="12"/>
      <c r="NQ87" s="12"/>
      <c r="NR87" s="12"/>
      <c r="NS87" s="12"/>
      <c r="NT87" s="12"/>
      <c r="NU87" s="12"/>
      <c r="NV87" s="12"/>
      <c r="NW87" s="12"/>
      <c r="NX87" s="12"/>
      <c r="NY87" s="12"/>
      <c r="NZ87" s="12"/>
      <c r="OA87" s="12"/>
      <c r="OB87" s="12"/>
      <c r="OC87" s="12"/>
      <c r="OD87" s="12"/>
      <c r="OE87" s="12"/>
      <c r="OF87" s="12"/>
      <c r="OG87" s="12"/>
      <c r="OH87" s="12"/>
      <c r="OI87" s="12"/>
      <c r="OJ87" s="12"/>
      <c r="OK87" s="12"/>
      <c r="OL87" s="12"/>
      <c r="OM87" s="12"/>
      <c r="ON87" s="12"/>
      <c r="OO87" s="12"/>
      <c r="OP87" s="12"/>
      <c r="OQ87" s="12"/>
      <c r="OR87" s="12"/>
      <c r="OS87" s="12"/>
      <c r="OT87" s="12"/>
      <c r="OU87" s="12"/>
      <c r="OV87" s="12"/>
      <c r="OW87" s="12"/>
      <c r="OX87" s="12"/>
      <c r="OY87" s="12"/>
      <c r="OZ87" s="12"/>
      <c r="PA87" s="12"/>
      <c r="PB87" s="12"/>
      <c r="PC87" s="12"/>
      <c r="PD87" s="12"/>
      <c r="PE87" s="12"/>
      <c r="PF87" s="12"/>
      <c r="PG87" s="12"/>
      <c r="PH87" s="12"/>
      <c r="PI87" s="12"/>
      <c r="PJ87" s="12"/>
      <c r="PK87" s="12"/>
      <c r="PL87" s="12"/>
      <c r="PM87" s="12"/>
      <c r="PN87" s="12"/>
      <c r="PO87" s="12"/>
      <c r="PP87" s="12"/>
      <c r="PQ87" s="12"/>
      <c r="PR87" s="12"/>
      <c r="PS87" s="12"/>
      <c r="PT87" s="12"/>
      <c r="PU87" s="12"/>
      <c r="PV87" s="12"/>
      <c r="PW87" s="12"/>
      <c r="PX87" s="12"/>
      <c r="PY87" s="12"/>
      <c r="PZ87" s="12"/>
      <c r="QA87" s="12"/>
      <c r="QB87" s="12"/>
      <c r="QC87" s="12"/>
      <c r="QD87" s="12"/>
      <c r="QE87" s="12"/>
      <c r="QF87" s="12"/>
      <c r="QG87" s="12"/>
      <c r="QH87" s="12"/>
      <c r="QI87" s="12"/>
      <c r="QJ87" s="12"/>
      <c r="QK87" s="12"/>
      <c r="QL87" s="12"/>
      <c r="QM87" s="12"/>
      <c r="QN87" s="12"/>
      <c r="QO87" s="12"/>
      <c r="QP87" s="12"/>
      <c r="QQ87" s="12"/>
      <c r="QR87" s="12"/>
      <c r="QS87" s="12"/>
      <c r="QT87" s="12"/>
      <c r="QU87" s="12"/>
      <c r="QV87" s="12"/>
      <c r="QW87" s="12"/>
      <c r="QX87" s="12"/>
      <c r="QY87" s="12"/>
      <c r="QZ87" s="12"/>
      <c r="RA87" s="12"/>
      <c r="RB87" s="12"/>
      <c r="RC87" s="12"/>
      <c r="RD87" s="12"/>
      <c r="RE87" s="12"/>
      <c r="RF87" s="12"/>
      <c r="RG87" s="12"/>
      <c r="RH87" s="12"/>
      <c r="RI87" s="12"/>
      <c r="RJ87" s="12"/>
      <c r="RK87" s="12"/>
      <c r="RL87" s="12"/>
      <c r="RM87" s="12"/>
      <c r="RN87" s="12"/>
      <c r="RO87" s="12"/>
    </row>
    <row r="88" spans="1:483" ht="15" customHeight="1">
      <c r="A88" s="128"/>
      <c r="B88" s="128"/>
      <c r="C88" s="128"/>
      <c r="D88" s="128"/>
      <c r="E88" s="128"/>
      <c r="F88" s="128"/>
      <c r="G88" s="128"/>
      <c r="H88" s="128"/>
      <c r="I88" s="128"/>
      <c r="J88" s="128"/>
      <c r="K88" s="128"/>
      <c r="L88" s="128"/>
      <c r="M88" s="128"/>
      <c r="N88" s="128"/>
      <c r="O88" s="128"/>
      <c r="P88" s="128"/>
      <c r="Q88" s="128"/>
      <c r="R88" s="128"/>
      <c r="S88" s="128"/>
      <c r="T88" s="128"/>
      <c r="U88" s="128"/>
      <c r="V88" s="128"/>
      <c r="W88" s="128"/>
      <c r="X88" s="128"/>
      <c r="Y88" s="128"/>
      <c r="Z88" s="128"/>
      <c r="AA88" s="128"/>
      <c r="AB88" s="128"/>
      <c r="AC88" s="128"/>
      <c r="AD88" s="128"/>
      <c r="AE88" s="128"/>
      <c r="AF88" s="128"/>
      <c r="AG88" s="128"/>
      <c r="AH88" s="128"/>
      <c r="AI88" s="128"/>
      <c r="AJ88" s="128"/>
      <c r="AK88" s="128"/>
      <c r="AL88" s="128"/>
      <c r="AM88" s="128"/>
      <c r="AN88" s="128"/>
      <c r="AO88" s="128"/>
      <c r="AP88" s="128"/>
      <c r="AQ88" s="128"/>
      <c r="AR88" s="128"/>
      <c r="AS88" s="128"/>
      <c r="AT88" s="128"/>
      <c r="AU88" s="128"/>
      <c r="AV88" s="128"/>
      <c r="AW88" s="128"/>
      <c r="AX88" s="128"/>
      <c r="AY88" s="128"/>
      <c r="AZ88" s="128"/>
      <c r="BA88" s="128"/>
      <c r="BB88" s="128"/>
      <c r="BC88" s="128"/>
      <c r="BD88" s="128"/>
      <c r="BE88" s="128"/>
      <c r="BF88" s="128"/>
      <c r="BG88" s="128"/>
      <c r="BH88" s="128"/>
      <c r="BI88" s="128"/>
      <c r="BJ88" s="128"/>
      <c r="BK88" s="128"/>
      <c r="BL88" s="128"/>
      <c r="BM88" s="128"/>
      <c r="BN88" s="128"/>
      <c r="BO88" s="128"/>
      <c r="BP88" s="128"/>
      <c r="BQ88" s="128"/>
      <c r="BR88" s="128"/>
      <c r="BS88" s="128"/>
      <c r="BT88" s="128"/>
      <c r="BU88" s="128"/>
      <c r="BV88" s="128"/>
      <c r="BW88" s="128"/>
      <c r="BX88" s="128"/>
      <c r="BY88" s="128"/>
      <c r="BZ88" s="128"/>
      <c r="CA88" s="128"/>
      <c r="CB88" s="128"/>
      <c r="CC88" s="128"/>
      <c r="CD88" s="128"/>
      <c r="CE88" s="128"/>
      <c r="CF88" s="128"/>
      <c r="CG88" s="128"/>
      <c r="CH88" s="128"/>
      <c r="CI88" s="128"/>
      <c r="CJ88" s="128"/>
      <c r="CK88" s="128"/>
      <c r="CL88" s="128"/>
      <c r="CM88" s="128"/>
      <c r="CN88" s="128"/>
      <c r="CO88" s="128"/>
      <c r="CP88" s="128"/>
      <c r="CQ88" s="128"/>
      <c r="CR88" s="128"/>
      <c r="CS88" s="128"/>
      <c r="CT88" s="128"/>
      <c r="CU88" s="128"/>
      <c r="CV88" s="128"/>
      <c r="CW88" s="128"/>
      <c r="CX88" s="128"/>
      <c r="CY88" s="128"/>
      <c r="CZ88" s="128"/>
      <c r="DA88" s="128"/>
      <c r="DB88" s="12"/>
      <c r="DC88" s="12"/>
      <c r="DD88" s="12"/>
      <c r="DE88" s="12"/>
      <c r="DF88" s="12"/>
      <c r="DG88" s="12"/>
      <c r="DH88" s="12"/>
      <c r="DI88" s="12"/>
      <c r="DJ88" s="12"/>
      <c r="DK88" s="12"/>
      <c r="DL88" s="12"/>
      <c r="DM88" s="12"/>
      <c r="DN88" s="12"/>
      <c r="DO88" s="12"/>
      <c r="DP88" s="12"/>
      <c r="DQ88" s="12"/>
      <c r="DR88" s="12"/>
      <c r="DS88" s="12"/>
      <c r="DT88" s="12"/>
      <c r="DU88" s="12"/>
      <c r="DV88" s="12"/>
      <c r="DW88" s="12"/>
      <c r="DX88" s="12"/>
      <c r="DY88" s="12"/>
      <c r="DZ88" s="12"/>
      <c r="EA88" s="12"/>
      <c r="EB88" s="12"/>
      <c r="EC88" s="12"/>
      <c r="ED88" s="12"/>
      <c r="EE88" s="12"/>
      <c r="EF88" s="12"/>
      <c r="EG88" s="12"/>
      <c r="EH88" s="12"/>
      <c r="EI88" s="12"/>
      <c r="EJ88" s="12"/>
      <c r="EK88" s="12"/>
      <c r="EL88" s="12"/>
      <c r="EM88" s="12"/>
      <c r="EN88" s="12"/>
      <c r="EO88" s="12"/>
      <c r="EP88" s="12"/>
      <c r="EQ88" s="12"/>
      <c r="ER88" s="12"/>
      <c r="ES88" s="12"/>
      <c r="ET88" s="12"/>
      <c r="EU88" s="12"/>
      <c r="EV88" s="12"/>
      <c r="EW88" s="12"/>
      <c r="EX88" s="12"/>
      <c r="EY88" s="12"/>
      <c r="EZ88" s="12"/>
      <c r="FA88" s="12"/>
      <c r="FB88" s="12"/>
      <c r="FC88" s="12"/>
      <c r="FD88" s="12"/>
      <c r="FE88" s="12"/>
      <c r="FF88" s="12"/>
      <c r="FG88" s="12"/>
      <c r="FH88" s="12"/>
      <c r="FI88" s="12"/>
      <c r="FJ88" s="12"/>
      <c r="FK88" s="12"/>
      <c r="FL88" s="12"/>
      <c r="FM88" s="12"/>
      <c r="FN88" s="12"/>
      <c r="FO88" s="12"/>
      <c r="FP88" s="12"/>
      <c r="FQ88" s="12"/>
      <c r="FR88" s="12"/>
      <c r="FS88" s="12"/>
      <c r="FT88" s="12"/>
      <c r="FU88" s="12"/>
      <c r="FV88" s="12"/>
      <c r="FW88" s="12"/>
      <c r="FX88" s="12"/>
      <c r="FY88" s="12"/>
      <c r="FZ88" s="12"/>
      <c r="GA88" s="12"/>
      <c r="GB88" s="12"/>
      <c r="GC88" s="12"/>
      <c r="GD88" s="12"/>
      <c r="GE88" s="12"/>
      <c r="GF88" s="12"/>
      <c r="GG88" s="12"/>
      <c r="GH88" s="12"/>
      <c r="GI88" s="12"/>
      <c r="GJ88" s="12"/>
      <c r="GK88" s="12"/>
      <c r="GL88" s="12"/>
      <c r="GM88" s="12"/>
      <c r="GN88" s="12"/>
      <c r="GO88" s="12"/>
      <c r="GP88" s="12"/>
      <c r="GQ88" s="12"/>
      <c r="GR88" s="12"/>
      <c r="GS88" s="12"/>
      <c r="GT88" s="12"/>
      <c r="GU88" s="12"/>
      <c r="GV88" s="12"/>
      <c r="GW88" s="12"/>
      <c r="GX88" s="12"/>
      <c r="GY88" s="12"/>
      <c r="GZ88" s="12"/>
      <c r="HA88" s="12"/>
      <c r="HB88" s="12"/>
      <c r="HC88" s="12"/>
      <c r="HD88" s="12"/>
      <c r="HE88" s="12"/>
      <c r="HF88" s="12"/>
      <c r="HG88" s="12"/>
      <c r="HH88" s="12"/>
      <c r="HI88" s="12"/>
      <c r="HJ88" s="12"/>
      <c r="HK88" s="12"/>
      <c r="HL88" s="12"/>
      <c r="HM88" s="12"/>
      <c r="HN88" s="12"/>
      <c r="HO88" s="12"/>
      <c r="HP88" s="12"/>
      <c r="HQ88" s="12"/>
      <c r="HR88" s="12"/>
      <c r="HS88" s="12"/>
      <c r="HT88" s="12"/>
      <c r="HU88" s="12"/>
      <c r="HV88" s="12"/>
      <c r="HW88" s="12"/>
      <c r="HX88" s="12"/>
      <c r="HY88" s="12"/>
      <c r="HZ88" s="12"/>
      <c r="IA88" s="12"/>
      <c r="IB88" s="12"/>
      <c r="IC88" s="12"/>
      <c r="ID88" s="12"/>
      <c r="IE88" s="12"/>
      <c r="IF88" s="12"/>
      <c r="IG88" s="12"/>
      <c r="IH88" s="12"/>
      <c r="II88" s="12"/>
      <c r="IJ88" s="12"/>
      <c r="IK88" s="12"/>
      <c r="IL88" s="12"/>
      <c r="IM88" s="12"/>
      <c r="IN88" s="12"/>
      <c r="IO88" s="12"/>
      <c r="IP88" s="12"/>
      <c r="IQ88" s="12"/>
      <c r="IR88" s="12"/>
      <c r="IS88" s="12"/>
      <c r="IT88" s="12"/>
      <c r="IU88" s="12"/>
      <c r="IV88" s="12"/>
      <c r="IW88" s="12"/>
      <c r="IX88" s="12"/>
      <c r="IY88" s="12"/>
      <c r="IZ88" s="12"/>
      <c r="JA88" s="12"/>
      <c r="JB88" s="12"/>
      <c r="JC88" s="12"/>
      <c r="JD88" s="12"/>
      <c r="JE88" s="12"/>
      <c r="JF88" s="12"/>
      <c r="JG88" s="12"/>
      <c r="JH88" s="12"/>
      <c r="JI88" s="12"/>
      <c r="JJ88" s="12"/>
      <c r="JK88" s="12"/>
      <c r="JL88" s="12"/>
      <c r="JM88" s="12"/>
      <c r="JN88" s="12"/>
      <c r="JO88" s="12"/>
      <c r="JP88" s="12"/>
      <c r="JQ88" s="12"/>
      <c r="JR88" s="12"/>
      <c r="JS88" s="12"/>
      <c r="JT88" s="12"/>
      <c r="JU88" s="12"/>
      <c r="JV88" s="12"/>
      <c r="JW88" s="12"/>
      <c r="JX88" s="12"/>
      <c r="JY88" s="12"/>
      <c r="JZ88" s="12"/>
      <c r="KA88" s="12"/>
      <c r="KB88" s="12"/>
      <c r="KC88" s="12"/>
      <c r="KD88" s="12"/>
      <c r="KE88" s="12"/>
      <c r="KF88" s="12"/>
      <c r="KG88" s="12"/>
      <c r="KH88" s="12"/>
      <c r="KI88" s="12"/>
      <c r="KJ88" s="12"/>
      <c r="KK88" s="12"/>
      <c r="KL88" s="12"/>
      <c r="KM88" s="12"/>
      <c r="KN88" s="12"/>
      <c r="KO88" s="12"/>
      <c r="KP88" s="12"/>
      <c r="KQ88" s="12"/>
      <c r="KR88" s="12"/>
      <c r="KS88" s="12"/>
      <c r="KT88" s="12"/>
      <c r="KU88" s="12"/>
      <c r="KV88" s="12"/>
      <c r="KW88" s="12"/>
      <c r="KX88" s="12"/>
      <c r="KY88" s="12"/>
      <c r="KZ88" s="12"/>
      <c r="LA88" s="12"/>
      <c r="LB88" s="12"/>
      <c r="LC88" s="12"/>
      <c r="LD88" s="12"/>
      <c r="LE88" s="12"/>
      <c r="LF88" s="12"/>
      <c r="LG88" s="12"/>
      <c r="LH88" s="12"/>
      <c r="LI88" s="12"/>
      <c r="LJ88" s="12"/>
      <c r="LK88" s="12"/>
      <c r="LL88" s="12"/>
      <c r="LM88" s="12"/>
      <c r="LN88" s="12"/>
      <c r="LO88" s="12"/>
      <c r="LP88" s="12"/>
      <c r="LQ88" s="12"/>
      <c r="LR88" s="12"/>
      <c r="LS88" s="12"/>
      <c r="LT88" s="12"/>
      <c r="LU88" s="12"/>
      <c r="LV88" s="12"/>
      <c r="LW88" s="12"/>
      <c r="LX88" s="12"/>
      <c r="LY88" s="12"/>
      <c r="LZ88" s="12"/>
      <c r="MA88" s="12"/>
      <c r="MB88" s="12"/>
      <c r="MC88" s="12"/>
      <c r="MD88" s="12"/>
      <c r="ME88" s="12"/>
      <c r="MF88" s="12"/>
      <c r="MG88" s="12"/>
      <c r="MH88" s="12"/>
      <c r="MI88" s="12"/>
      <c r="MJ88" s="12"/>
      <c r="MK88" s="12"/>
      <c r="ML88" s="12"/>
      <c r="MM88" s="12"/>
      <c r="MN88" s="12"/>
      <c r="MO88" s="12"/>
      <c r="MP88" s="12"/>
      <c r="MQ88" s="12"/>
      <c r="MR88" s="12"/>
      <c r="MS88" s="12"/>
      <c r="MT88" s="12"/>
      <c r="MU88" s="12"/>
      <c r="MV88" s="12"/>
      <c r="MW88" s="12"/>
      <c r="MX88" s="12"/>
      <c r="MY88" s="12"/>
      <c r="MZ88" s="12"/>
      <c r="NA88" s="12"/>
      <c r="NB88" s="12"/>
      <c r="NC88" s="12"/>
      <c r="ND88" s="12"/>
      <c r="NE88" s="12"/>
      <c r="NF88" s="12"/>
      <c r="NG88" s="12"/>
      <c r="NH88" s="12"/>
      <c r="NI88" s="12"/>
      <c r="NJ88" s="12"/>
      <c r="NK88" s="12"/>
      <c r="NL88" s="12"/>
      <c r="NM88" s="12"/>
      <c r="NN88" s="12"/>
      <c r="NO88" s="12"/>
      <c r="NP88" s="12"/>
      <c r="NQ88" s="12"/>
      <c r="NR88" s="12"/>
      <c r="NS88" s="12"/>
      <c r="NT88" s="12"/>
      <c r="NU88" s="12"/>
      <c r="NV88" s="12"/>
      <c r="NW88" s="12"/>
      <c r="NX88" s="12"/>
      <c r="NY88" s="12"/>
      <c r="NZ88" s="12"/>
      <c r="OA88" s="12"/>
      <c r="OB88" s="12"/>
      <c r="OC88" s="12"/>
      <c r="OD88" s="12"/>
      <c r="OE88" s="12"/>
      <c r="OF88" s="12"/>
      <c r="OG88" s="12"/>
      <c r="OH88" s="12"/>
      <c r="OI88" s="12"/>
      <c r="OJ88" s="12"/>
      <c r="OK88" s="12"/>
      <c r="OL88" s="12"/>
      <c r="OM88" s="12"/>
      <c r="ON88" s="12"/>
      <c r="OO88" s="12"/>
      <c r="OP88" s="12"/>
      <c r="OQ88" s="12"/>
      <c r="OR88" s="12"/>
      <c r="OS88" s="12"/>
      <c r="OT88" s="12"/>
      <c r="OU88" s="12"/>
      <c r="OV88" s="12"/>
      <c r="OW88" s="12"/>
      <c r="OX88" s="12"/>
      <c r="OY88" s="12"/>
      <c r="OZ88" s="12"/>
      <c r="PA88" s="12"/>
      <c r="PB88" s="12"/>
      <c r="PC88" s="12"/>
      <c r="PD88" s="12"/>
      <c r="PE88" s="12"/>
      <c r="PF88" s="12"/>
      <c r="PG88" s="12"/>
      <c r="PH88" s="12"/>
      <c r="PI88" s="12"/>
      <c r="PJ88" s="12"/>
      <c r="PK88" s="12"/>
      <c r="PL88" s="12"/>
      <c r="PM88" s="12"/>
      <c r="PN88" s="12"/>
      <c r="PO88" s="12"/>
      <c r="PP88" s="12"/>
      <c r="PQ88" s="12"/>
      <c r="PR88" s="12"/>
      <c r="PS88" s="12"/>
      <c r="PT88" s="12"/>
      <c r="PU88" s="12"/>
      <c r="PV88" s="12"/>
      <c r="PW88" s="12"/>
      <c r="PX88" s="12"/>
      <c r="PY88" s="12"/>
      <c r="PZ88" s="12"/>
      <c r="QA88" s="12"/>
      <c r="QB88" s="12"/>
      <c r="QC88" s="12"/>
      <c r="QD88" s="12"/>
      <c r="QE88" s="12"/>
      <c r="QF88" s="12"/>
      <c r="QG88" s="12"/>
      <c r="QH88" s="12"/>
      <c r="QI88" s="12"/>
      <c r="QJ88" s="12"/>
      <c r="QK88" s="12"/>
      <c r="QL88" s="12"/>
      <c r="QM88" s="12"/>
      <c r="QN88" s="12"/>
      <c r="QO88" s="12"/>
      <c r="QP88" s="12"/>
      <c r="QQ88" s="12"/>
      <c r="QR88" s="12"/>
      <c r="QS88" s="12"/>
      <c r="QT88" s="12"/>
      <c r="QU88" s="12"/>
      <c r="QV88" s="12"/>
      <c r="QW88" s="12"/>
      <c r="QX88" s="12"/>
      <c r="QY88" s="12"/>
      <c r="QZ88" s="12"/>
      <c r="RA88" s="12"/>
      <c r="RB88" s="12"/>
      <c r="RC88" s="12"/>
      <c r="RD88" s="12"/>
      <c r="RE88" s="12"/>
      <c r="RF88" s="12"/>
      <c r="RG88" s="12"/>
      <c r="RH88" s="12"/>
      <c r="RI88" s="12"/>
      <c r="RJ88" s="12"/>
      <c r="RK88" s="12"/>
      <c r="RL88" s="12"/>
      <c r="RM88" s="12"/>
      <c r="RN88" s="12"/>
      <c r="RO88" s="12"/>
    </row>
    <row r="89" spans="1:483" ht="15" customHeight="1">
      <c r="A89" s="128"/>
      <c r="B89" s="128"/>
      <c r="C89" s="128"/>
      <c r="D89" s="128"/>
      <c r="E89" s="128"/>
      <c r="F89" s="128"/>
      <c r="G89" s="128"/>
      <c r="H89" s="128"/>
      <c r="I89" s="128"/>
      <c r="J89" s="128"/>
      <c r="K89" s="128"/>
      <c r="L89" s="128"/>
      <c r="M89" s="128"/>
      <c r="N89" s="128"/>
      <c r="O89" s="128"/>
      <c r="P89" s="128"/>
      <c r="Q89" s="128"/>
      <c r="R89" s="128"/>
      <c r="S89" s="128"/>
      <c r="T89" s="128"/>
      <c r="U89" s="128"/>
      <c r="V89" s="128"/>
      <c r="W89" s="128"/>
      <c r="X89" s="128"/>
      <c r="Y89" s="128"/>
      <c r="Z89" s="128"/>
      <c r="AA89" s="128"/>
      <c r="AB89" s="128"/>
      <c r="AC89" s="128"/>
      <c r="AD89" s="128"/>
      <c r="AE89" s="128"/>
      <c r="AF89" s="128"/>
      <c r="AG89" s="128"/>
      <c r="AH89" s="128"/>
      <c r="AI89" s="128"/>
      <c r="AJ89" s="128"/>
      <c r="AK89" s="128"/>
      <c r="AL89" s="128"/>
      <c r="AM89" s="128"/>
      <c r="AN89" s="128"/>
      <c r="AO89" s="128"/>
      <c r="AP89" s="128"/>
      <c r="AQ89" s="128"/>
      <c r="AR89" s="128"/>
      <c r="AS89" s="128"/>
      <c r="AT89" s="128"/>
      <c r="AU89" s="128"/>
      <c r="AV89" s="128"/>
      <c r="AW89" s="128"/>
      <c r="AX89" s="128"/>
      <c r="AY89" s="128"/>
      <c r="AZ89" s="128"/>
      <c r="BA89" s="128"/>
      <c r="BB89" s="128"/>
      <c r="BC89" s="128"/>
      <c r="BD89" s="128"/>
      <c r="BE89" s="128"/>
      <c r="BF89" s="128"/>
      <c r="BG89" s="128"/>
      <c r="BH89" s="128"/>
      <c r="BI89" s="128"/>
      <c r="BJ89" s="128"/>
      <c r="BK89" s="128"/>
      <c r="BL89" s="128"/>
      <c r="BM89" s="128"/>
      <c r="BN89" s="128"/>
      <c r="BO89" s="128"/>
      <c r="BP89" s="128"/>
      <c r="BQ89" s="128"/>
      <c r="BR89" s="128"/>
      <c r="BS89" s="128"/>
      <c r="BT89" s="128"/>
      <c r="BU89" s="128"/>
      <c r="BV89" s="128"/>
      <c r="BW89" s="128"/>
      <c r="BX89" s="128"/>
      <c r="BY89" s="128"/>
      <c r="BZ89" s="128"/>
      <c r="CA89" s="128"/>
      <c r="CB89" s="128"/>
      <c r="CC89" s="128"/>
      <c r="CD89" s="128"/>
      <c r="CE89" s="128"/>
      <c r="CF89" s="128"/>
      <c r="CG89" s="128"/>
      <c r="CH89" s="128"/>
      <c r="CI89" s="128"/>
      <c r="CJ89" s="128"/>
      <c r="CK89" s="128"/>
      <c r="CL89" s="128"/>
      <c r="CM89" s="128"/>
      <c r="CN89" s="128"/>
      <c r="CO89" s="128"/>
      <c r="CP89" s="128"/>
      <c r="CQ89" s="128"/>
      <c r="CR89" s="128"/>
      <c r="CS89" s="128"/>
      <c r="CT89" s="128"/>
      <c r="CU89" s="128"/>
      <c r="CV89" s="128"/>
      <c r="CW89" s="128"/>
      <c r="CX89" s="128"/>
      <c r="CY89" s="128"/>
      <c r="CZ89" s="128"/>
      <c r="DA89" s="128"/>
      <c r="DB89" s="12"/>
      <c r="DC89" s="12"/>
      <c r="DD89" s="12"/>
      <c r="DE89" s="12"/>
      <c r="DF89" s="12"/>
      <c r="DG89" s="12"/>
      <c r="DH89" s="12"/>
      <c r="DI89" s="12"/>
      <c r="DJ89" s="12"/>
      <c r="DK89" s="12"/>
      <c r="DL89" s="12"/>
      <c r="DM89" s="12"/>
      <c r="DN89" s="12"/>
      <c r="DO89" s="12"/>
      <c r="DP89" s="12"/>
      <c r="DQ89" s="12"/>
      <c r="DR89" s="12"/>
      <c r="DS89" s="12"/>
      <c r="DT89" s="12"/>
      <c r="DU89" s="12"/>
      <c r="DV89" s="12"/>
      <c r="DW89" s="12"/>
      <c r="DX89" s="12"/>
      <c r="DY89" s="12"/>
      <c r="DZ89" s="12"/>
      <c r="EA89" s="12"/>
      <c r="EB89" s="12"/>
      <c r="EC89" s="12"/>
      <c r="ED89" s="12"/>
      <c r="EE89" s="12"/>
      <c r="EF89" s="12"/>
      <c r="EG89" s="12"/>
      <c r="EH89" s="12"/>
      <c r="EI89" s="12"/>
      <c r="EJ89" s="12"/>
      <c r="EK89" s="12"/>
      <c r="EL89" s="12"/>
      <c r="EM89" s="12"/>
      <c r="EN89" s="12"/>
      <c r="EO89" s="12"/>
      <c r="EP89" s="12"/>
      <c r="EQ89" s="12"/>
      <c r="ER89" s="12"/>
      <c r="ES89" s="12"/>
      <c r="ET89" s="12"/>
      <c r="EU89" s="12"/>
      <c r="EV89" s="12"/>
      <c r="EW89" s="12"/>
      <c r="EX89" s="12"/>
      <c r="EY89" s="12"/>
      <c r="EZ89" s="12"/>
      <c r="FA89" s="12"/>
      <c r="FB89" s="12"/>
      <c r="FC89" s="12"/>
      <c r="FD89" s="12"/>
      <c r="FE89" s="12"/>
      <c r="FF89" s="12"/>
      <c r="FG89" s="12"/>
      <c r="FH89" s="12"/>
      <c r="FI89" s="12"/>
      <c r="FJ89" s="12"/>
      <c r="FK89" s="12"/>
      <c r="FL89" s="12"/>
      <c r="FM89" s="12"/>
      <c r="FN89" s="12"/>
      <c r="FO89" s="12"/>
      <c r="FP89" s="12"/>
      <c r="FQ89" s="12"/>
      <c r="FR89" s="12"/>
      <c r="FS89" s="12"/>
      <c r="FT89" s="12"/>
      <c r="FU89" s="12"/>
      <c r="FV89" s="12"/>
      <c r="FW89" s="12"/>
      <c r="FX89" s="12"/>
      <c r="FY89" s="12"/>
      <c r="FZ89" s="12"/>
      <c r="GA89" s="12"/>
      <c r="GB89" s="12"/>
      <c r="GC89" s="12"/>
      <c r="GD89" s="12"/>
      <c r="GE89" s="12"/>
      <c r="GF89" s="12"/>
      <c r="GG89" s="12"/>
      <c r="GH89" s="12"/>
      <c r="GI89" s="12"/>
      <c r="GJ89" s="12"/>
      <c r="GK89" s="12"/>
      <c r="GL89" s="12"/>
      <c r="GM89" s="12"/>
      <c r="GN89" s="12"/>
      <c r="GO89" s="12"/>
      <c r="GP89" s="12"/>
      <c r="GQ89" s="12"/>
      <c r="GR89" s="12"/>
      <c r="GS89" s="12"/>
      <c r="GT89" s="12"/>
      <c r="GU89" s="12"/>
      <c r="GV89" s="12"/>
      <c r="GW89" s="12"/>
      <c r="GX89" s="12"/>
      <c r="GY89" s="12"/>
      <c r="GZ89" s="12"/>
      <c r="HA89" s="12"/>
      <c r="HB89" s="12"/>
      <c r="HC89" s="12"/>
      <c r="HD89" s="12"/>
      <c r="HE89" s="12"/>
      <c r="HF89" s="12"/>
      <c r="HG89" s="12"/>
      <c r="HH89" s="12"/>
      <c r="HI89" s="12"/>
      <c r="HJ89" s="12"/>
      <c r="HK89" s="12"/>
      <c r="HL89" s="12"/>
      <c r="HM89" s="12"/>
      <c r="HN89" s="12"/>
      <c r="HO89" s="12"/>
      <c r="HP89" s="12"/>
      <c r="HQ89" s="12"/>
      <c r="HR89" s="12"/>
      <c r="HS89" s="12"/>
      <c r="HT89" s="12"/>
      <c r="HU89" s="12"/>
      <c r="HV89" s="12"/>
      <c r="HW89" s="12"/>
      <c r="HX89" s="12"/>
      <c r="HY89" s="12"/>
      <c r="HZ89" s="12"/>
      <c r="IA89" s="12"/>
      <c r="IB89" s="12"/>
      <c r="IC89" s="12"/>
      <c r="ID89" s="12"/>
      <c r="IE89" s="12"/>
      <c r="IF89" s="12"/>
      <c r="IG89" s="12"/>
      <c r="IH89" s="12"/>
      <c r="II89" s="12"/>
      <c r="IJ89" s="12"/>
      <c r="IK89" s="12"/>
      <c r="IL89" s="12"/>
      <c r="IM89" s="12"/>
      <c r="IN89" s="12"/>
      <c r="IO89" s="12"/>
      <c r="IP89" s="12"/>
      <c r="IQ89" s="12"/>
      <c r="IR89" s="12"/>
      <c r="IS89" s="12"/>
      <c r="IT89" s="12"/>
      <c r="IU89" s="12"/>
      <c r="IV89" s="12"/>
      <c r="IW89" s="12"/>
      <c r="IX89" s="12"/>
      <c r="IY89" s="12"/>
      <c r="IZ89" s="12"/>
      <c r="JA89" s="12"/>
      <c r="JB89" s="12"/>
      <c r="JC89" s="12"/>
      <c r="JD89" s="12"/>
      <c r="JE89" s="12"/>
      <c r="JF89" s="12"/>
      <c r="JG89" s="12"/>
      <c r="JH89" s="12"/>
      <c r="JI89" s="12"/>
      <c r="JJ89" s="12"/>
      <c r="JK89" s="12"/>
      <c r="JL89" s="12"/>
      <c r="JM89" s="12"/>
      <c r="JN89" s="12"/>
      <c r="JO89" s="12"/>
      <c r="JP89" s="12"/>
      <c r="JQ89" s="12"/>
      <c r="JR89" s="12"/>
      <c r="JS89" s="12"/>
      <c r="JT89" s="12"/>
      <c r="JU89" s="12"/>
      <c r="JV89" s="12"/>
      <c r="JW89" s="12"/>
      <c r="JX89" s="12"/>
      <c r="JY89" s="12"/>
      <c r="JZ89" s="12"/>
      <c r="KA89" s="12"/>
      <c r="KB89" s="12"/>
      <c r="KC89" s="12"/>
      <c r="KD89" s="12"/>
      <c r="KE89" s="12"/>
      <c r="KF89" s="12"/>
      <c r="KG89" s="12"/>
      <c r="KH89" s="12"/>
      <c r="KI89" s="12"/>
      <c r="KJ89" s="12"/>
      <c r="KK89" s="12"/>
      <c r="KL89" s="12"/>
      <c r="KM89" s="12"/>
      <c r="KN89" s="12"/>
      <c r="KO89" s="12"/>
      <c r="KP89" s="12"/>
      <c r="KQ89" s="12"/>
      <c r="KR89" s="12"/>
      <c r="KS89" s="12"/>
      <c r="KT89" s="12"/>
      <c r="KU89" s="12"/>
      <c r="KV89" s="12"/>
      <c r="KW89" s="12"/>
      <c r="KX89" s="12"/>
      <c r="KY89" s="12"/>
      <c r="KZ89" s="12"/>
      <c r="LA89" s="12"/>
      <c r="LB89" s="12"/>
      <c r="LC89" s="12"/>
      <c r="LD89" s="12"/>
      <c r="LE89" s="12"/>
      <c r="LF89" s="12"/>
      <c r="LG89" s="12"/>
      <c r="LH89" s="12"/>
      <c r="LI89" s="12"/>
      <c r="LJ89" s="12"/>
      <c r="LK89" s="12"/>
      <c r="LL89" s="12"/>
      <c r="LM89" s="12"/>
      <c r="LN89" s="12"/>
      <c r="LO89" s="12"/>
      <c r="LP89" s="12"/>
      <c r="LQ89" s="12"/>
      <c r="LR89" s="12"/>
      <c r="LS89" s="12"/>
      <c r="LT89" s="12"/>
      <c r="LU89" s="12"/>
      <c r="LV89" s="12"/>
      <c r="LW89" s="12"/>
      <c r="LX89" s="12"/>
      <c r="LY89" s="12"/>
      <c r="LZ89" s="12"/>
      <c r="MA89" s="12"/>
      <c r="MB89" s="12"/>
      <c r="MC89" s="12"/>
      <c r="MD89" s="12"/>
      <c r="ME89" s="12"/>
      <c r="MF89" s="12"/>
      <c r="MG89" s="12"/>
      <c r="MH89" s="12"/>
      <c r="MI89" s="12"/>
      <c r="MJ89" s="12"/>
      <c r="MK89" s="12"/>
      <c r="ML89" s="12"/>
      <c r="MM89" s="12"/>
      <c r="MN89" s="12"/>
      <c r="MO89" s="12"/>
      <c r="MP89" s="12"/>
      <c r="MQ89" s="12"/>
      <c r="MR89" s="12"/>
      <c r="MS89" s="12"/>
      <c r="MT89" s="12"/>
      <c r="MU89" s="12"/>
      <c r="MV89" s="12"/>
      <c r="MW89" s="12"/>
      <c r="MX89" s="12"/>
      <c r="MY89" s="12"/>
      <c r="MZ89" s="12"/>
      <c r="NA89" s="12"/>
      <c r="NB89" s="12"/>
      <c r="NC89" s="12"/>
      <c r="ND89" s="12"/>
      <c r="NE89" s="12"/>
      <c r="NF89" s="12"/>
      <c r="NG89" s="12"/>
      <c r="NH89" s="12"/>
      <c r="NI89" s="12"/>
      <c r="NJ89" s="12"/>
      <c r="NK89" s="12"/>
      <c r="NL89" s="12"/>
      <c r="NM89" s="12"/>
      <c r="NN89" s="12"/>
      <c r="NO89" s="12"/>
      <c r="NP89" s="12"/>
      <c r="NQ89" s="12"/>
      <c r="NR89" s="12"/>
      <c r="NS89" s="12"/>
      <c r="NT89" s="12"/>
      <c r="NU89" s="12"/>
      <c r="NV89" s="12"/>
      <c r="NW89" s="12"/>
      <c r="NX89" s="12"/>
      <c r="NY89" s="12"/>
      <c r="NZ89" s="12"/>
      <c r="OA89" s="12"/>
      <c r="OB89" s="12"/>
      <c r="OC89" s="12"/>
      <c r="OD89" s="12"/>
      <c r="OE89" s="12"/>
      <c r="OF89" s="12"/>
      <c r="OG89" s="12"/>
      <c r="OH89" s="12"/>
      <c r="OI89" s="12"/>
      <c r="OJ89" s="12"/>
      <c r="OK89" s="12"/>
      <c r="OL89" s="12"/>
      <c r="OM89" s="12"/>
      <c r="ON89" s="12"/>
      <c r="OO89" s="12"/>
      <c r="OP89" s="12"/>
      <c r="OQ89" s="12"/>
      <c r="OR89" s="12"/>
      <c r="OS89" s="12"/>
      <c r="OT89" s="12"/>
      <c r="OU89" s="12"/>
      <c r="OV89" s="12"/>
      <c r="OW89" s="12"/>
      <c r="OX89" s="12"/>
      <c r="OY89" s="12"/>
      <c r="OZ89" s="12"/>
      <c r="PA89" s="12"/>
      <c r="PB89" s="12"/>
      <c r="PC89" s="12"/>
      <c r="PD89" s="12"/>
      <c r="PE89" s="12"/>
      <c r="PF89" s="12"/>
      <c r="PG89" s="12"/>
      <c r="PH89" s="12"/>
      <c r="PI89" s="12"/>
      <c r="PJ89" s="12"/>
      <c r="PK89" s="12"/>
      <c r="PL89" s="12"/>
      <c r="PM89" s="12"/>
      <c r="PN89" s="12"/>
      <c r="PO89" s="12"/>
      <c r="PP89" s="12"/>
      <c r="PQ89" s="12"/>
      <c r="PR89" s="12"/>
      <c r="PS89" s="12"/>
      <c r="PT89" s="12"/>
      <c r="PU89" s="12"/>
      <c r="PV89" s="12"/>
      <c r="PW89" s="12"/>
      <c r="PX89" s="12"/>
      <c r="PY89" s="12"/>
      <c r="PZ89" s="12"/>
      <c r="QA89" s="12"/>
      <c r="QB89" s="12"/>
      <c r="QC89" s="12"/>
      <c r="QD89" s="12"/>
      <c r="QE89" s="12"/>
      <c r="QF89" s="12"/>
      <c r="QG89" s="12"/>
      <c r="QH89" s="12"/>
      <c r="QI89" s="12"/>
      <c r="QJ89" s="12"/>
      <c r="QK89" s="12"/>
      <c r="QL89" s="12"/>
      <c r="QM89" s="12"/>
      <c r="QN89" s="12"/>
      <c r="QO89" s="12"/>
      <c r="QP89" s="12"/>
      <c r="QQ89" s="12"/>
      <c r="QR89" s="12"/>
      <c r="QS89" s="12"/>
      <c r="QT89" s="12"/>
      <c r="QU89" s="12"/>
      <c r="QV89" s="12"/>
      <c r="QW89" s="12"/>
      <c r="QX89" s="12"/>
      <c r="QY89" s="12"/>
      <c r="QZ89" s="12"/>
      <c r="RA89" s="12"/>
      <c r="RB89" s="12"/>
      <c r="RC89" s="12"/>
      <c r="RD89" s="12"/>
      <c r="RE89" s="12"/>
      <c r="RF89" s="12"/>
      <c r="RG89" s="12"/>
      <c r="RH89" s="12"/>
      <c r="RI89" s="12"/>
      <c r="RJ89" s="12"/>
      <c r="RK89" s="12"/>
      <c r="RL89" s="12"/>
      <c r="RM89" s="12"/>
      <c r="RN89" s="12"/>
      <c r="RO89" s="12"/>
    </row>
    <row r="90" spans="1:483" ht="15" customHeight="1">
      <c r="A90" s="128"/>
      <c r="B90" s="128"/>
      <c r="C90" s="128"/>
      <c r="D90" s="128"/>
      <c r="E90" s="128"/>
      <c r="F90" s="128"/>
      <c r="G90" s="128"/>
      <c r="H90" s="128"/>
      <c r="I90" s="128"/>
      <c r="J90" s="128"/>
      <c r="K90" s="128"/>
      <c r="L90" s="128"/>
      <c r="M90" s="128"/>
      <c r="N90" s="128"/>
      <c r="O90" s="128"/>
      <c r="P90" s="128"/>
      <c r="Q90" s="128"/>
      <c r="R90" s="128"/>
      <c r="S90" s="128"/>
      <c r="T90" s="128"/>
      <c r="U90" s="128"/>
      <c r="V90" s="128"/>
      <c r="W90" s="128"/>
      <c r="X90" s="128"/>
      <c r="Y90" s="128"/>
      <c r="Z90" s="128"/>
      <c r="AA90" s="128"/>
      <c r="AB90" s="128"/>
      <c r="AC90" s="128"/>
      <c r="AD90" s="128"/>
      <c r="AE90" s="128"/>
      <c r="AF90" s="128"/>
      <c r="AG90" s="128"/>
      <c r="AH90" s="128"/>
      <c r="AI90" s="128"/>
      <c r="AJ90" s="128"/>
      <c r="AK90" s="128"/>
      <c r="AL90" s="128"/>
      <c r="AM90" s="128"/>
      <c r="AN90" s="128"/>
      <c r="AO90" s="128"/>
      <c r="AP90" s="128"/>
      <c r="AQ90" s="128"/>
      <c r="AR90" s="128"/>
      <c r="AS90" s="128"/>
      <c r="AT90" s="128"/>
      <c r="AU90" s="128"/>
      <c r="AV90" s="128"/>
      <c r="AW90" s="128"/>
      <c r="AX90" s="128"/>
      <c r="AY90" s="128"/>
      <c r="AZ90" s="128"/>
      <c r="BA90" s="128"/>
      <c r="BB90" s="128"/>
      <c r="BC90" s="128"/>
      <c r="BD90" s="128"/>
      <c r="BE90" s="128"/>
      <c r="BF90" s="128"/>
      <c r="BG90" s="128"/>
      <c r="BH90" s="128"/>
      <c r="BI90" s="128"/>
      <c r="BJ90" s="128"/>
      <c r="BK90" s="128"/>
      <c r="BL90" s="128"/>
      <c r="BM90" s="128"/>
      <c r="BN90" s="128"/>
      <c r="BO90" s="128"/>
      <c r="BP90" s="128"/>
      <c r="BQ90" s="128"/>
      <c r="BR90" s="128"/>
      <c r="BS90" s="128"/>
      <c r="BT90" s="128"/>
      <c r="BU90" s="128"/>
      <c r="BV90" s="128"/>
      <c r="BW90" s="128"/>
      <c r="BX90" s="128"/>
      <c r="BY90" s="128"/>
      <c r="BZ90" s="128"/>
      <c r="CA90" s="128"/>
      <c r="CB90" s="128"/>
      <c r="CC90" s="128"/>
      <c r="CD90" s="128"/>
      <c r="CE90" s="128"/>
      <c r="CF90" s="128"/>
      <c r="CG90" s="128"/>
      <c r="CH90" s="128"/>
      <c r="CI90" s="128"/>
      <c r="CJ90" s="128"/>
      <c r="CK90" s="128"/>
      <c r="CL90" s="128"/>
      <c r="CM90" s="128"/>
      <c r="CN90" s="128"/>
      <c r="CO90" s="128"/>
      <c r="CP90" s="128"/>
      <c r="CQ90" s="128"/>
      <c r="CR90" s="128"/>
      <c r="CS90" s="128"/>
      <c r="CT90" s="128"/>
      <c r="CU90" s="128"/>
      <c r="CV90" s="128"/>
      <c r="CW90" s="128"/>
      <c r="CX90" s="128"/>
      <c r="CY90" s="128"/>
      <c r="CZ90" s="128"/>
      <c r="DA90" s="128"/>
      <c r="DB90" s="12"/>
      <c r="DC90" s="12"/>
      <c r="DD90" s="12"/>
      <c r="DE90" s="12"/>
      <c r="DF90" s="12"/>
      <c r="DG90" s="12"/>
      <c r="DH90" s="12"/>
      <c r="DI90" s="12"/>
      <c r="DJ90" s="12"/>
      <c r="DK90" s="12"/>
      <c r="DL90" s="12"/>
      <c r="DM90" s="12"/>
      <c r="DN90" s="12"/>
      <c r="DO90" s="12"/>
      <c r="DP90" s="12"/>
      <c r="DQ90" s="12"/>
      <c r="DR90" s="12"/>
      <c r="DS90" s="12"/>
      <c r="DT90" s="12"/>
      <c r="DU90" s="12"/>
      <c r="DV90" s="12"/>
      <c r="DW90" s="12"/>
      <c r="DX90" s="12"/>
      <c r="DY90" s="12"/>
      <c r="DZ90" s="12"/>
      <c r="EA90" s="12"/>
      <c r="EB90" s="12"/>
      <c r="EC90" s="12"/>
      <c r="ED90" s="12"/>
      <c r="EE90" s="12"/>
      <c r="EF90" s="12"/>
      <c r="EG90" s="12"/>
      <c r="EH90" s="12"/>
      <c r="EI90" s="12"/>
      <c r="EJ90" s="12"/>
      <c r="EK90" s="12"/>
      <c r="EL90" s="12"/>
      <c r="EM90" s="12"/>
      <c r="EN90" s="12"/>
      <c r="EO90" s="12"/>
      <c r="EP90" s="12"/>
      <c r="EQ90" s="12"/>
      <c r="ER90" s="12"/>
      <c r="ES90" s="12"/>
      <c r="ET90" s="12"/>
      <c r="EU90" s="12"/>
      <c r="EV90" s="12"/>
      <c r="EW90" s="12"/>
      <c r="EX90" s="12"/>
      <c r="EY90" s="12"/>
      <c r="EZ90" s="12"/>
      <c r="FA90" s="12"/>
      <c r="FB90" s="12"/>
      <c r="FC90" s="12"/>
      <c r="FD90" s="12"/>
      <c r="FE90" s="12"/>
      <c r="FF90" s="12"/>
      <c r="FG90" s="12"/>
      <c r="FH90" s="12"/>
      <c r="FI90" s="12"/>
      <c r="FJ90" s="12"/>
      <c r="FK90" s="12"/>
      <c r="FL90" s="12"/>
      <c r="FM90" s="12"/>
      <c r="FN90" s="12"/>
      <c r="FO90" s="12"/>
      <c r="FP90" s="12"/>
      <c r="FQ90" s="12"/>
      <c r="FR90" s="12"/>
      <c r="FS90" s="12"/>
      <c r="FT90" s="12"/>
      <c r="FU90" s="12"/>
      <c r="FV90" s="12"/>
      <c r="FW90" s="12"/>
      <c r="FX90" s="12"/>
      <c r="FY90" s="12"/>
      <c r="FZ90" s="12"/>
      <c r="GA90" s="12"/>
      <c r="GB90" s="12"/>
      <c r="GC90" s="12"/>
      <c r="GD90" s="12"/>
      <c r="GE90" s="12"/>
      <c r="GF90" s="12"/>
      <c r="GG90" s="12"/>
      <c r="GH90" s="12"/>
      <c r="GI90" s="12"/>
      <c r="GJ90" s="12"/>
      <c r="GK90" s="12"/>
      <c r="GL90" s="12"/>
      <c r="GM90" s="12"/>
      <c r="GN90" s="12"/>
      <c r="GO90" s="12"/>
      <c r="GP90" s="12"/>
      <c r="GQ90" s="12"/>
      <c r="GR90" s="12"/>
      <c r="GS90" s="12"/>
      <c r="GT90" s="12"/>
      <c r="GU90" s="12"/>
      <c r="GV90" s="12"/>
      <c r="GW90" s="12"/>
      <c r="GX90" s="12"/>
      <c r="GY90" s="12"/>
      <c r="GZ90" s="12"/>
      <c r="HA90" s="12"/>
      <c r="HB90" s="12"/>
      <c r="HC90" s="12"/>
      <c r="HD90" s="12"/>
      <c r="HE90" s="12"/>
      <c r="HF90" s="12"/>
      <c r="HG90" s="12"/>
      <c r="HH90" s="12"/>
      <c r="HI90" s="12"/>
      <c r="HJ90" s="12"/>
      <c r="HK90" s="12"/>
      <c r="HL90" s="12"/>
      <c r="HM90" s="12"/>
      <c r="HN90" s="12"/>
      <c r="HO90" s="12"/>
      <c r="HP90" s="12"/>
      <c r="HQ90" s="12"/>
      <c r="HR90" s="12"/>
      <c r="HS90" s="12"/>
      <c r="HT90" s="12"/>
      <c r="HU90" s="12"/>
      <c r="HV90" s="12"/>
      <c r="HW90" s="12"/>
      <c r="HX90" s="12"/>
      <c r="HY90" s="12"/>
      <c r="HZ90" s="12"/>
      <c r="IA90" s="12"/>
      <c r="IB90" s="12"/>
      <c r="IC90" s="12"/>
      <c r="ID90" s="12"/>
      <c r="IE90" s="12"/>
      <c r="IF90" s="12"/>
      <c r="IG90" s="12"/>
      <c r="IH90" s="12"/>
      <c r="II90" s="12"/>
      <c r="IJ90" s="12"/>
      <c r="IK90" s="12"/>
      <c r="IL90" s="12"/>
      <c r="IM90" s="12"/>
      <c r="IN90" s="12"/>
      <c r="IO90" s="12"/>
      <c r="IP90" s="12"/>
      <c r="IQ90" s="12"/>
      <c r="IR90" s="12"/>
      <c r="IS90" s="12"/>
      <c r="IT90" s="12"/>
      <c r="IU90" s="12"/>
      <c r="IV90" s="12"/>
      <c r="IW90" s="12"/>
      <c r="IX90" s="12"/>
      <c r="IY90" s="12"/>
      <c r="IZ90" s="12"/>
      <c r="JA90" s="12"/>
      <c r="JB90" s="12"/>
      <c r="JC90" s="12"/>
      <c r="JD90" s="12"/>
      <c r="JE90" s="12"/>
      <c r="JF90" s="12"/>
      <c r="JG90" s="12"/>
      <c r="JH90" s="12"/>
      <c r="JI90" s="12"/>
      <c r="JJ90" s="12"/>
      <c r="JK90" s="12"/>
      <c r="JL90" s="12"/>
      <c r="JM90" s="12"/>
      <c r="JN90" s="12"/>
      <c r="JO90" s="12"/>
      <c r="JP90" s="12"/>
      <c r="JQ90" s="12"/>
      <c r="JR90" s="12"/>
      <c r="JS90" s="12"/>
      <c r="JT90" s="12"/>
      <c r="JU90" s="12"/>
      <c r="JV90" s="12"/>
      <c r="JW90" s="12"/>
      <c r="JX90" s="12"/>
      <c r="JY90" s="12"/>
      <c r="JZ90" s="12"/>
      <c r="KA90" s="12"/>
      <c r="KB90" s="12"/>
      <c r="KC90" s="12"/>
      <c r="KD90" s="12"/>
      <c r="KE90" s="12"/>
      <c r="KF90" s="12"/>
      <c r="KG90" s="12"/>
      <c r="KH90" s="12"/>
      <c r="KI90" s="12"/>
      <c r="KJ90" s="12"/>
      <c r="KK90" s="12"/>
      <c r="KL90" s="12"/>
      <c r="KM90" s="12"/>
      <c r="KN90" s="12"/>
      <c r="KO90" s="12"/>
      <c r="KP90" s="12"/>
      <c r="KQ90" s="12"/>
      <c r="KR90" s="12"/>
      <c r="KS90" s="12"/>
      <c r="KT90" s="12"/>
      <c r="KU90" s="12"/>
      <c r="KV90" s="12"/>
      <c r="KW90" s="12"/>
      <c r="KX90" s="12"/>
      <c r="KY90" s="12"/>
      <c r="KZ90" s="12"/>
      <c r="LA90" s="12"/>
      <c r="LB90" s="12"/>
      <c r="LC90" s="12"/>
      <c r="LD90" s="12"/>
      <c r="LE90" s="12"/>
      <c r="LF90" s="12"/>
      <c r="LG90" s="12"/>
      <c r="LH90" s="12"/>
      <c r="LI90" s="12"/>
      <c r="LJ90" s="12"/>
      <c r="LK90" s="12"/>
      <c r="LL90" s="12"/>
      <c r="LM90" s="12"/>
      <c r="LN90" s="12"/>
      <c r="LO90" s="12"/>
      <c r="LP90" s="12"/>
      <c r="LQ90" s="12"/>
      <c r="LR90" s="12"/>
      <c r="LS90" s="12"/>
      <c r="LT90" s="12"/>
      <c r="LU90" s="12"/>
      <c r="LV90" s="12"/>
      <c r="LW90" s="12"/>
      <c r="LX90" s="12"/>
      <c r="LY90" s="12"/>
      <c r="LZ90" s="12"/>
      <c r="MA90" s="12"/>
      <c r="MB90" s="12"/>
      <c r="MC90" s="12"/>
      <c r="MD90" s="12"/>
      <c r="ME90" s="12"/>
      <c r="MF90" s="12"/>
      <c r="MG90" s="12"/>
      <c r="MH90" s="12"/>
      <c r="MI90" s="12"/>
      <c r="MJ90" s="12"/>
      <c r="MK90" s="12"/>
      <c r="ML90" s="12"/>
      <c r="MM90" s="12"/>
      <c r="MN90" s="12"/>
      <c r="MO90" s="12"/>
      <c r="MP90" s="12"/>
      <c r="MQ90" s="12"/>
      <c r="MR90" s="12"/>
      <c r="MS90" s="12"/>
      <c r="MT90" s="12"/>
      <c r="MU90" s="12"/>
      <c r="MV90" s="12"/>
      <c r="MW90" s="12"/>
      <c r="MX90" s="12"/>
      <c r="MY90" s="12"/>
      <c r="MZ90" s="12"/>
      <c r="NA90" s="12"/>
      <c r="NB90" s="12"/>
      <c r="NC90" s="12"/>
      <c r="ND90" s="12"/>
      <c r="NE90" s="12"/>
      <c r="NF90" s="12"/>
      <c r="NG90" s="12"/>
      <c r="NH90" s="12"/>
      <c r="NI90" s="12"/>
      <c r="NJ90" s="12"/>
      <c r="NK90" s="12"/>
      <c r="NL90" s="12"/>
      <c r="NM90" s="12"/>
      <c r="NN90" s="12"/>
      <c r="NO90" s="12"/>
      <c r="NP90" s="12"/>
      <c r="NQ90" s="12"/>
      <c r="NR90" s="12"/>
      <c r="NS90" s="12"/>
      <c r="NT90" s="12"/>
      <c r="NU90" s="12"/>
      <c r="NV90" s="12"/>
      <c r="NW90" s="12"/>
      <c r="NX90" s="12"/>
      <c r="NY90" s="12"/>
      <c r="NZ90" s="12"/>
      <c r="OA90" s="12"/>
      <c r="OB90" s="12"/>
      <c r="OC90" s="12"/>
      <c r="OD90" s="12"/>
      <c r="OE90" s="12"/>
      <c r="OF90" s="12"/>
      <c r="OG90" s="12"/>
      <c r="OH90" s="12"/>
      <c r="OI90" s="12"/>
      <c r="OJ90" s="12"/>
      <c r="OK90" s="12"/>
      <c r="OL90" s="12"/>
      <c r="OM90" s="12"/>
      <c r="ON90" s="12"/>
      <c r="OO90" s="12"/>
      <c r="OP90" s="12"/>
      <c r="OQ90" s="12"/>
      <c r="OR90" s="12"/>
      <c r="OS90" s="12"/>
      <c r="OT90" s="12"/>
      <c r="OU90" s="12"/>
      <c r="OV90" s="12"/>
      <c r="OW90" s="12"/>
      <c r="OX90" s="12"/>
      <c r="OY90" s="12"/>
      <c r="OZ90" s="12"/>
      <c r="PA90" s="12"/>
      <c r="PB90" s="12"/>
      <c r="PC90" s="12"/>
      <c r="PD90" s="12"/>
      <c r="PE90" s="12"/>
      <c r="PF90" s="12"/>
      <c r="PG90" s="12"/>
      <c r="PH90" s="12"/>
      <c r="PI90" s="12"/>
      <c r="PJ90" s="12"/>
      <c r="PK90" s="12"/>
      <c r="PL90" s="12"/>
      <c r="PM90" s="12"/>
      <c r="PN90" s="12"/>
      <c r="PO90" s="12"/>
      <c r="PP90" s="12"/>
      <c r="PQ90" s="12"/>
      <c r="PR90" s="12"/>
      <c r="PS90" s="12"/>
      <c r="PT90" s="12"/>
      <c r="PU90" s="12"/>
      <c r="PV90" s="12"/>
      <c r="PW90" s="12"/>
      <c r="PX90" s="12"/>
      <c r="PY90" s="12"/>
      <c r="PZ90" s="12"/>
      <c r="QA90" s="12"/>
      <c r="QB90" s="12"/>
      <c r="QC90" s="12"/>
      <c r="QD90" s="12"/>
      <c r="QE90" s="12"/>
      <c r="QF90" s="12"/>
      <c r="QG90" s="12"/>
      <c r="QH90" s="12"/>
      <c r="QI90" s="12"/>
      <c r="QJ90" s="12"/>
      <c r="QK90" s="12"/>
      <c r="QL90" s="12"/>
      <c r="QM90" s="12"/>
      <c r="QN90" s="12"/>
      <c r="QO90" s="12"/>
      <c r="QP90" s="12"/>
      <c r="QQ90" s="12"/>
      <c r="QR90" s="12"/>
      <c r="QS90" s="12"/>
      <c r="QT90" s="12"/>
      <c r="QU90" s="12"/>
      <c r="QV90" s="12"/>
      <c r="QW90" s="12"/>
      <c r="QX90" s="12"/>
      <c r="QY90" s="12"/>
      <c r="QZ90" s="12"/>
      <c r="RA90" s="12"/>
      <c r="RB90" s="12"/>
      <c r="RC90" s="12"/>
      <c r="RD90" s="12"/>
      <c r="RE90" s="12"/>
      <c r="RF90" s="12"/>
      <c r="RG90" s="12"/>
      <c r="RH90" s="12"/>
      <c r="RI90" s="12"/>
      <c r="RJ90" s="12"/>
      <c r="RK90" s="12"/>
      <c r="RL90" s="12"/>
      <c r="RM90" s="12"/>
      <c r="RN90" s="12"/>
      <c r="RO90" s="12"/>
    </row>
    <row r="91" spans="1:483" ht="15" customHeight="1">
      <c r="A91" s="128"/>
      <c r="B91" s="128"/>
      <c r="C91" s="128"/>
      <c r="D91" s="128"/>
      <c r="E91" s="128"/>
      <c r="F91" s="128"/>
      <c r="G91" s="128"/>
      <c r="H91" s="128"/>
      <c r="I91" s="128"/>
      <c r="J91" s="128"/>
      <c r="K91" s="128"/>
      <c r="L91" s="128"/>
      <c r="M91" s="128"/>
      <c r="N91" s="128"/>
      <c r="O91" s="128"/>
      <c r="P91" s="128"/>
      <c r="Q91" s="128"/>
      <c r="R91" s="128"/>
      <c r="S91" s="128"/>
      <c r="T91" s="128"/>
      <c r="U91" s="128"/>
      <c r="V91" s="128"/>
      <c r="W91" s="128"/>
      <c r="X91" s="128"/>
      <c r="Y91" s="128"/>
      <c r="Z91" s="128"/>
      <c r="AA91" s="128"/>
      <c r="AB91" s="128"/>
      <c r="AC91" s="128"/>
      <c r="AD91" s="128"/>
      <c r="AE91" s="128"/>
      <c r="AF91" s="128"/>
      <c r="AG91" s="128"/>
      <c r="AH91" s="128"/>
      <c r="AI91" s="128"/>
      <c r="AJ91" s="128"/>
      <c r="AK91" s="128"/>
      <c r="AL91" s="128"/>
      <c r="AM91" s="128"/>
      <c r="AN91" s="128"/>
      <c r="AO91" s="128"/>
      <c r="AP91" s="128"/>
      <c r="AQ91" s="128"/>
      <c r="AR91" s="128"/>
      <c r="AS91" s="128"/>
      <c r="AT91" s="128"/>
      <c r="AU91" s="128"/>
      <c r="AV91" s="128"/>
      <c r="AW91" s="128"/>
      <c r="AX91" s="128"/>
      <c r="AY91" s="128"/>
      <c r="AZ91" s="128"/>
      <c r="BA91" s="128"/>
      <c r="BB91" s="128"/>
      <c r="BC91" s="128"/>
      <c r="BD91" s="128"/>
      <c r="BE91" s="128"/>
      <c r="BF91" s="128"/>
      <c r="BG91" s="128"/>
      <c r="BH91" s="128"/>
      <c r="BI91" s="128"/>
      <c r="BJ91" s="128"/>
      <c r="BK91" s="128"/>
      <c r="BL91" s="128"/>
      <c r="BM91" s="128"/>
      <c r="BN91" s="128"/>
      <c r="BO91" s="128"/>
      <c r="BP91" s="128"/>
      <c r="BQ91" s="128"/>
      <c r="BR91" s="128"/>
      <c r="BS91" s="128"/>
      <c r="BT91" s="128"/>
      <c r="BU91" s="128"/>
      <c r="BV91" s="128"/>
      <c r="BW91" s="128"/>
      <c r="BX91" s="128"/>
      <c r="BY91" s="128"/>
      <c r="BZ91" s="128"/>
      <c r="CA91" s="128"/>
      <c r="CB91" s="128"/>
      <c r="CC91" s="128"/>
      <c r="CD91" s="128"/>
      <c r="CE91" s="128"/>
      <c r="CF91" s="128"/>
      <c r="CG91" s="128"/>
      <c r="CH91" s="128"/>
      <c r="CI91" s="128"/>
      <c r="CJ91" s="128"/>
      <c r="CK91" s="128"/>
      <c r="CL91" s="128"/>
      <c r="CM91" s="128"/>
      <c r="CN91" s="128"/>
      <c r="CO91" s="128"/>
      <c r="CP91" s="128"/>
      <c r="CQ91" s="128"/>
      <c r="CR91" s="128"/>
      <c r="CS91" s="128"/>
      <c r="CT91" s="128"/>
      <c r="CU91" s="128"/>
      <c r="CV91" s="128"/>
      <c r="CW91" s="128"/>
      <c r="CX91" s="128"/>
      <c r="CY91" s="128"/>
      <c r="CZ91" s="128"/>
      <c r="DA91" s="128"/>
      <c r="DB91" s="12"/>
      <c r="DC91" s="12"/>
      <c r="DD91" s="12"/>
      <c r="DE91" s="12"/>
      <c r="DF91" s="12"/>
      <c r="DG91" s="12"/>
      <c r="DH91" s="12"/>
      <c r="DI91" s="12"/>
      <c r="DJ91" s="12"/>
      <c r="DK91" s="12"/>
      <c r="DL91" s="12"/>
      <c r="DM91" s="12"/>
      <c r="DN91" s="12"/>
      <c r="DO91" s="12"/>
      <c r="DP91" s="12"/>
      <c r="DQ91" s="12"/>
      <c r="DR91" s="12"/>
      <c r="DS91" s="12"/>
      <c r="DT91" s="12"/>
      <c r="DU91" s="12"/>
      <c r="DV91" s="12"/>
      <c r="DW91" s="12"/>
      <c r="DX91" s="12"/>
      <c r="DY91" s="12"/>
      <c r="DZ91" s="12"/>
      <c r="EA91" s="12"/>
      <c r="EB91" s="12"/>
      <c r="EC91" s="12"/>
      <c r="ED91" s="12"/>
      <c r="EE91" s="12"/>
      <c r="EF91" s="12"/>
      <c r="EG91" s="12"/>
      <c r="EH91" s="12"/>
      <c r="EI91" s="12"/>
      <c r="EJ91" s="12"/>
      <c r="EK91" s="12"/>
      <c r="EL91" s="12"/>
      <c r="EM91" s="12"/>
      <c r="EN91" s="12"/>
      <c r="EO91" s="12"/>
      <c r="EP91" s="12"/>
      <c r="EQ91" s="12"/>
      <c r="ER91" s="12"/>
      <c r="ES91" s="12"/>
      <c r="ET91" s="12"/>
      <c r="EU91" s="12"/>
      <c r="EV91" s="12"/>
      <c r="EW91" s="12"/>
      <c r="EX91" s="12"/>
      <c r="EY91" s="12"/>
      <c r="EZ91" s="12"/>
      <c r="FA91" s="12"/>
      <c r="FB91" s="12"/>
      <c r="FC91" s="12"/>
      <c r="FD91" s="12"/>
      <c r="FE91" s="12"/>
      <c r="FF91" s="12"/>
      <c r="FG91" s="12"/>
      <c r="FH91" s="12"/>
      <c r="FI91" s="12"/>
      <c r="FJ91" s="12"/>
      <c r="FK91" s="12"/>
      <c r="FL91" s="12"/>
      <c r="FM91" s="12"/>
      <c r="FN91" s="12"/>
      <c r="FO91" s="12"/>
      <c r="FP91" s="12"/>
      <c r="FQ91" s="12"/>
      <c r="FR91" s="12"/>
      <c r="FS91" s="12"/>
      <c r="FT91" s="12"/>
      <c r="FU91" s="12"/>
      <c r="FV91" s="12"/>
      <c r="FW91" s="12"/>
      <c r="FX91" s="12"/>
      <c r="FY91" s="12"/>
      <c r="FZ91" s="12"/>
      <c r="GA91" s="12"/>
      <c r="GB91" s="12"/>
      <c r="GC91" s="12"/>
      <c r="GD91" s="12"/>
      <c r="GE91" s="12"/>
      <c r="GF91" s="12"/>
      <c r="GG91" s="12"/>
      <c r="GH91" s="12"/>
      <c r="GI91" s="12"/>
      <c r="GJ91" s="12"/>
      <c r="GK91" s="12"/>
      <c r="GL91" s="12"/>
      <c r="GM91" s="12"/>
      <c r="GN91" s="12"/>
      <c r="GO91" s="12"/>
      <c r="GP91" s="12"/>
      <c r="GQ91" s="12"/>
      <c r="GR91" s="12"/>
      <c r="GS91" s="12"/>
      <c r="GT91" s="12"/>
      <c r="GU91" s="12"/>
      <c r="GV91" s="12"/>
      <c r="GW91" s="12"/>
      <c r="GX91" s="12"/>
      <c r="GY91" s="12"/>
      <c r="GZ91" s="12"/>
      <c r="HA91" s="12"/>
      <c r="HB91" s="12"/>
      <c r="HC91" s="12"/>
      <c r="HD91" s="12"/>
      <c r="HE91" s="12"/>
      <c r="HF91" s="12"/>
      <c r="HG91" s="12"/>
      <c r="HH91" s="12"/>
      <c r="HI91" s="12"/>
      <c r="HJ91" s="12"/>
      <c r="HK91" s="12"/>
      <c r="HL91" s="12"/>
      <c r="HM91" s="12"/>
      <c r="HN91" s="12"/>
      <c r="HO91" s="12"/>
      <c r="HP91" s="12"/>
      <c r="HQ91" s="12"/>
      <c r="HR91" s="12"/>
      <c r="HS91" s="12"/>
      <c r="HT91" s="12"/>
      <c r="HU91" s="12"/>
      <c r="HV91" s="12"/>
      <c r="HW91" s="12"/>
      <c r="HX91" s="12"/>
      <c r="HY91" s="12"/>
      <c r="HZ91" s="12"/>
      <c r="IA91" s="12"/>
      <c r="IB91" s="12"/>
      <c r="IC91" s="12"/>
      <c r="ID91" s="12"/>
      <c r="IE91" s="12"/>
      <c r="IF91" s="12"/>
      <c r="IG91" s="12"/>
      <c r="IH91" s="12"/>
      <c r="II91" s="12"/>
      <c r="IJ91" s="12"/>
      <c r="IK91" s="12"/>
      <c r="IL91" s="12"/>
      <c r="IM91" s="12"/>
      <c r="IN91" s="12"/>
      <c r="IO91" s="12"/>
      <c r="IP91" s="12"/>
      <c r="IQ91" s="12"/>
      <c r="IR91" s="12"/>
      <c r="IS91" s="12"/>
      <c r="IT91" s="12"/>
      <c r="IU91" s="12"/>
      <c r="IV91" s="12"/>
      <c r="IW91" s="12"/>
      <c r="IX91" s="12"/>
      <c r="IY91" s="12"/>
      <c r="IZ91" s="12"/>
      <c r="JA91" s="12"/>
      <c r="JB91" s="12"/>
      <c r="JC91" s="12"/>
      <c r="JD91" s="12"/>
      <c r="JE91" s="12"/>
      <c r="JF91" s="12"/>
      <c r="JG91" s="12"/>
      <c r="JH91" s="12"/>
      <c r="JI91" s="12"/>
      <c r="JJ91" s="12"/>
      <c r="JK91" s="12"/>
      <c r="JL91" s="12"/>
      <c r="JM91" s="12"/>
      <c r="JN91" s="12"/>
      <c r="JO91" s="12"/>
      <c r="JP91" s="12"/>
      <c r="JQ91" s="12"/>
      <c r="JR91" s="12"/>
      <c r="JS91" s="12"/>
      <c r="JT91" s="12"/>
      <c r="JU91" s="12"/>
      <c r="JV91" s="12"/>
      <c r="JW91" s="12"/>
      <c r="JX91" s="12"/>
      <c r="JY91" s="12"/>
      <c r="JZ91" s="12"/>
      <c r="KA91" s="12"/>
      <c r="KB91" s="12"/>
      <c r="KC91" s="12"/>
      <c r="KD91" s="12"/>
      <c r="KE91" s="12"/>
      <c r="KF91" s="12"/>
      <c r="KG91" s="12"/>
      <c r="KH91" s="12"/>
      <c r="KI91" s="12"/>
      <c r="KJ91" s="12"/>
      <c r="KK91" s="12"/>
      <c r="KL91" s="12"/>
      <c r="KM91" s="12"/>
      <c r="KN91" s="12"/>
      <c r="KO91" s="12"/>
      <c r="KP91" s="12"/>
      <c r="KQ91" s="12"/>
      <c r="KR91" s="12"/>
      <c r="KS91" s="12"/>
      <c r="KT91" s="12"/>
      <c r="KU91" s="12"/>
      <c r="KV91" s="12"/>
      <c r="KW91" s="12"/>
      <c r="KX91" s="12"/>
      <c r="KY91" s="12"/>
      <c r="KZ91" s="12"/>
      <c r="LA91" s="12"/>
      <c r="LB91" s="12"/>
      <c r="LC91" s="12"/>
      <c r="LD91" s="12"/>
      <c r="LE91" s="12"/>
      <c r="LF91" s="12"/>
      <c r="LG91" s="12"/>
      <c r="LH91" s="12"/>
      <c r="LI91" s="12"/>
      <c r="LJ91" s="12"/>
      <c r="LK91" s="12"/>
      <c r="LL91" s="12"/>
      <c r="LM91" s="12"/>
      <c r="LN91" s="12"/>
      <c r="LO91" s="12"/>
      <c r="LP91" s="12"/>
      <c r="LQ91" s="12"/>
      <c r="LR91" s="12"/>
      <c r="LS91" s="12"/>
      <c r="LT91" s="12"/>
      <c r="LU91" s="12"/>
      <c r="LV91" s="12"/>
      <c r="LW91" s="12"/>
      <c r="LX91" s="12"/>
      <c r="LY91" s="12"/>
      <c r="LZ91" s="12"/>
      <c r="MA91" s="12"/>
      <c r="MB91" s="12"/>
      <c r="MC91" s="12"/>
      <c r="MD91" s="12"/>
      <c r="ME91" s="12"/>
      <c r="MF91" s="12"/>
      <c r="MG91" s="12"/>
      <c r="MH91" s="12"/>
      <c r="MI91" s="12"/>
      <c r="MJ91" s="12"/>
      <c r="MK91" s="12"/>
      <c r="ML91" s="12"/>
      <c r="MM91" s="12"/>
      <c r="MN91" s="12"/>
      <c r="MO91" s="12"/>
      <c r="MP91" s="12"/>
      <c r="MQ91" s="12"/>
      <c r="MR91" s="12"/>
      <c r="MS91" s="12"/>
      <c r="MT91" s="12"/>
      <c r="MU91" s="12"/>
      <c r="MV91" s="12"/>
      <c r="MW91" s="12"/>
      <c r="MX91" s="12"/>
      <c r="MY91" s="12"/>
      <c r="MZ91" s="12"/>
      <c r="NA91" s="12"/>
      <c r="NB91" s="12"/>
      <c r="NC91" s="12"/>
      <c r="ND91" s="12"/>
      <c r="NE91" s="12"/>
      <c r="NF91" s="12"/>
      <c r="NG91" s="12"/>
      <c r="NH91" s="12"/>
      <c r="NI91" s="12"/>
      <c r="NJ91" s="12"/>
      <c r="NK91" s="12"/>
      <c r="NL91" s="12"/>
      <c r="NM91" s="12"/>
      <c r="NN91" s="12"/>
      <c r="NO91" s="12"/>
      <c r="NP91" s="12"/>
      <c r="NQ91" s="12"/>
      <c r="NR91" s="12"/>
      <c r="NS91" s="12"/>
      <c r="NT91" s="12"/>
      <c r="NU91" s="12"/>
      <c r="NV91" s="12"/>
      <c r="NW91" s="12"/>
      <c r="NX91" s="12"/>
      <c r="NY91" s="12"/>
      <c r="NZ91" s="12"/>
      <c r="OA91" s="12"/>
      <c r="OB91" s="12"/>
      <c r="OC91" s="12"/>
      <c r="OD91" s="12"/>
      <c r="OE91" s="12"/>
      <c r="OF91" s="12"/>
      <c r="OG91" s="12"/>
      <c r="OH91" s="12"/>
      <c r="OI91" s="12"/>
      <c r="OJ91" s="12"/>
      <c r="OK91" s="12"/>
      <c r="OL91" s="12"/>
      <c r="OM91" s="12"/>
      <c r="ON91" s="12"/>
      <c r="OO91" s="12"/>
      <c r="OP91" s="12"/>
      <c r="OQ91" s="12"/>
      <c r="OR91" s="12"/>
      <c r="OS91" s="12"/>
      <c r="OT91" s="12"/>
      <c r="OU91" s="12"/>
      <c r="OV91" s="12"/>
      <c r="OW91" s="12"/>
      <c r="OX91" s="12"/>
      <c r="OY91" s="12"/>
      <c r="OZ91" s="12"/>
      <c r="PA91" s="12"/>
      <c r="PB91" s="12"/>
      <c r="PC91" s="12"/>
      <c r="PD91" s="12"/>
      <c r="PE91" s="12"/>
      <c r="PF91" s="12"/>
      <c r="PG91" s="12"/>
      <c r="PH91" s="12"/>
      <c r="PI91" s="12"/>
      <c r="PJ91" s="12"/>
      <c r="PK91" s="12"/>
      <c r="PL91" s="12"/>
      <c r="PM91" s="12"/>
      <c r="PN91" s="12"/>
      <c r="PO91" s="12"/>
      <c r="PP91" s="12"/>
      <c r="PQ91" s="12"/>
      <c r="PR91" s="12"/>
      <c r="PS91" s="12"/>
      <c r="PT91" s="12"/>
      <c r="PU91" s="12"/>
      <c r="PV91" s="12"/>
      <c r="PW91" s="12"/>
      <c r="PX91" s="12"/>
      <c r="PY91" s="12"/>
      <c r="PZ91" s="12"/>
      <c r="QA91" s="12"/>
      <c r="QB91" s="12"/>
      <c r="QC91" s="12"/>
      <c r="QD91" s="12"/>
      <c r="QE91" s="12"/>
      <c r="QF91" s="12"/>
      <c r="QG91" s="12"/>
      <c r="QH91" s="12"/>
      <c r="QI91" s="12"/>
      <c r="QJ91" s="12"/>
      <c r="QK91" s="12"/>
      <c r="QL91" s="12"/>
      <c r="QM91" s="12"/>
      <c r="QN91" s="12"/>
      <c r="QO91" s="12"/>
      <c r="QP91" s="12"/>
      <c r="QQ91" s="12"/>
      <c r="QR91" s="12"/>
      <c r="QS91" s="12"/>
      <c r="QT91" s="12"/>
      <c r="QU91" s="12"/>
      <c r="QV91" s="12"/>
      <c r="QW91" s="12"/>
      <c r="QX91" s="12"/>
      <c r="QY91" s="12"/>
      <c r="QZ91" s="12"/>
      <c r="RA91" s="12"/>
      <c r="RB91" s="12"/>
      <c r="RC91" s="12"/>
      <c r="RD91" s="12"/>
      <c r="RE91" s="12"/>
      <c r="RF91" s="12"/>
      <c r="RG91" s="12"/>
      <c r="RH91" s="12"/>
      <c r="RI91" s="12"/>
      <c r="RJ91" s="12"/>
      <c r="RK91" s="12"/>
      <c r="RL91" s="12"/>
      <c r="RM91" s="12"/>
      <c r="RN91" s="12"/>
      <c r="RO91" s="12"/>
    </row>
    <row r="92" spans="1:483" ht="15" customHeight="1">
      <c r="A92" s="128"/>
      <c r="B92" s="128"/>
      <c r="C92" s="128"/>
      <c r="D92" s="128"/>
      <c r="E92" s="128"/>
      <c r="F92" s="128"/>
      <c r="G92" s="128"/>
      <c r="H92" s="128"/>
      <c r="I92" s="128"/>
      <c r="J92" s="128"/>
      <c r="K92" s="128"/>
      <c r="L92" s="128"/>
      <c r="M92" s="128"/>
      <c r="N92" s="128"/>
      <c r="O92" s="128"/>
      <c r="P92" s="128"/>
      <c r="Q92" s="128"/>
      <c r="R92" s="128"/>
      <c r="S92" s="128"/>
      <c r="T92" s="128"/>
      <c r="U92" s="128"/>
      <c r="V92" s="128"/>
      <c r="W92" s="128"/>
      <c r="X92" s="128"/>
      <c r="Y92" s="128"/>
      <c r="Z92" s="128"/>
      <c r="AA92" s="128"/>
      <c r="AB92" s="128"/>
      <c r="AC92" s="128"/>
      <c r="AD92" s="128"/>
      <c r="AE92" s="128"/>
      <c r="AF92" s="128"/>
      <c r="AG92" s="128"/>
      <c r="AH92" s="128"/>
      <c r="AI92" s="128"/>
      <c r="AJ92" s="128"/>
      <c r="AK92" s="128"/>
      <c r="AL92" s="128"/>
      <c r="AM92" s="128"/>
      <c r="AN92" s="128"/>
      <c r="AO92" s="128"/>
      <c r="AP92" s="128"/>
      <c r="AQ92" s="128"/>
      <c r="AR92" s="128"/>
      <c r="AS92" s="128"/>
      <c r="AT92" s="128"/>
      <c r="AU92" s="128"/>
      <c r="AV92" s="128"/>
      <c r="AW92" s="128"/>
      <c r="AX92" s="128"/>
      <c r="AY92" s="128"/>
      <c r="AZ92" s="128"/>
      <c r="BA92" s="128"/>
      <c r="BB92" s="128"/>
      <c r="BC92" s="128"/>
      <c r="BD92" s="128"/>
      <c r="BE92" s="128"/>
      <c r="BF92" s="128"/>
      <c r="BG92" s="128"/>
      <c r="BH92" s="128"/>
      <c r="BI92" s="128"/>
      <c r="BJ92" s="128"/>
      <c r="BK92" s="128"/>
      <c r="BL92" s="128"/>
      <c r="BM92" s="128"/>
      <c r="BN92" s="128"/>
      <c r="BO92" s="128"/>
      <c r="BP92" s="128"/>
      <c r="BQ92" s="128"/>
      <c r="BR92" s="128"/>
      <c r="BS92" s="128"/>
      <c r="BT92" s="128"/>
      <c r="BU92" s="128"/>
      <c r="BV92" s="128"/>
      <c r="BW92" s="128"/>
      <c r="BX92" s="128"/>
      <c r="BY92" s="128"/>
      <c r="BZ92" s="128"/>
      <c r="CA92" s="128"/>
      <c r="CB92" s="128"/>
      <c r="CC92" s="128"/>
      <c r="CD92" s="128"/>
      <c r="CE92" s="128"/>
      <c r="CF92" s="128"/>
      <c r="CG92" s="128"/>
      <c r="CH92" s="128"/>
      <c r="CI92" s="128"/>
      <c r="CJ92" s="128"/>
      <c r="CK92" s="128"/>
      <c r="CL92" s="128"/>
      <c r="CM92" s="128"/>
      <c r="CN92" s="128"/>
      <c r="CO92" s="128"/>
      <c r="CP92" s="128"/>
      <c r="CQ92" s="128"/>
      <c r="CR92" s="128"/>
      <c r="CS92" s="128"/>
      <c r="CT92" s="128"/>
      <c r="CU92" s="128"/>
      <c r="CV92" s="128"/>
      <c r="CW92" s="128"/>
      <c r="CX92" s="128"/>
      <c r="CY92" s="128"/>
      <c r="CZ92" s="128"/>
      <c r="DA92" s="128"/>
      <c r="DB92" s="12"/>
      <c r="DC92" s="12"/>
      <c r="DD92" s="12"/>
      <c r="DE92" s="12"/>
      <c r="DF92" s="12"/>
      <c r="DG92" s="12"/>
      <c r="DH92" s="12"/>
      <c r="DI92" s="12"/>
      <c r="DJ92" s="12"/>
      <c r="DK92" s="12"/>
      <c r="DL92" s="12"/>
      <c r="DM92" s="12"/>
      <c r="DN92" s="12"/>
      <c r="DO92" s="12"/>
      <c r="DP92" s="12"/>
      <c r="DQ92" s="12"/>
      <c r="DR92" s="12"/>
      <c r="DS92" s="12"/>
      <c r="DT92" s="12"/>
      <c r="DU92" s="12"/>
      <c r="DV92" s="12"/>
      <c r="DW92" s="12"/>
      <c r="DX92" s="12"/>
      <c r="DY92" s="12"/>
      <c r="DZ92" s="12"/>
      <c r="EA92" s="12"/>
      <c r="EB92" s="12"/>
      <c r="EC92" s="12"/>
      <c r="ED92" s="12"/>
      <c r="EE92" s="12"/>
      <c r="EF92" s="12"/>
      <c r="EG92" s="12"/>
      <c r="EH92" s="12"/>
      <c r="EI92" s="12"/>
      <c r="EJ92" s="12"/>
      <c r="EK92" s="12"/>
      <c r="EL92" s="12"/>
      <c r="EM92" s="12"/>
      <c r="EN92" s="12"/>
      <c r="EO92" s="12"/>
      <c r="EP92" s="12"/>
      <c r="EQ92" s="12"/>
      <c r="ER92" s="12"/>
      <c r="ES92" s="12"/>
      <c r="ET92" s="12"/>
      <c r="EU92" s="12"/>
      <c r="EV92" s="12"/>
      <c r="EW92" s="12"/>
      <c r="EX92" s="12"/>
      <c r="EY92" s="12"/>
      <c r="EZ92" s="12"/>
      <c r="FA92" s="12"/>
      <c r="FB92" s="12"/>
      <c r="FC92" s="12"/>
      <c r="FD92" s="12"/>
      <c r="FE92" s="12"/>
      <c r="FF92" s="12"/>
      <c r="FG92" s="12"/>
      <c r="FH92" s="12"/>
      <c r="FI92" s="12"/>
      <c r="FJ92" s="12"/>
      <c r="FK92" s="12"/>
      <c r="FL92" s="12"/>
      <c r="FM92" s="12"/>
      <c r="FN92" s="12"/>
      <c r="FO92" s="12"/>
      <c r="FP92" s="12"/>
      <c r="FQ92" s="12"/>
      <c r="FR92" s="12"/>
      <c r="FS92" s="12"/>
      <c r="FT92" s="12"/>
      <c r="FU92" s="12"/>
      <c r="FV92" s="12"/>
      <c r="FW92" s="12"/>
      <c r="FX92" s="12"/>
      <c r="FY92" s="12"/>
      <c r="FZ92" s="12"/>
      <c r="GA92" s="12"/>
      <c r="GB92" s="12"/>
      <c r="GC92" s="12"/>
      <c r="GD92" s="12"/>
      <c r="GE92" s="12"/>
      <c r="GF92" s="12"/>
      <c r="GG92" s="12"/>
      <c r="GH92" s="12"/>
      <c r="GI92" s="12"/>
      <c r="GJ92" s="12"/>
      <c r="GK92" s="12"/>
      <c r="GL92" s="12"/>
      <c r="GM92" s="12"/>
      <c r="GN92" s="12"/>
      <c r="GO92" s="12"/>
      <c r="GP92" s="12"/>
      <c r="GQ92" s="12"/>
      <c r="GR92" s="12"/>
      <c r="GS92" s="12"/>
      <c r="GT92" s="12"/>
      <c r="GU92" s="12"/>
      <c r="GV92" s="12"/>
      <c r="GW92" s="12"/>
      <c r="GX92" s="12"/>
      <c r="GY92" s="12"/>
      <c r="GZ92" s="12"/>
      <c r="HA92" s="12"/>
      <c r="HB92" s="12"/>
      <c r="HC92" s="12"/>
      <c r="HD92" s="12"/>
      <c r="HE92" s="12"/>
      <c r="HF92" s="12"/>
      <c r="HG92" s="12"/>
      <c r="HH92" s="12"/>
      <c r="HI92" s="12"/>
      <c r="HJ92" s="12"/>
      <c r="HK92" s="12"/>
      <c r="HL92" s="12"/>
      <c r="HM92" s="12"/>
      <c r="HN92" s="12"/>
      <c r="HO92" s="12"/>
      <c r="HP92" s="12"/>
      <c r="HQ92" s="12"/>
      <c r="HR92" s="12"/>
      <c r="HS92" s="12"/>
      <c r="HT92" s="12"/>
      <c r="HU92" s="12"/>
      <c r="HV92" s="12"/>
      <c r="HW92" s="12"/>
      <c r="HX92" s="12"/>
      <c r="HY92" s="12"/>
      <c r="HZ92" s="12"/>
      <c r="IA92" s="12"/>
      <c r="IB92" s="12"/>
      <c r="IC92" s="12"/>
      <c r="ID92" s="12"/>
      <c r="IE92" s="12"/>
      <c r="IF92" s="12"/>
      <c r="IG92" s="12"/>
      <c r="IH92" s="12"/>
      <c r="II92" s="12"/>
      <c r="IJ92" s="12"/>
      <c r="IK92" s="12"/>
      <c r="IL92" s="12"/>
      <c r="IM92" s="12"/>
      <c r="IN92" s="12"/>
      <c r="IO92" s="12"/>
      <c r="IP92" s="12"/>
      <c r="IQ92" s="12"/>
      <c r="IR92" s="12"/>
      <c r="IS92" s="12"/>
      <c r="IT92" s="12"/>
      <c r="IU92" s="12"/>
      <c r="IV92" s="12"/>
      <c r="IW92" s="12"/>
      <c r="IX92" s="12"/>
      <c r="IY92" s="12"/>
      <c r="IZ92" s="12"/>
      <c r="JA92" s="12"/>
      <c r="JB92" s="12"/>
      <c r="JC92" s="12"/>
      <c r="JD92" s="12"/>
      <c r="JE92" s="12"/>
      <c r="JF92" s="12"/>
      <c r="JG92" s="12"/>
      <c r="JH92" s="12"/>
      <c r="JI92" s="12"/>
      <c r="JJ92" s="12"/>
      <c r="JK92" s="12"/>
      <c r="JL92" s="12"/>
      <c r="JM92" s="12"/>
      <c r="JN92" s="12"/>
      <c r="JO92" s="12"/>
      <c r="JP92" s="12"/>
      <c r="JQ92" s="12"/>
      <c r="JR92" s="12"/>
      <c r="JS92" s="12"/>
      <c r="JT92" s="12"/>
      <c r="JU92" s="12"/>
      <c r="JV92" s="12"/>
      <c r="JW92" s="12"/>
      <c r="JX92" s="12"/>
      <c r="JY92" s="12"/>
      <c r="JZ92" s="12"/>
      <c r="KA92" s="12"/>
      <c r="KB92" s="12"/>
      <c r="KC92" s="12"/>
      <c r="KD92" s="12"/>
      <c r="KE92" s="12"/>
      <c r="KF92" s="12"/>
      <c r="KG92" s="12"/>
      <c r="KH92" s="12"/>
      <c r="KI92" s="12"/>
      <c r="KJ92" s="12"/>
      <c r="KK92" s="12"/>
      <c r="KL92" s="12"/>
      <c r="KM92" s="12"/>
      <c r="KN92" s="12"/>
      <c r="KO92" s="12"/>
      <c r="KP92" s="12"/>
      <c r="KQ92" s="12"/>
      <c r="KR92" s="12"/>
      <c r="KS92" s="12"/>
      <c r="KT92" s="12"/>
      <c r="KU92" s="12"/>
      <c r="KV92" s="12"/>
      <c r="KW92" s="12"/>
      <c r="KX92" s="12"/>
      <c r="KY92" s="12"/>
      <c r="KZ92" s="12"/>
      <c r="LA92" s="12"/>
      <c r="LB92" s="12"/>
      <c r="LC92" s="12"/>
      <c r="LD92" s="12"/>
      <c r="LE92" s="12"/>
      <c r="LF92" s="12"/>
      <c r="LG92" s="12"/>
      <c r="LH92" s="12"/>
      <c r="LI92" s="12"/>
      <c r="LJ92" s="12"/>
      <c r="LK92" s="12"/>
      <c r="LL92" s="12"/>
      <c r="LM92" s="12"/>
      <c r="LN92" s="12"/>
      <c r="LO92" s="12"/>
      <c r="LP92" s="12"/>
      <c r="LQ92" s="12"/>
      <c r="LR92" s="12"/>
      <c r="LS92" s="12"/>
      <c r="LT92" s="12"/>
      <c r="LU92" s="12"/>
      <c r="LV92" s="12"/>
      <c r="LW92" s="12"/>
      <c r="LX92" s="12"/>
      <c r="LY92" s="12"/>
      <c r="LZ92" s="12"/>
      <c r="MA92" s="12"/>
      <c r="MB92" s="12"/>
      <c r="MC92" s="12"/>
      <c r="MD92" s="12"/>
      <c r="ME92" s="12"/>
      <c r="MF92" s="12"/>
      <c r="MG92" s="12"/>
      <c r="MH92" s="12"/>
      <c r="MI92" s="12"/>
      <c r="MJ92" s="12"/>
      <c r="MK92" s="12"/>
      <c r="ML92" s="12"/>
      <c r="MM92" s="12"/>
      <c r="MN92" s="12"/>
      <c r="MO92" s="12"/>
      <c r="MP92" s="12"/>
      <c r="MQ92" s="12"/>
      <c r="MR92" s="12"/>
      <c r="MS92" s="12"/>
      <c r="MT92" s="12"/>
      <c r="MU92" s="12"/>
      <c r="MV92" s="12"/>
      <c r="MW92" s="12"/>
      <c r="MX92" s="12"/>
      <c r="MY92" s="12"/>
      <c r="MZ92" s="12"/>
      <c r="NA92" s="12"/>
      <c r="NB92" s="12"/>
      <c r="NC92" s="12"/>
      <c r="ND92" s="12"/>
      <c r="NE92" s="12"/>
      <c r="NF92" s="12"/>
      <c r="NG92" s="12"/>
      <c r="NH92" s="12"/>
      <c r="NI92" s="12"/>
      <c r="NJ92" s="12"/>
      <c r="NK92" s="12"/>
      <c r="NL92" s="12"/>
      <c r="NM92" s="12"/>
      <c r="NN92" s="12"/>
      <c r="NO92" s="12"/>
      <c r="NP92" s="12"/>
      <c r="NQ92" s="12"/>
      <c r="NR92" s="12"/>
      <c r="NS92" s="12"/>
      <c r="NT92" s="12"/>
      <c r="NU92" s="12"/>
      <c r="NV92" s="12"/>
      <c r="NW92" s="12"/>
      <c r="NX92" s="12"/>
      <c r="NY92" s="12"/>
      <c r="NZ92" s="12"/>
      <c r="OA92" s="12"/>
      <c r="OB92" s="12"/>
      <c r="OC92" s="12"/>
      <c r="OD92" s="12"/>
      <c r="OE92" s="12"/>
      <c r="OF92" s="12"/>
      <c r="OG92" s="12"/>
      <c r="OH92" s="12"/>
      <c r="OI92" s="12"/>
      <c r="OJ92" s="12"/>
      <c r="OK92" s="12"/>
      <c r="OL92" s="12"/>
      <c r="OM92" s="12"/>
      <c r="ON92" s="12"/>
      <c r="OO92" s="12"/>
      <c r="OP92" s="12"/>
      <c r="OQ92" s="12"/>
      <c r="OR92" s="12"/>
      <c r="OS92" s="12"/>
      <c r="OT92" s="12"/>
      <c r="OU92" s="12"/>
      <c r="OV92" s="12"/>
      <c r="OW92" s="12"/>
      <c r="OX92" s="12"/>
      <c r="OY92" s="12"/>
      <c r="OZ92" s="12"/>
      <c r="PA92" s="12"/>
      <c r="PB92" s="12"/>
      <c r="PC92" s="12"/>
      <c r="PD92" s="12"/>
      <c r="PE92" s="12"/>
      <c r="PF92" s="12"/>
      <c r="PG92" s="12"/>
      <c r="PH92" s="12"/>
      <c r="PI92" s="12"/>
      <c r="PJ92" s="12"/>
      <c r="PK92" s="12"/>
      <c r="PL92" s="12"/>
      <c r="PM92" s="12"/>
      <c r="PN92" s="12"/>
      <c r="PO92" s="12"/>
      <c r="PP92" s="12"/>
      <c r="PQ92" s="12"/>
      <c r="PR92" s="12"/>
      <c r="PS92" s="12"/>
      <c r="PT92" s="12"/>
      <c r="PU92" s="12"/>
      <c r="PV92" s="12"/>
      <c r="PW92" s="12"/>
      <c r="PX92" s="12"/>
      <c r="PY92" s="12"/>
      <c r="PZ92" s="12"/>
      <c r="QA92" s="12"/>
      <c r="QB92" s="12"/>
      <c r="QC92" s="12"/>
      <c r="QD92" s="12"/>
      <c r="QE92" s="12"/>
      <c r="QF92" s="12"/>
      <c r="QG92" s="12"/>
      <c r="QH92" s="12"/>
      <c r="QI92" s="12"/>
      <c r="QJ92" s="12"/>
      <c r="QK92" s="12"/>
      <c r="QL92" s="12"/>
      <c r="QM92" s="12"/>
      <c r="QN92" s="12"/>
      <c r="QO92" s="12"/>
      <c r="QP92" s="12"/>
      <c r="QQ92" s="12"/>
      <c r="QR92" s="12"/>
      <c r="QS92" s="12"/>
      <c r="QT92" s="12"/>
      <c r="QU92" s="12"/>
      <c r="QV92" s="12"/>
      <c r="QW92" s="12"/>
      <c r="QX92" s="12"/>
      <c r="QY92" s="12"/>
      <c r="QZ92" s="12"/>
      <c r="RA92" s="12"/>
      <c r="RB92" s="12"/>
      <c r="RC92" s="12"/>
      <c r="RD92" s="12"/>
      <c r="RE92" s="12"/>
      <c r="RF92" s="12"/>
      <c r="RG92" s="12"/>
      <c r="RH92" s="12"/>
      <c r="RI92" s="12"/>
      <c r="RJ92" s="12"/>
      <c r="RK92" s="12"/>
      <c r="RL92" s="12"/>
      <c r="RM92" s="12"/>
      <c r="RN92" s="12"/>
      <c r="RO92" s="12"/>
    </row>
    <row r="93" spans="1:483" ht="15" customHeight="1">
      <c r="A93" s="128"/>
      <c r="B93" s="128"/>
      <c r="C93" s="128"/>
      <c r="D93" s="128"/>
      <c r="E93" s="128"/>
      <c r="F93" s="128"/>
      <c r="G93" s="128"/>
      <c r="H93" s="128"/>
      <c r="I93" s="128"/>
      <c r="J93" s="128"/>
      <c r="K93" s="128"/>
      <c r="L93" s="128"/>
      <c r="M93" s="128"/>
      <c r="N93" s="128"/>
      <c r="O93" s="128"/>
      <c r="P93" s="128"/>
      <c r="Q93" s="128"/>
      <c r="R93" s="128"/>
      <c r="S93" s="128"/>
      <c r="T93" s="128"/>
      <c r="U93" s="128"/>
      <c r="V93" s="128"/>
      <c r="W93" s="128"/>
      <c r="X93" s="128"/>
      <c r="Y93" s="128"/>
      <c r="Z93" s="128"/>
      <c r="AA93" s="128"/>
      <c r="AB93" s="128"/>
      <c r="AC93" s="128"/>
      <c r="AD93" s="128"/>
      <c r="AE93" s="128"/>
      <c r="AF93" s="128"/>
      <c r="AG93" s="128"/>
      <c r="AH93" s="128"/>
      <c r="AI93" s="128"/>
      <c r="AJ93" s="128"/>
      <c r="AK93" s="128"/>
      <c r="AL93" s="128"/>
      <c r="AM93" s="128"/>
      <c r="AN93" s="128"/>
      <c r="AO93" s="128"/>
      <c r="AP93" s="128"/>
      <c r="AQ93" s="128"/>
      <c r="AR93" s="128"/>
      <c r="AS93" s="128"/>
      <c r="AT93" s="128"/>
      <c r="AU93" s="128"/>
      <c r="AV93" s="128"/>
      <c r="AW93" s="128"/>
      <c r="AX93" s="128"/>
      <c r="AY93" s="128"/>
      <c r="AZ93" s="128"/>
      <c r="BA93" s="128"/>
      <c r="BB93" s="128"/>
      <c r="BC93" s="128"/>
      <c r="BD93" s="128"/>
      <c r="BE93" s="128"/>
      <c r="BF93" s="128"/>
      <c r="BG93" s="128"/>
      <c r="BH93" s="128"/>
      <c r="BI93" s="128"/>
      <c r="BJ93" s="128"/>
      <c r="BK93" s="128"/>
      <c r="BL93" s="128"/>
      <c r="BM93" s="128"/>
      <c r="BN93" s="128"/>
      <c r="BO93" s="128"/>
      <c r="BP93" s="128"/>
      <c r="BQ93" s="128"/>
      <c r="BR93" s="128"/>
      <c r="BS93" s="128"/>
      <c r="BT93" s="128"/>
      <c r="BU93" s="128"/>
      <c r="BV93" s="128"/>
      <c r="BW93" s="128"/>
      <c r="BX93" s="128"/>
      <c r="BY93" s="128"/>
      <c r="BZ93" s="128"/>
      <c r="CA93" s="128"/>
      <c r="CB93" s="128"/>
      <c r="CC93" s="128"/>
      <c r="CD93" s="128"/>
      <c r="CE93" s="128"/>
      <c r="CF93" s="128"/>
      <c r="CG93" s="128"/>
      <c r="CH93" s="128"/>
      <c r="CI93" s="128"/>
      <c r="CJ93" s="128"/>
      <c r="CK93" s="128"/>
      <c r="CL93" s="128"/>
      <c r="CM93" s="128"/>
      <c r="CN93" s="128"/>
      <c r="CO93" s="128"/>
      <c r="CP93" s="128"/>
      <c r="CQ93" s="128"/>
      <c r="CR93" s="128"/>
      <c r="CS93" s="128"/>
      <c r="CT93" s="128"/>
      <c r="CU93" s="128"/>
      <c r="CV93" s="128"/>
      <c r="CW93" s="128"/>
      <c r="CX93" s="128"/>
      <c r="CY93" s="128"/>
      <c r="CZ93" s="128"/>
      <c r="DA93" s="128"/>
      <c r="DB93" s="12"/>
      <c r="DC93" s="12"/>
      <c r="DD93" s="12"/>
      <c r="DE93" s="12"/>
      <c r="DF93" s="12"/>
      <c r="DG93" s="12"/>
      <c r="DH93" s="12"/>
      <c r="DI93" s="12"/>
      <c r="DJ93" s="12"/>
      <c r="DK93" s="12"/>
      <c r="DL93" s="12"/>
      <c r="DM93" s="12"/>
      <c r="DN93" s="12"/>
      <c r="DO93" s="12"/>
      <c r="DP93" s="12"/>
      <c r="DQ93" s="12"/>
      <c r="DR93" s="12"/>
      <c r="DS93" s="12"/>
      <c r="DT93" s="12"/>
      <c r="DU93" s="12"/>
      <c r="DV93" s="12"/>
      <c r="DW93" s="12"/>
      <c r="DX93" s="12"/>
      <c r="DY93" s="12"/>
      <c r="DZ93" s="12"/>
      <c r="EA93" s="12"/>
      <c r="EB93" s="12"/>
      <c r="EC93" s="12"/>
      <c r="ED93" s="12"/>
      <c r="EE93" s="12"/>
      <c r="EF93" s="12"/>
      <c r="EG93" s="12"/>
      <c r="EH93" s="12"/>
      <c r="EI93" s="12"/>
      <c r="EJ93" s="12"/>
      <c r="EK93" s="12"/>
      <c r="EL93" s="12"/>
      <c r="EM93" s="12"/>
      <c r="EN93" s="12"/>
      <c r="EO93" s="12"/>
      <c r="EP93" s="12"/>
      <c r="EQ93" s="12"/>
      <c r="ER93" s="12"/>
      <c r="ES93" s="12"/>
      <c r="ET93" s="12"/>
      <c r="EU93" s="12"/>
      <c r="EV93" s="12"/>
      <c r="EW93" s="12"/>
      <c r="EX93" s="12"/>
      <c r="EY93" s="12"/>
      <c r="EZ93" s="12"/>
      <c r="FA93" s="12"/>
      <c r="FB93" s="12"/>
      <c r="FC93" s="12"/>
      <c r="FD93" s="12"/>
      <c r="FE93" s="12"/>
      <c r="FF93" s="12"/>
      <c r="FG93" s="12"/>
      <c r="FH93" s="12"/>
      <c r="FI93" s="12"/>
      <c r="FJ93" s="12"/>
      <c r="FK93" s="12"/>
      <c r="FL93" s="12"/>
      <c r="FM93" s="12"/>
      <c r="FN93" s="12"/>
      <c r="FO93" s="12"/>
      <c r="FP93" s="12"/>
      <c r="FQ93" s="12"/>
      <c r="FR93" s="12"/>
      <c r="FS93" s="12"/>
      <c r="FT93" s="12"/>
      <c r="FU93" s="12"/>
      <c r="FV93" s="12"/>
      <c r="FW93" s="12"/>
      <c r="FX93" s="12"/>
      <c r="FY93" s="12"/>
      <c r="FZ93" s="12"/>
      <c r="GA93" s="12"/>
      <c r="GB93" s="12"/>
      <c r="GC93" s="12"/>
      <c r="GD93" s="12"/>
      <c r="GE93" s="12"/>
      <c r="GF93" s="12"/>
      <c r="GG93" s="12"/>
      <c r="GH93" s="12"/>
      <c r="GI93" s="12"/>
      <c r="GJ93" s="12"/>
      <c r="GK93" s="12"/>
      <c r="GL93" s="12"/>
      <c r="GM93" s="12"/>
      <c r="GN93" s="12"/>
      <c r="GO93" s="12"/>
      <c r="GP93" s="12"/>
      <c r="GQ93" s="12"/>
      <c r="GR93" s="12"/>
      <c r="GS93" s="12"/>
      <c r="GT93" s="12"/>
      <c r="GU93" s="12"/>
      <c r="GV93" s="12"/>
      <c r="GW93" s="12"/>
      <c r="GX93" s="12"/>
      <c r="GY93" s="12"/>
      <c r="GZ93" s="12"/>
      <c r="HA93" s="12"/>
      <c r="HB93" s="12"/>
      <c r="HC93" s="12"/>
      <c r="HD93" s="12"/>
      <c r="HE93" s="12"/>
      <c r="HF93" s="12"/>
      <c r="HG93" s="12"/>
      <c r="HH93" s="12"/>
      <c r="HI93" s="12"/>
      <c r="HJ93" s="12"/>
      <c r="HK93" s="12"/>
      <c r="HL93" s="12"/>
      <c r="HM93" s="12"/>
      <c r="HN93" s="12"/>
      <c r="HO93" s="12"/>
      <c r="HP93" s="12"/>
      <c r="HQ93" s="12"/>
      <c r="HR93" s="12"/>
      <c r="HS93" s="12"/>
      <c r="HT93" s="12"/>
      <c r="HU93" s="12"/>
      <c r="HV93" s="12"/>
      <c r="HW93" s="12"/>
      <c r="HX93" s="12"/>
      <c r="HY93" s="12"/>
      <c r="HZ93" s="12"/>
      <c r="IA93" s="12"/>
      <c r="IB93" s="12"/>
      <c r="IC93" s="12"/>
      <c r="ID93" s="12"/>
      <c r="IE93" s="12"/>
      <c r="IF93" s="12"/>
      <c r="IG93" s="12"/>
      <c r="IH93" s="12"/>
      <c r="II93" s="12"/>
      <c r="IJ93" s="12"/>
      <c r="IK93" s="12"/>
      <c r="IL93" s="12"/>
      <c r="IM93" s="12"/>
      <c r="IN93" s="12"/>
      <c r="IO93" s="12"/>
      <c r="IP93" s="12"/>
      <c r="IQ93" s="12"/>
      <c r="IR93" s="12"/>
      <c r="IS93" s="12"/>
      <c r="IT93" s="12"/>
      <c r="IU93" s="12"/>
      <c r="IV93" s="12"/>
      <c r="IW93" s="12"/>
      <c r="IX93" s="12"/>
      <c r="IY93" s="12"/>
      <c r="IZ93" s="12"/>
      <c r="JA93" s="12"/>
      <c r="JB93" s="12"/>
      <c r="JC93" s="12"/>
      <c r="JD93" s="12"/>
      <c r="JE93" s="12"/>
      <c r="JF93" s="12"/>
      <c r="JG93" s="12"/>
      <c r="JH93" s="12"/>
      <c r="JI93" s="12"/>
      <c r="JJ93" s="12"/>
      <c r="JK93" s="12"/>
      <c r="JL93" s="12"/>
      <c r="JM93" s="12"/>
      <c r="JN93" s="12"/>
      <c r="JO93" s="12"/>
      <c r="JP93" s="12"/>
      <c r="JQ93" s="12"/>
      <c r="JR93" s="12"/>
      <c r="JS93" s="12"/>
      <c r="JT93" s="12"/>
      <c r="JU93" s="12"/>
      <c r="JV93" s="12"/>
      <c r="JW93" s="12"/>
      <c r="JX93" s="12"/>
      <c r="JY93" s="12"/>
      <c r="JZ93" s="12"/>
      <c r="KA93" s="12"/>
      <c r="KB93" s="12"/>
      <c r="KC93" s="12"/>
      <c r="KD93" s="12"/>
      <c r="KE93" s="12"/>
      <c r="KF93" s="12"/>
      <c r="KG93" s="12"/>
      <c r="KH93" s="12"/>
      <c r="KI93" s="12"/>
      <c r="KJ93" s="12"/>
      <c r="KK93" s="12"/>
      <c r="KL93" s="12"/>
      <c r="KM93" s="12"/>
      <c r="KN93" s="12"/>
      <c r="KO93" s="12"/>
      <c r="KP93" s="12"/>
      <c r="KQ93" s="12"/>
      <c r="KR93" s="12"/>
      <c r="KS93" s="12"/>
      <c r="KT93" s="12"/>
      <c r="KU93" s="12"/>
      <c r="KV93" s="12"/>
      <c r="KW93" s="12"/>
      <c r="KX93" s="12"/>
      <c r="KY93" s="12"/>
      <c r="KZ93" s="12"/>
      <c r="LA93" s="12"/>
      <c r="LB93" s="12"/>
      <c r="LC93" s="12"/>
      <c r="LD93" s="12"/>
      <c r="LE93" s="12"/>
      <c r="LF93" s="12"/>
      <c r="LG93" s="12"/>
      <c r="LH93" s="12"/>
      <c r="LI93" s="12"/>
      <c r="LJ93" s="12"/>
      <c r="LK93" s="12"/>
      <c r="LL93" s="12"/>
      <c r="LM93" s="12"/>
      <c r="LN93" s="12"/>
      <c r="LO93" s="12"/>
      <c r="LP93" s="12"/>
      <c r="LQ93" s="12"/>
      <c r="LR93" s="12"/>
      <c r="LS93" s="12"/>
      <c r="LT93" s="12"/>
      <c r="LU93" s="12"/>
      <c r="LV93" s="12"/>
      <c r="LW93" s="12"/>
      <c r="LX93" s="12"/>
      <c r="LY93" s="12"/>
      <c r="LZ93" s="12"/>
      <c r="MA93" s="12"/>
      <c r="MB93" s="12"/>
      <c r="MC93" s="12"/>
      <c r="MD93" s="12"/>
      <c r="ME93" s="12"/>
      <c r="MF93" s="12"/>
      <c r="MG93" s="12"/>
      <c r="MH93" s="12"/>
      <c r="MI93" s="12"/>
      <c r="MJ93" s="12"/>
      <c r="MK93" s="12"/>
      <c r="ML93" s="12"/>
      <c r="MM93" s="12"/>
      <c r="MN93" s="12"/>
      <c r="MO93" s="12"/>
      <c r="MP93" s="12"/>
      <c r="MQ93" s="12"/>
      <c r="MR93" s="12"/>
      <c r="MS93" s="12"/>
      <c r="MT93" s="12"/>
      <c r="MU93" s="12"/>
      <c r="MV93" s="12"/>
      <c r="MW93" s="12"/>
      <c r="MX93" s="12"/>
      <c r="MY93" s="12"/>
      <c r="MZ93" s="12"/>
      <c r="NA93" s="12"/>
      <c r="NB93" s="12"/>
      <c r="NC93" s="12"/>
      <c r="ND93" s="12"/>
      <c r="NE93" s="12"/>
      <c r="NF93" s="12"/>
      <c r="NG93" s="12"/>
      <c r="NH93" s="12"/>
      <c r="NI93" s="12"/>
      <c r="NJ93" s="12"/>
      <c r="NK93" s="12"/>
      <c r="NL93" s="12"/>
      <c r="NM93" s="12"/>
      <c r="NN93" s="12"/>
      <c r="NO93" s="12"/>
      <c r="NP93" s="12"/>
      <c r="NQ93" s="12"/>
      <c r="NR93" s="12"/>
      <c r="NS93" s="12"/>
      <c r="NT93" s="12"/>
      <c r="NU93" s="12"/>
      <c r="NV93" s="12"/>
      <c r="NW93" s="12"/>
      <c r="NX93" s="12"/>
      <c r="NY93" s="12"/>
      <c r="NZ93" s="12"/>
      <c r="OA93" s="12"/>
      <c r="OB93" s="12"/>
      <c r="OC93" s="12"/>
      <c r="OD93" s="12"/>
      <c r="OE93" s="12"/>
      <c r="OF93" s="12"/>
      <c r="OG93" s="12"/>
      <c r="OH93" s="12"/>
      <c r="OI93" s="12"/>
      <c r="OJ93" s="12"/>
      <c r="OK93" s="12"/>
      <c r="OL93" s="12"/>
      <c r="OM93" s="12"/>
      <c r="ON93" s="12"/>
      <c r="OO93" s="12"/>
      <c r="OP93" s="12"/>
      <c r="OQ93" s="12"/>
      <c r="OR93" s="12"/>
      <c r="OS93" s="12"/>
      <c r="OT93" s="12"/>
      <c r="OU93" s="12"/>
      <c r="OV93" s="12"/>
      <c r="OW93" s="12"/>
      <c r="OX93" s="12"/>
      <c r="OY93" s="12"/>
      <c r="OZ93" s="12"/>
      <c r="PA93" s="12"/>
      <c r="PB93" s="12"/>
      <c r="PC93" s="12"/>
      <c r="PD93" s="12"/>
      <c r="PE93" s="12"/>
      <c r="PF93" s="12"/>
      <c r="PG93" s="12"/>
      <c r="PH93" s="12"/>
      <c r="PI93" s="12"/>
      <c r="PJ93" s="12"/>
      <c r="PK93" s="12"/>
      <c r="PL93" s="12"/>
      <c r="PM93" s="12"/>
      <c r="PN93" s="12"/>
      <c r="PO93" s="12"/>
      <c r="PP93" s="12"/>
      <c r="PQ93" s="12"/>
      <c r="PR93" s="12"/>
      <c r="PS93" s="12"/>
      <c r="PT93" s="12"/>
      <c r="PU93" s="12"/>
      <c r="PV93" s="12"/>
      <c r="PW93" s="12"/>
      <c r="PX93" s="12"/>
      <c r="PY93" s="12"/>
      <c r="PZ93" s="12"/>
      <c r="QA93" s="12"/>
      <c r="QB93" s="12"/>
      <c r="QC93" s="12"/>
      <c r="QD93" s="12"/>
      <c r="QE93" s="12"/>
      <c r="QF93" s="12"/>
      <c r="QG93" s="12"/>
      <c r="QH93" s="12"/>
      <c r="QI93" s="12"/>
      <c r="QJ93" s="12"/>
      <c r="QK93" s="12"/>
      <c r="QL93" s="12"/>
      <c r="QM93" s="12"/>
      <c r="QN93" s="12"/>
      <c r="QO93" s="12"/>
      <c r="QP93" s="12"/>
      <c r="QQ93" s="12"/>
      <c r="QR93" s="12"/>
      <c r="QS93" s="12"/>
      <c r="QT93" s="12"/>
      <c r="QU93" s="12"/>
      <c r="QV93" s="12"/>
      <c r="QW93" s="12"/>
      <c r="QX93" s="12"/>
      <c r="QY93" s="12"/>
      <c r="QZ93" s="12"/>
      <c r="RA93" s="12"/>
      <c r="RB93" s="12"/>
      <c r="RC93" s="12"/>
      <c r="RD93" s="12"/>
      <c r="RE93" s="12"/>
      <c r="RF93" s="12"/>
      <c r="RG93" s="12"/>
      <c r="RH93" s="12"/>
      <c r="RI93" s="12"/>
      <c r="RJ93" s="12"/>
      <c r="RK93" s="12"/>
      <c r="RL93" s="12"/>
      <c r="RM93" s="12"/>
      <c r="RN93" s="12"/>
      <c r="RO93" s="12"/>
    </row>
    <row r="94" spans="1:483" ht="15" customHeight="1">
      <c r="A94" s="128"/>
      <c r="B94" s="128"/>
      <c r="C94" s="128"/>
      <c r="D94" s="128"/>
      <c r="E94" s="128"/>
      <c r="F94" s="128"/>
      <c r="G94" s="128"/>
      <c r="H94" s="128"/>
      <c r="I94" s="128"/>
      <c r="J94" s="128"/>
      <c r="K94" s="128"/>
      <c r="L94" s="128"/>
      <c r="M94" s="128"/>
      <c r="N94" s="128"/>
      <c r="O94" s="128"/>
      <c r="P94" s="128"/>
      <c r="Q94" s="128"/>
      <c r="R94" s="128"/>
      <c r="S94" s="128"/>
      <c r="T94" s="128"/>
      <c r="U94" s="128"/>
      <c r="V94" s="128"/>
      <c r="W94" s="128"/>
      <c r="X94" s="128"/>
      <c r="Y94" s="128"/>
      <c r="Z94" s="128"/>
      <c r="AA94" s="128"/>
      <c r="AB94" s="128"/>
      <c r="AC94" s="128"/>
      <c r="AD94" s="128"/>
      <c r="AE94" s="128"/>
      <c r="AF94" s="128"/>
      <c r="AG94" s="128"/>
      <c r="AH94" s="128"/>
      <c r="AI94" s="128"/>
      <c r="AJ94" s="128"/>
      <c r="AK94" s="128"/>
      <c r="AL94" s="128"/>
      <c r="AM94" s="128"/>
      <c r="AN94" s="128"/>
      <c r="AO94" s="128"/>
      <c r="AP94" s="128"/>
      <c r="AQ94" s="128"/>
      <c r="AR94" s="128"/>
      <c r="AS94" s="128"/>
      <c r="AT94" s="128"/>
      <c r="AU94" s="128"/>
      <c r="AV94" s="128"/>
      <c r="AW94" s="128"/>
      <c r="AX94" s="128"/>
      <c r="AY94" s="128"/>
      <c r="AZ94" s="128"/>
      <c r="BA94" s="128"/>
      <c r="BB94" s="128"/>
      <c r="BC94" s="128"/>
      <c r="BD94" s="128"/>
      <c r="BE94" s="128"/>
      <c r="BF94" s="128"/>
      <c r="BG94" s="128"/>
      <c r="BH94" s="128"/>
      <c r="BI94" s="128"/>
      <c r="BJ94" s="128"/>
      <c r="BK94" s="128"/>
      <c r="BL94" s="128"/>
      <c r="BM94" s="128"/>
      <c r="BN94" s="128"/>
      <c r="BO94" s="128"/>
      <c r="BP94" s="128"/>
      <c r="BQ94" s="128"/>
      <c r="BR94" s="128"/>
      <c r="BS94" s="128"/>
      <c r="BT94" s="128"/>
      <c r="BU94" s="128"/>
      <c r="BV94" s="128"/>
      <c r="BW94" s="128"/>
      <c r="BX94" s="128"/>
      <c r="BY94" s="128"/>
      <c r="BZ94" s="128"/>
      <c r="CA94" s="128"/>
      <c r="CB94" s="128"/>
      <c r="CC94" s="128"/>
      <c r="CD94" s="128"/>
      <c r="CE94" s="128"/>
      <c r="CF94" s="128"/>
      <c r="CG94" s="128"/>
      <c r="CH94" s="128"/>
      <c r="CI94" s="128"/>
      <c r="CJ94" s="128"/>
      <c r="CK94" s="128"/>
      <c r="CL94" s="128"/>
      <c r="CM94" s="128"/>
      <c r="CN94" s="128"/>
      <c r="CO94" s="128"/>
      <c r="CP94" s="128"/>
      <c r="CQ94" s="128"/>
      <c r="CR94" s="128"/>
      <c r="CS94" s="128"/>
      <c r="CT94" s="128"/>
      <c r="CU94" s="128"/>
      <c r="CV94" s="128"/>
      <c r="CW94" s="128"/>
      <c r="CX94" s="128"/>
      <c r="CY94" s="128"/>
      <c r="CZ94" s="128"/>
      <c r="DA94" s="128"/>
      <c r="DB94" s="12"/>
      <c r="DC94" s="12"/>
      <c r="DD94" s="12"/>
      <c r="DE94" s="12"/>
      <c r="DF94" s="12"/>
      <c r="DG94" s="12"/>
      <c r="DH94" s="12"/>
      <c r="DI94" s="12"/>
      <c r="DJ94" s="12"/>
      <c r="DK94" s="12"/>
      <c r="DL94" s="12"/>
      <c r="DM94" s="12"/>
      <c r="DN94" s="12"/>
      <c r="DO94" s="12"/>
      <c r="DP94" s="12"/>
      <c r="DQ94" s="12"/>
      <c r="DR94" s="12"/>
      <c r="DS94" s="12"/>
      <c r="DT94" s="12"/>
      <c r="DU94" s="12"/>
      <c r="DV94" s="12"/>
      <c r="DW94" s="12"/>
      <c r="DX94" s="12"/>
      <c r="DY94" s="12"/>
      <c r="DZ94" s="12"/>
      <c r="EA94" s="12"/>
      <c r="EB94" s="12"/>
      <c r="EC94" s="12"/>
      <c r="ED94" s="12"/>
      <c r="EE94" s="12"/>
      <c r="EF94" s="12"/>
      <c r="EG94" s="12"/>
      <c r="EH94" s="12"/>
      <c r="EI94" s="12"/>
      <c r="EJ94" s="12"/>
      <c r="EK94" s="12"/>
      <c r="EL94" s="12"/>
      <c r="EM94" s="12"/>
      <c r="EN94" s="12"/>
      <c r="EO94" s="12"/>
      <c r="EP94" s="12"/>
      <c r="EQ94" s="12"/>
      <c r="ER94" s="12"/>
      <c r="ES94" s="12"/>
      <c r="ET94" s="12"/>
      <c r="EU94" s="12"/>
      <c r="EV94" s="12"/>
      <c r="EW94" s="12"/>
      <c r="EX94" s="12"/>
      <c r="EY94" s="12"/>
      <c r="EZ94" s="12"/>
      <c r="FA94" s="12"/>
      <c r="FB94" s="12"/>
      <c r="FC94" s="12"/>
      <c r="FD94" s="12"/>
      <c r="FE94" s="12"/>
      <c r="FF94" s="12"/>
      <c r="FG94" s="12"/>
      <c r="FH94" s="12"/>
      <c r="FI94" s="12"/>
      <c r="FJ94" s="12"/>
      <c r="FK94" s="12"/>
      <c r="FL94" s="12"/>
      <c r="FM94" s="12"/>
      <c r="FN94" s="12"/>
      <c r="FO94" s="12"/>
      <c r="FP94" s="12"/>
      <c r="FQ94" s="12"/>
      <c r="FR94" s="12"/>
      <c r="FS94" s="12"/>
      <c r="FT94" s="12"/>
      <c r="FU94" s="12"/>
      <c r="FV94" s="12"/>
      <c r="FW94" s="12"/>
      <c r="FX94" s="12"/>
      <c r="FY94" s="12"/>
      <c r="FZ94" s="12"/>
      <c r="GA94" s="12"/>
      <c r="GB94" s="12"/>
      <c r="GC94" s="12"/>
      <c r="GD94" s="12"/>
      <c r="GE94" s="12"/>
      <c r="GF94" s="12"/>
      <c r="GG94" s="12"/>
      <c r="GH94" s="12"/>
      <c r="GI94" s="12"/>
      <c r="GJ94" s="12"/>
      <c r="GK94" s="12"/>
      <c r="GL94" s="12"/>
      <c r="GM94" s="12"/>
      <c r="GN94" s="12"/>
      <c r="GO94" s="12"/>
      <c r="GP94" s="12"/>
      <c r="GQ94" s="12"/>
      <c r="GR94" s="12"/>
      <c r="GS94" s="12"/>
      <c r="GT94" s="12"/>
      <c r="GU94" s="12"/>
      <c r="GV94" s="12"/>
      <c r="GW94" s="12"/>
      <c r="GX94" s="12"/>
      <c r="GY94" s="12"/>
      <c r="GZ94" s="12"/>
      <c r="HA94" s="12"/>
      <c r="HB94" s="12"/>
      <c r="HC94" s="12"/>
      <c r="HD94" s="12"/>
      <c r="HE94" s="12"/>
      <c r="HF94" s="12"/>
      <c r="HG94" s="12"/>
      <c r="HH94" s="12"/>
      <c r="HI94" s="12"/>
      <c r="HJ94" s="12"/>
      <c r="HK94" s="12"/>
      <c r="HL94" s="12"/>
      <c r="HM94" s="12"/>
      <c r="HN94" s="12"/>
      <c r="HO94" s="12"/>
      <c r="HP94" s="12"/>
      <c r="HQ94" s="12"/>
      <c r="HR94" s="12"/>
      <c r="HS94" s="12"/>
      <c r="HT94" s="12"/>
      <c r="HU94" s="12"/>
      <c r="HV94" s="12"/>
      <c r="HW94" s="12"/>
      <c r="HX94" s="12"/>
      <c r="HY94" s="12"/>
      <c r="HZ94" s="12"/>
      <c r="IA94" s="12"/>
      <c r="IB94" s="12"/>
      <c r="IC94" s="12"/>
      <c r="ID94" s="12"/>
      <c r="IE94" s="12"/>
      <c r="IF94" s="12"/>
      <c r="IG94" s="12"/>
      <c r="IH94" s="12"/>
      <c r="II94" s="12"/>
      <c r="IJ94" s="12"/>
      <c r="IK94" s="12"/>
      <c r="IL94" s="12"/>
      <c r="IM94" s="12"/>
      <c r="IN94" s="12"/>
      <c r="IO94" s="12"/>
      <c r="IP94" s="12"/>
      <c r="IQ94" s="12"/>
      <c r="IR94" s="12"/>
      <c r="IS94" s="12"/>
      <c r="IT94" s="12"/>
      <c r="IU94" s="12"/>
      <c r="IV94" s="12"/>
      <c r="IW94" s="12"/>
      <c r="IX94" s="12"/>
      <c r="IY94" s="12"/>
      <c r="IZ94" s="12"/>
      <c r="JA94" s="12"/>
      <c r="JB94" s="12"/>
      <c r="JC94" s="12"/>
      <c r="JD94" s="12"/>
      <c r="JE94" s="12"/>
      <c r="JF94" s="12"/>
      <c r="JG94" s="12"/>
      <c r="JH94" s="12"/>
      <c r="JI94" s="12"/>
      <c r="JJ94" s="12"/>
      <c r="JK94" s="12"/>
      <c r="JL94" s="12"/>
      <c r="JM94" s="12"/>
      <c r="JN94" s="12"/>
      <c r="JO94" s="12"/>
      <c r="JP94" s="12"/>
      <c r="JQ94" s="12"/>
      <c r="JR94" s="12"/>
      <c r="JS94" s="12"/>
      <c r="JT94" s="12"/>
      <c r="JU94" s="12"/>
      <c r="JV94" s="12"/>
      <c r="JW94" s="12"/>
      <c r="JX94" s="12"/>
      <c r="JY94" s="12"/>
      <c r="JZ94" s="12"/>
      <c r="KA94" s="12"/>
      <c r="KB94" s="12"/>
      <c r="KC94" s="12"/>
      <c r="KD94" s="12"/>
      <c r="KE94" s="12"/>
      <c r="KF94" s="12"/>
      <c r="KG94" s="12"/>
      <c r="KH94" s="12"/>
      <c r="KI94" s="12"/>
      <c r="KJ94" s="12"/>
      <c r="KK94" s="12"/>
      <c r="KL94" s="12"/>
      <c r="KM94" s="12"/>
      <c r="KN94" s="12"/>
      <c r="KO94" s="12"/>
      <c r="KP94" s="12"/>
      <c r="KQ94" s="12"/>
      <c r="KR94" s="12"/>
      <c r="KS94" s="12"/>
      <c r="KT94" s="12"/>
      <c r="KU94" s="12"/>
      <c r="KV94" s="12"/>
      <c r="KW94" s="12"/>
      <c r="KX94" s="12"/>
      <c r="KY94" s="12"/>
      <c r="KZ94" s="12"/>
      <c r="LA94" s="12"/>
      <c r="LB94" s="12"/>
      <c r="LC94" s="12"/>
      <c r="LD94" s="12"/>
      <c r="LE94" s="12"/>
      <c r="LF94" s="12"/>
      <c r="LG94" s="12"/>
      <c r="LH94" s="12"/>
      <c r="LI94" s="12"/>
      <c r="LJ94" s="12"/>
      <c r="LK94" s="12"/>
      <c r="LL94" s="12"/>
      <c r="LM94" s="12"/>
      <c r="LN94" s="12"/>
      <c r="LO94" s="12"/>
      <c r="LP94" s="12"/>
      <c r="LQ94" s="12"/>
      <c r="LR94" s="12"/>
      <c r="LS94" s="12"/>
      <c r="LT94" s="12"/>
      <c r="LU94" s="12"/>
      <c r="LV94" s="12"/>
      <c r="LW94" s="12"/>
      <c r="LX94" s="12"/>
      <c r="LY94" s="12"/>
      <c r="LZ94" s="12"/>
      <c r="MA94" s="12"/>
      <c r="MB94" s="12"/>
      <c r="MC94" s="12"/>
      <c r="MD94" s="12"/>
      <c r="ME94" s="12"/>
      <c r="MF94" s="12"/>
      <c r="MG94" s="12"/>
      <c r="MH94" s="12"/>
      <c r="MI94" s="12"/>
      <c r="MJ94" s="12"/>
      <c r="MK94" s="12"/>
      <c r="ML94" s="12"/>
      <c r="MM94" s="12"/>
      <c r="MN94" s="12"/>
      <c r="MO94" s="12"/>
      <c r="MP94" s="12"/>
      <c r="MQ94" s="12"/>
      <c r="MR94" s="12"/>
      <c r="MS94" s="12"/>
      <c r="MT94" s="12"/>
      <c r="MU94" s="12"/>
      <c r="MV94" s="12"/>
      <c r="MW94" s="12"/>
      <c r="MX94" s="12"/>
      <c r="MY94" s="12"/>
      <c r="MZ94" s="12"/>
      <c r="NA94" s="12"/>
      <c r="NB94" s="12"/>
      <c r="NC94" s="12"/>
      <c r="ND94" s="12"/>
      <c r="NE94" s="12"/>
      <c r="NF94" s="12"/>
      <c r="NG94" s="12"/>
      <c r="NH94" s="12"/>
      <c r="NI94" s="12"/>
      <c r="NJ94" s="12"/>
      <c r="NK94" s="12"/>
      <c r="NL94" s="12"/>
      <c r="NM94" s="12"/>
      <c r="NN94" s="12"/>
      <c r="NO94" s="12"/>
      <c r="NP94" s="12"/>
      <c r="NQ94" s="12"/>
      <c r="NR94" s="12"/>
      <c r="NS94" s="12"/>
      <c r="NT94" s="12"/>
      <c r="NU94" s="12"/>
      <c r="NV94" s="12"/>
      <c r="NW94" s="12"/>
      <c r="NX94" s="12"/>
      <c r="NY94" s="12"/>
      <c r="NZ94" s="12"/>
      <c r="OA94" s="12"/>
      <c r="OB94" s="12"/>
      <c r="OC94" s="12"/>
      <c r="OD94" s="12"/>
      <c r="OE94" s="12"/>
      <c r="OF94" s="12"/>
      <c r="OG94" s="12"/>
      <c r="OH94" s="12"/>
      <c r="OI94" s="12"/>
      <c r="OJ94" s="12"/>
      <c r="OK94" s="12"/>
      <c r="OL94" s="12"/>
      <c r="OM94" s="12"/>
      <c r="ON94" s="12"/>
      <c r="OO94" s="12"/>
      <c r="OP94" s="12"/>
      <c r="OQ94" s="12"/>
      <c r="OR94" s="12"/>
      <c r="OS94" s="12"/>
      <c r="OT94" s="12"/>
      <c r="OU94" s="12"/>
      <c r="OV94" s="12"/>
      <c r="OW94" s="12"/>
      <c r="OX94" s="12"/>
      <c r="OY94" s="12"/>
      <c r="OZ94" s="12"/>
      <c r="PA94" s="12"/>
      <c r="PB94" s="12"/>
      <c r="PC94" s="12"/>
      <c r="PD94" s="12"/>
      <c r="PE94" s="12"/>
      <c r="PF94" s="12"/>
      <c r="PG94" s="12"/>
      <c r="PH94" s="12"/>
      <c r="PI94" s="12"/>
      <c r="PJ94" s="12"/>
      <c r="PK94" s="12"/>
      <c r="PL94" s="12"/>
      <c r="PM94" s="12"/>
      <c r="PN94" s="12"/>
      <c r="PO94" s="12"/>
      <c r="PP94" s="12"/>
      <c r="PQ94" s="12"/>
      <c r="PR94" s="12"/>
      <c r="PS94" s="12"/>
      <c r="PT94" s="12"/>
      <c r="PU94" s="12"/>
      <c r="PV94" s="12"/>
      <c r="PW94" s="12"/>
      <c r="PX94" s="12"/>
      <c r="PY94" s="12"/>
      <c r="PZ94" s="12"/>
      <c r="QA94" s="12"/>
      <c r="QB94" s="12"/>
      <c r="QC94" s="12"/>
      <c r="QD94" s="12"/>
      <c r="QE94" s="12"/>
      <c r="QF94" s="12"/>
      <c r="QG94" s="12"/>
      <c r="QH94" s="12"/>
      <c r="QI94" s="12"/>
      <c r="QJ94" s="12"/>
      <c r="QK94" s="12"/>
      <c r="QL94" s="12"/>
      <c r="QM94" s="12"/>
      <c r="QN94" s="12"/>
      <c r="QO94" s="12"/>
      <c r="QP94" s="12"/>
      <c r="QQ94" s="12"/>
      <c r="QR94" s="12"/>
      <c r="QS94" s="12"/>
      <c r="QT94" s="12"/>
      <c r="QU94" s="12"/>
      <c r="QV94" s="12"/>
      <c r="QW94" s="12"/>
      <c r="QX94" s="12"/>
      <c r="QY94" s="12"/>
      <c r="QZ94" s="12"/>
      <c r="RA94" s="12"/>
      <c r="RB94" s="12"/>
      <c r="RC94" s="12"/>
      <c r="RD94" s="12"/>
      <c r="RE94" s="12"/>
      <c r="RF94" s="12"/>
      <c r="RG94" s="12"/>
      <c r="RH94" s="12"/>
      <c r="RI94" s="12"/>
      <c r="RJ94" s="12"/>
      <c r="RK94" s="12"/>
      <c r="RL94" s="12"/>
      <c r="RM94" s="12"/>
      <c r="RN94" s="12"/>
      <c r="RO94" s="12"/>
    </row>
    <row r="95" spans="1:483" ht="15" customHeight="1">
      <c r="A95" s="128"/>
      <c r="B95" s="128"/>
      <c r="C95" s="128"/>
      <c r="D95" s="128"/>
      <c r="E95" s="128"/>
      <c r="F95" s="128"/>
      <c r="G95" s="128"/>
      <c r="H95" s="128"/>
      <c r="I95" s="128"/>
      <c r="J95" s="128"/>
      <c r="K95" s="128"/>
      <c r="L95" s="128"/>
      <c r="M95" s="128"/>
      <c r="N95" s="128"/>
      <c r="O95" s="128"/>
      <c r="P95" s="128"/>
      <c r="Q95" s="128"/>
      <c r="R95" s="128"/>
      <c r="S95" s="128"/>
      <c r="T95" s="128"/>
      <c r="U95" s="128"/>
      <c r="V95" s="128"/>
      <c r="W95" s="128"/>
      <c r="X95" s="128"/>
      <c r="Y95" s="128"/>
      <c r="Z95" s="128"/>
      <c r="AA95" s="128"/>
      <c r="AB95" s="128"/>
      <c r="AC95" s="128"/>
      <c r="AD95" s="128"/>
      <c r="AE95" s="128"/>
      <c r="AF95" s="128"/>
      <c r="AG95" s="128"/>
      <c r="AH95" s="128"/>
      <c r="AI95" s="128"/>
      <c r="AJ95" s="128"/>
      <c r="AK95" s="128"/>
      <c r="AL95" s="128"/>
      <c r="AM95" s="128"/>
      <c r="AN95" s="128"/>
      <c r="AO95" s="128"/>
      <c r="AP95" s="128"/>
      <c r="AQ95" s="128"/>
      <c r="AR95" s="128"/>
      <c r="AS95" s="128"/>
      <c r="AT95" s="128"/>
      <c r="AU95" s="128"/>
      <c r="AV95" s="128"/>
      <c r="AW95" s="128"/>
      <c r="AX95" s="128"/>
      <c r="AY95" s="128"/>
      <c r="AZ95" s="128"/>
      <c r="BA95" s="128"/>
      <c r="BB95" s="128"/>
      <c r="BC95" s="128"/>
      <c r="BD95" s="128"/>
      <c r="BE95" s="128"/>
      <c r="BF95" s="128"/>
      <c r="BG95" s="128"/>
      <c r="BH95" s="128"/>
      <c r="BI95" s="128"/>
      <c r="BJ95" s="128"/>
      <c r="BK95" s="128"/>
      <c r="BL95" s="128"/>
      <c r="BM95" s="128"/>
      <c r="BN95" s="128"/>
      <c r="BO95" s="128"/>
      <c r="BP95" s="128"/>
      <c r="BQ95" s="128"/>
      <c r="BR95" s="128"/>
      <c r="BS95" s="128"/>
      <c r="BT95" s="128"/>
      <c r="BU95" s="128"/>
      <c r="BV95" s="128"/>
      <c r="BW95" s="128"/>
      <c r="BX95" s="128"/>
      <c r="BY95" s="128"/>
      <c r="BZ95" s="128"/>
      <c r="CA95" s="128"/>
      <c r="CB95" s="128"/>
      <c r="CC95" s="128"/>
      <c r="CD95" s="128"/>
      <c r="CE95" s="128"/>
      <c r="CF95" s="128"/>
      <c r="CG95" s="128"/>
      <c r="CH95" s="128"/>
      <c r="CI95" s="128"/>
      <c r="CJ95" s="128"/>
      <c r="CK95" s="128"/>
      <c r="CL95" s="128"/>
      <c r="CM95" s="128"/>
      <c r="CN95" s="128"/>
      <c r="CO95" s="128"/>
      <c r="CP95" s="128"/>
      <c r="CQ95" s="128"/>
      <c r="CR95" s="128"/>
      <c r="CS95" s="128"/>
      <c r="CT95" s="128"/>
      <c r="CU95" s="128"/>
      <c r="CV95" s="128"/>
      <c r="CW95" s="128"/>
      <c r="CX95" s="128"/>
      <c r="CY95" s="128"/>
      <c r="CZ95" s="128"/>
      <c r="DA95" s="128"/>
      <c r="DB95" s="12"/>
      <c r="DC95" s="12"/>
      <c r="DD95" s="12"/>
      <c r="DE95" s="12"/>
      <c r="DF95" s="12"/>
      <c r="DG95" s="12"/>
      <c r="DH95" s="12"/>
      <c r="DI95" s="12"/>
      <c r="DJ95" s="12"/>
      <c r="DK95" s="12"/>
      <c r="DL95" s="12"/>
      <c r="DM95" s="12"/>
      <c r="DN95" s="12"/>
      <c r="DO95" s="12"/>
      <c r="DP95" s="12"/>
      <c r="DQ95" s="12"/>
      <c r="DR95" s="12"/>
      <c r="DS95" s="12"/>
      <c r="DT95" s="12"/>
      <c r="DU95" s="12"/>
      <c r="DV95" s="12"/>
      <c r="DW95" s="12"/>
      <c r="DX95" s="12"/>
      <c r="DY95" s="12"/>
      <c r="DZ95" s="12"/>
      <c r="EA95" s="12"/>
      <c r="EB95" s="12"/>
      <c r="EC95" s="12"/>
      <c r="ED95" s="12"/>
      <c r="EE95" s="12"/>
      <c r="EF95" s="12"/>
      <c r="EG95" s="12"/>
      <c r="EH95" s="12"/>
      <c r="EI95" s="12"/>
      <c r="EJ95" s="12"/>
      <c r="EK95" s="12"/>
      <c r="EL95" s="12"/>
      <c r="EM95" s="12"/>
      <c r="EN95" s="12"/>
      <c r="EO95" s="12"/>
      <c r="EP95" s="12"/>
      <c r="EQ95" s="12"/>
      <c r="ER95" s="12"/>
      <c r="ES95" s="12"/>
      <c r="ET95" s="12"/>
      <c r="EU95" s="12"/>
      <c r="EV95" s="12"/>
      <c r="EW95" s="12"/>
      <c r="EX95" s="12"/>
      <c r="EY95" s="12"/>
      <c r="EZ95" s="12"/>
      <c r="FA95" s="12"/>
      <c r="FB95" s="12"/>
      <c r="FC95" s="12"/>
      <c r="FD95" s="12"/>
      <c r="FE95" s="12"/>
      <c r="FF95" s="12"/>
      <c r="FG95" s="12"/>
      <c r="FH95" s="12"/>
      <c r="FI95" s="12"/>
      <c r="FJ95" s="12"/>
      <c r="FK95" s="12"/>
      <c r="FL95" s="12"/>
      <c r="FM95" s="12"/>
      <c r="FN95" s="12"/>
      <c r="FO95" s="12"/>
      <c r="FP95" s="12"/>
      <c r="FQ95" s="12"/>
      <c r="FR95" s="12"/>
      <c r="FS95" s="12"/>
      <c r="FT95" s="12"/>
      <c r="FU95" s="12"/>
      <c r="FV95" s="12"/>
      <c r="FW95" s="12"/>
      <c r="FX95" s="12"/>
      <c r="FY95" s="12"/>
      <c r="FZ95" s="12"/>
      <c r="GA95" s="12"/>
      <c r="GB95" s="12"/>
      <c r="GC95" s="12"/>
      <c r="GD95" s="12"/>
      <c r="GE95" s="12"/>
      <c r="GF95" s="12"/>
      <c r="GG95" s="12"/>
      <c r="GH95" s="12"/>
      <c r="GI95" s="12"/>
      <c r="GJ95" s="12"/>
      <c r="GK95" s="12"/>
      <c r="GL95" s="12"/>
      <c r="GM95" s="12"/>
      <c r="GN95" s="12"/>
      <c r="GO95" s="12"/>
      <c r="GP95" s="12"/>
      <c r="GQ95" s="12"/>
      <c r="GR95" s="12"/>
      <c r="GS95" s="12"/>
      <c r="GT95" s="12"/>
      <c r="GU95" s="12"/>
      <c r="GV95" s="12"/>
      <c r="GW95" s="12"/>
      <c r="GX95" s="12"/>
      <c r="GY95" s="12"/>
      <c r="GZ95" s="12"/>
      <c r="HA95" s="12"/>
      <c r="HB95" s="12"/>
      <c r="HC95" s="12"/>
      <c r="HD95" s="12"/>
      <c r="HE95" s="12"/>
      <c r="HF95" s="12"/>
      <c r="HG95" s="12"/>
      <c r="HH95" s="12"/>
      <c r="HI95" s="12"/>
      <c r="HJ95" s="12"/>
      <c r="HK95" s="12"/>
      <c r="HL95" s="12"/>
      <c r="HM95" s="12"/>
      <c r="HN95" s="12"/>
      <c r="HO95" s="12"/>
      <c r="HP95" s="12"/>
      <c r="HQ95" s="12"/>
      <c r="HR95" s="12"/>
      <c r="HS95" s="12"/>
      <c r="HT95" s="12"/>
      <c r="HU95" s="12"/>
      <c r="HV95" s="12"/>
      <c r="HW95" s="12"/>
      <c r="HX95" s="12"/>
      <c r="HY95" s="12"/>
      <c r="HZ95" s="12"/>
      <c r="IA95" s="12"/>
      <c r="IB95" s="12"/>
      <c r="IC95" s="12"/>
      <c r="ID95" s="12"/>
      <c r="IE95" s="12"/>
      <c r="IF95" s="12"/>
      <c r="IG95" s="12"/>
      <c r="IH95" s="12"/>
      <c r="II95" s="12"/>
      <c r="IJ95" s="12"/>
      <c r="IK95" s="12"/>
      <c r="IL95" s="12"/>
      <c r="IM95" s="12"/>
      <c r="IN95" s="12"/>
      <c r="IO95" s="12"/>
      <c r="IP95" s="12"/>
      <c r="IQ95" s="12"/>
      <c r="IR95" s="12"/>
      <c r="IS95" s="12"/>
      <c r="IT95" s="12"/>
      <c r="IU95" s="12"/>
      <c r="IV95" s="12"/>
      <c r="IW95" s="12"/>
      <c r="IX95" s="12"/>
      <c r="IY95" s="12"/>
      <c r="IZ95" s="12"/>
      <c r="JA95" s="12"/>
      <c r="JB95" s="12"/>
      <c r="JC95" s="12"/>
      <c r="JD95" s="12"/>
      <c r="JE95" s="12"/>
      <c r="JF95" s="12"/>
      <c r="JG95" s="12"/>
      <c r="JH95" s="12"/>
      <c r="JI95" s="12"/>
      <c r="JJ95" s="12"/>
      <c r="JK95" s="12"/>
      <c r="JL95" s="12"/>
      <c r="JM95" s="12"/>
      <c r="JN95" s="12"/>
      <c r="JO95" s="12"/>
      <c r="JP95" s="12"/>
      <c r="JQ95" s="12"/>
      <c r="JR95" s="12"/>
      <c r="JS95" s="12"/>
      <c r="JT95" s="12"/>
      <c r="JU95" s="12"/>
      <c r="JV95" s="12"/>
      <c r="JW95" s="12"/>
      <c r="JX95" s="12"/>
      <c r="JY95" s="12"/>
      <c r="JZ95" s="12"/>
      <c r="KA95" s="12"/>
      <c r="KB95" s="12"/>
      <c r="KC95" s="12"/>
      <c r="KD95" s="12"/>
      <c r="KE95" s="12"/>
      <c r="KF95" s="12"/>
      <c r="KG95" s="12"/>
      <c r="KH95" s="12"/>
      <c r="KI95" s="12"/>
      <c r="KJ95" s="12"/>
      <c r="KK95" s="12"/>
      <c r="KL95" s="12"/>
      <c r="KM95" s="12"/>
      <c r="KN95" s="12"/>
      <c r="KO95" s="12"/>
      <c r="KP95" s="12"/>
      <c r="KQ95" s="12"/>
      <c r="KR95" s="12"/>
      <c r="KS95" s="12"/>
      <c r="KT95" s="12"/>
      <c r="KU95" s="12"/>
      <c r="KV95" s="12"/>
      <c r="KW95" s="12"/>
      <c r="KX95" s="12"/>
      <c r="KY95" s="12"/>
      <c r="KZ95" s="12"/>
      <c r="LA95" s="12"/>
      <c r="LB95" s="12"/>
      <c r="LC95" s="12"/>
      <c r="LD95" s="12"/>
      <c r="LE95" s="12"/>
      <c r="LF95" s="12"/>
      <c r="LG95" s="12"/>
      <c r="LH95" s="12"/>
      <c r="LI95" s="12"/>
      <c r="LJ95" s="12"/>
      <c r="LK95" s="12"/>
      <c r="LL95" s="12"/>
      <c r="LM95" s="12"/>
      <c r="LN95" s="12"/>
      <c r="LO95" s="12"/>
      <c r="LP95" s="12"/>
      <c r="LQ95" s="12"/>
      <c r="LR95" s="12"/>
      <c r="LS95" s="12"/>
      <c r="LT95" s="12"/>
      <c r="LU95" s="12"/>
      <c r="LV95" s="12"/>
      <c r="LW95" s="12"/>
      <c r="LX95" s="12"/>
      <c r="LY95" s="12"/>
      <c r="LZ95" s="12"/>
      <c r="MA95" s="12"/>
      <c r="MB95" s="12"/>
      <c r="MC95" s="12"/>
      <c r="MD95" s="12"/>
      <c r="ME95" s="12"/>
      <c r="MF95" s="12"/>
      <c r="MG95" s="12"/>
      <c r="MH95" s="12"/>
      <c r="MI95" s="12"/>
      <c r="MJ95" s="12"/>
      <c r="MK95" s="12"/>
      <c r="ML95" s="12"/>
      <c r="MM95" s="12"/>
      <c r="MN95" s="12"/>
      <c r="MO95" s="12"/>
      <c r="MP95" s="12"/>
      <c r="MQ95" s="12"/>
      <c r="MR95" s="12"/>
      <c r="MS95" s="12"/>
      <c r="MT95" s="12"/>
      <c r="MU95" s="12"/>
      <c r="MV95" s="12"/>
      <c r="MW95" s="12"/>
      <c r="MX95" s="12"/>
      <c r="MY95" s="12"/>
      <c r="MZ95" s="12"/>
      <c r="NA95" s="12"/>
      <c r="NB95" s="12"/>
      <c r="NC95" s="12"/>
      <c r="ND95" s="12"/>
      <c r="NE95" s="12"/>
      <c r="NF95" s="12"/>
      <c r="NG95" s="12"/>
      <c r="NH95" s="12"/>
      <c r="NI95" s="12"/>
      <c r="NJ95" s="12"/>
      <c r="NK95" s="12"/>
      <c r="NL95" s="12"/>
      <c r="NM95" s="12"/>
      <c r="NN95" s="12"/>
      <c r="NO95" s="12"/>
      <c r="NP95" s="12"/>
      <c r="NQ95" s="12"/>
      <c r="NR95" s="12"/>
      <c r="NS95" s="12"/>
      <c r="NT95" s="12"/>
      <c r="NU95" s="12"/>
      <c r="NV95" s="12"/>
      <c r="NW95" s="12"/>
      <c r="NX95" s="12"/>
      <c r="NY95" s="12"/>
      <c r="NZ95" s="12"/>
      <c r="OA95" s="12"/>
      <c r="OB95" s="12"/>
      <c r="OC95" s="12"/>
      <c r="OD95" s="12"/>
      <c r="OE95" s="12"/>
      <c r="OF95" s="12"/>
      <c r="OG95" s="12"/>
      <c r="OH95" s="12"/>
      <c r="OI95" s="12"/>
      <c r="OJ95" s="12"/>
      <c r="OK95" s="12"/>
      <c r="OL95" s="12"/>
      <c r="OM95" s="12"/>
      <c r="ON95" s="12"/>
      <c r="OO95" s="12"/>
      <c r="OP95" s="12"/>
      <c r="OQ95" s="12"/>
      <c r="OR95" s="12"/>
      <c r="OS95" s="12"/>
      <c r="OT95" s="12"/>
      <c r="OU95" s="12"/>
      <c r="OV95" s="12"/>
      <c r="OW95" s="12"/>
      <c r="OX95" s="12"/>
      <c r="OY95" s="12"/>
      <c r="OZ95" s="12"/>
      <c r="PA95" s="12"/>
      <c r="PB95" s="12"/>
      <c r="PC95" s="12"/>
      <c r="PD95" s="12"/>
      <c r="PE95" s="12"/>
      <c r="PF95" s="12"/>
      <c r="PG95" s="12"/>
      <c r="PH95" s="12"/>
      <c r="PI95" s="12"/>
      <c r="PJ95" s="12"/>
      <c r="PK95" s="12"/>
      <c r="PL95" s="12"/>
      <c r="PM95" s="12"/>
      <c r="PN95" s="12"/>
      <c r="PO95" s="12"/>
      <c r="PP95" s="12"/>
      <c r="PQ95" s="12"/>
      <c r="PR95" s="12"/>
      <c r="PS95" s="12"/>
      <c r="PT95" s="12"/>
      <c r="PU95" s="12"/>
      <c r="PV95" s="12"/>
      <c r="PW95" s="12"/>
      <c r="PX95" s="12"/>
      <c r="PY95" s="12"/>
      <c r="PZ95" s="12"/>
      <c r="QA95" s="12"/>
      <c r="QB95" s="12"/>
      <c r="QC95" s="12"/>
      <c r="QD95" s="12"/>
      <c r="QE95" s="12"/>
      <c r="QF95" s="12"/>
      <c r="QG95" s="12"/>
      <c r="QH95" s="12"/>
      <c r="QI95" s="12"/>
      <c r="QJ95" s="12"/>
      <c r="QK95" s="12"/>
      <c r="QL95" s="12"/>
      <c r="QM95" s="12"/>
      <c r="QN95" s="12"/>
      <c r="QO95" s="12"/>
      <c r="QP95" s="12"/>
      <c r="QQ95" s="12"/>
      <c r="QR95" s="12"/>
      <c r="QS95" s="12"/>
      <c r="QT95" s="12"/>
      <c r="QU95" s="12"/>
      <c r="QV95" s="12"/>
      <c r="QW95" s="12"/>
      <c r="QX95" s="12"/>
      <c r="QY95" s="12"/>
      <c r="QZ95" s="12"/>
      <c r="RA95" s="12"/>
      <c r="RB95" s="12"/>
      <c r="RC95" s="12"/>
      <c r="RD95" s="12"/>
      <c r="RE95" s="12"/>
      <c r="RF95" s="12"/>
      <c r="RG95" s="12"/>
      <c r="RH95" s="12"/>
      <c r="RI95" s="12"/>
      <c r="RJ95" s="12"/>
      <c r="RK95" s="12"/>
      <c r="RL95" s="12"/>
      <c r="RM95" s="12"/>
      <c r="RN95" s="12"/>
      <c r="RO95" s="12"/>
    </row>
    <row r="96" spans="1:483" ht="15" customHeight="1">
      <c r="A96" s="128"/>
      <c r="B96" s="128"/>
      <c r="C96" s="128"/>
      <c r="D96" s="128"/>
      <c r="E96" s="128"/>
      <c r="F96" s="128"/>
      <c r="G96" s="128"/>
      <c r="H96" s="128"/>
      <c r="I96" s="128"/>
      <c r="J96" s="128"/>
      <c r="K96" s="128"/>
      <c r="L96" s="128"/>
      <c r="M96" s="128"/>
      <c r="N96" s="128"/>
      <c r="O96" s="128"/>
      <c r="P96" s="128"/>
      <c r="Q96" s="128"/>
      <c r="R96" s="128"/>
      <c r="S96" s="128"/>
      <c r="T96" s="128"/>
      <c r="U96" s="128"/>
      <c r="V96" s="128"/>
      <c r="W96" s="128"/>
      <c r="X96" s="128"/>
      <c r="Y96" s="128"/>
      <c r="Z96" s="128"/>
      <c r="AA96" s="128"/>
      <c r="AB96" s="128"/>
      <c r="AC96" s="128"/>
      <c r="AD96" s="128"/>
      <c r="AE96" s="128"/>
      <c r="AF96" s="128"/>
      <c r="AG96" s="128"/>
      <c r="AH96" s="128"/>
      <c r="AI96" s="128"/>
      <c r="AJ96" s="128"/>
      <c r="AK96" s="128"/>
      <c r="AL96" s="128"/>
      <c r="AM96" s="128"/>
      <c r="AN96" s="128"/>
      <c r="AO96" s="128"/>
      <c r="AP96" s="128"/>
      <c r="AQ96" s="128"/>
      <c r="AR96" s="128"/>
      <c r="AS96" s="128"/>
      <c r="AT96" s="128"/>
      <c r="AU96" s="128"/>
      <c r="AV96" s="128"/>
      <c r="AW96" s="128"/>
      <c r="AX96" s="128"/>
      <c r="AY96" s="128"/>
      <c r="AZ96" s="128"/>
      <c r="BA96" s="128"/>
      <c r="BB96" s="128"/>
      <c r="BC96" s="128"/>
      <c r="BD96" s="128"/>
      <c r="BE96" s="128"/>
      <c r="BF96" s="128"/>
      <c r="BG96" s="128"/>
      <c r="BH96" s="128"/>
      <c r="BI96" s="128"/>
      <c r="BJ96" s="128"/>
      <c r="BK96" s="128"/>
      <c r="BL96" s="128"/>
      <c r="BM96" s="128"/>
      <c r="BN96" s="128"/>
      <c r="BO96" s="128"/>
      <c r="BP96" s="128"/>
      <c r="BQ96" s="128"/>
      <c r="BR96" s="128"/>
      <c r="BS96" s="128"/>
      <c r="BT96" s="128"/>
      <c r="BU96" s="128"/>
      <c r="BV96" s="128"/>
      <c r="BW96" s="128"/>
      <c r="BX96" s="128"/>
      <c r="BY96" s="128"/>
      <c r="BZ96" s="128"/>
      <c r="CA96" s="128"/>
      <c r="CB96" s="128"/>
      <c r="CC96" s="128"/>
      <c r="CD96" s="128"/>
      <c r="CE96" s="128"/>
      <c r="CF96" s="128"/>
      <c r="CG96" s="128"/>
      <c r="CH96" s="128"/>
      <c r="CI96" s="128"/>
      <c r="CJ96" s="128"/>
      <c r="CK96" s="128"/>
      <c r="CL96" s="128"/>
      <c r="CM96" s="128"/>
      <c r="CN96" s="128"/>
      <c r="CO96" s="128"/>
      <c r="CP96" s="128"/>
      <c r="CQ96" s="128"/>
      <c r="CR96" s="128"/>
      <c r="CS96" s="128"/>
      <c r="CT96" s="128"/>
      <c r="CU96" s="128"/>
      <c r="CV96" s="128"/>
      <c r="CW96" s="128"/>
      <c r="CX96" s="128"/>
      <c r="CY96" s="128"/>
      <c r="CZ96" s="128"/>
      <c r="DA96" s="128"/>
      <c r="DB96" s="12"/>
      <c r="DC96" s="12"/>
      <c r="DD96" s="12"/>
      <c r="DE96" s="12"/>
      <c r="DF96" s="12"/>
      <c r="DG96" s="12"/>
      <c r="DH96" s="12"/>
      <c r="DI96" s="12"/>
      <c r="DJ96" s="12"/>
      <c r="DK96" s="12"/>
      <c r="DL96" s="12"/>
      <c r="DM96" s="12"/>
      <c r="DN96" s="12"/>
      <c r="DO96" s="12"/>
      <c r="DP96" s="12"/>
      <c r="DQ96" s="12"/>
      <c r="DR96" s="12"/>
      <c r="DS96" s="12"/>
      <c r="DT96" s="12"/>
      <c r="DU96" s="12"/>
      <c r="DV96" s="12"/>
      <c r="DW96" s="12"/>
      <c r="DX96" s="12"/>
      <c r="DY96" s="12"/>
      <c r="DZ96" s="12"/>
      <c r="EA96" s="12"/>
      <c r="EB96" s="12"/>
      <c r="EC96" s="12"/>
      <c r="ED96" s="12"/>
      <c r="EE96" s="12"/>
      <c r="EF96" s="12"/>
      <c r="EG96" s="12"/>
      <c r="EH96" s="12"/>
      <c r="EI96" s="12"/>
      <c r="EJ96" s="12"/>
      <c r="EK96" s="12"/>
      <c r="EL96" s="12"/>
      <c r="EM96" s="12"/>
      <c r="EN96" s="12"/>
      <c r="EO96" s="12"/>
      <c r="EP96" s="12"/>
      <c r="EQ96" s="12"/>
      <c r="ER96" s="12"/>
      <c r="ES96" s="12"/>
      <c r="ET96" s="12"/>
      <c r="EU96" s="12"/>
      <c r="EV96" s="12"/>
      <c r="EW96" s="12"/>
      <c r="EX96" s="12"/>
      <c r="EY96" s="12"/>
      <c r="EZ96" s="12"/>
      <c r="FA96" s="12"/>
      <c r="FB96" s="12"/>
      <c r="FC96" s="12"/>
      <c r="FD96" s="12"/>
      <c r="FE96" s="12"/>
      <c r="FF96" s="12"/>
      <c r="FG96" s="12"/>
      <c r="FH96" s="12"/>
      <c r="FI96" s="12"/>
      <c r="FJ96" s="12"/>
      <c r="FK96" s="12"/>
      <c r="FL96" s="12"/>
      <c r="FM96" s="12"/>
      <c r="FN96" s="12"/>
      <c r="FO96" s="12"/>
      <c r="FP96" s="12"/>
      <c r="FQ96" s="12"/>
      <c r="FR96" s="12"/>
      <c r="FS96" s="12"/>
      <c r="FT96" s="12"/>
      <c r="FU96" s="12"/>
      <c r="FV96" s="12"/>
      <c r="FW96" s="12"/>
      <c r="FX96" s="12"/>
      <c r="FY96" s="12"/>
      <c r="FZ96" s="12"/>
      <c r="GA96" s="12"/>
      <c r="GB96" s="12"/>
      <c r="GC96" s="12"/>
      <c r="GD96" s="12"/>
      <c r="GE96" s="12"/>
      <c r="GF96" s="12"/>
      <c r="GG96" s="12"/>
      <c r="GH96" s="12"/>
      <c r="GI96" s="12"/>
      <c r="GJ96" s="12"/>
      <c r="GK96" s="12"/>
      <c r="GL96" s="12"/>
      <c r="GM96" s="12"/>
      <c r="GN96" s="12"/>
      <c r="GO96" s="12"/>
      <c r="GP96" s="12"/>
      <c r="GQ96" s="12"/>
      <c r="GR96" s="12"/>
      <c r="GS96" s="12"/>
      <c r="GT96" s="12"/>
      <c r="GU96" s="12"/>
      <c r="GV96" s="12"/>
      <c r="GW96" s="12"/>
      <c r="GX96" s="12"/>
      <c r="GY96" s="12"/>
      <c r="GZ96" s="12"/>
      <c r="HA96" s="12"/>
      <c r="HB96" s="12"/>
      <c r="HC96" s="12"/>
      <c r="HD96" s="12"/>
      <c r="HE96" s="12"/>
      <c r="HF96" s="12"/>
      <c r="HG96" s="12"/>
      <c r="HH96" s="12"/>
      <c r="HI96" s="12"/>
      <c r="HJ96" s="12"/>
      <c r="HK96" s="12"/>
      <c r="HL96" s="12"/>
      <c r="HM96" s="12"/>
      <c r="HN96" s="12"/>
      <c r="HO96" s="12"/>
      <c r="HP96" s="12"/>
      <c r="HQ96" s="12"/>
      <c r="HR96" s="12"/>
      <c r="HS96" s="12"/>
      <c r="HT96" s="12"/>
      <c r="HU96" s="12"/>
      <c r="HV96" s="12"/>
      <c r="HW96" s="12"/>
      <c r="HX96" s="12"/>
      <c r="HY96" s="12"/>
      <c r="HZ96" s="12"/>
      <c r="IA96" s="12"/>
      <c r="IB96" s="12"/>
      <c r="IC96" s="12"/>
      <c r="ID96" s="12"/>
      <c r="IE96" s="12"/>
      <c r="IF96" s="12"/>
      <c r="IG96" s="12"/>
      <c r="IH96" s="12"/>
      <c r="II96" s="12"/>
      <c r="IJ96" s="12"/>
      <c r="IK96" s="12"/>
      <c r="IL96" s="12"/>
      <c r="IM96" s="12"/>
      <c r="IN96" s="12"/>
      <c r="IO96" s="12"/>
      <c r="IP96" s="12"/>
      <c r="IQ96" s="12"/>
      <c r="IR96" s="12"/>
      <c r="IS96" s="12"/>
      <c r="IT96" s="12"/>
      <c r="IU96" s="12"/>
      <c r="IV96" s="12"/>
      <c r="IW96" s="12"/>
      <c r="IX96" s="12"/>
      <c r="IY96" s="12"/>
      <c r="IZ96" s="12"/>
      <c r="JA96" s="12"/>
      <c r="JB96" s="12"/>
      <c r="JC96" s="12"/>
      <c r="JD96" s="12"/>
      <c r="JE96" s="12"/>
      <c r="JF96" s="12"/>
      <c r="JG96" s="12"/>
      <c r="JH96" s="12"/>
      <c r="JI96" s="12"/>
      <c r="JJ96" s="12"/>
      <c r="JK96" s="12"/>
      <c r="JL96" s="12"/>
      <c r="JM96" s="12"/>
      <c r="JN96" s="12"/>
      <c r="JO96" s="12"/>
      <c r="JP96" s="12"/>
      <c r="JQ96" s="12"/>
      <c r="JR96" s="12"/>
      <c r="JS96" s="12"/>
      <c r="JT96" s="12"/>
      <c r="JU96" s="12"/>
      <c r="JV96" s="12"/>
      <c r="JW96" s="12"/>
      <c r="JX96" s="12"/>
      <c r="JY96" s="12"/>
      <c r="JZ96" s="12"/>
      <c r="KA96" s="12"/>
      <c r="KB96" s="12"/>
      <c r="KC96" s="12"/>
      <c r="KD96" s="12"/>
      <c r="KE96" s="12"/>
      <c r="KF96" s="12"/>
      <c r="KG96" s="12"/>
      <c r="KH96" s="12"/>
      <c r="KI96" s="12"/>
      <c r="KJ96" s="12"/>
      <c r="KK96" s="12"/>
      <c r="KL96" s="12"/>
      <c r="KM96" s="12"/>
      <c r="KN96" s="12"/>
      <c r="KO96" s="12"/>
      <c r="KP96" s="12"/>
      <c r="KQ96" s="12"/>
      <c r="KR96" s="12"/>
      <c r="KS96" s="12"/>
      <c r="KT96" s="12"/>
      <c r="KU96" s="12"/>
      <c r="KV96" s="12"/>
      <c r="KW96" s="12"/>
      <c r="KX96" s="12"/>
      <c r="KY96" s="12"/>
      <c r="KZ96" s="12"/>
      <c r="LA96" s="12"/>
      <c r="LB96" s="12"/>
      <c r="LC96" s="12"/>
      <c r="LD96" s="12"/>
      <c r="LE96" s="12"/>
      <c r="LF96" s="12"/>
      <c r="LG96" s="12"/>
      <c r="LH96" s="12"/>
      <c r="LI96" s="12"/>
      <c r="LJ96" s="12"/>
      <c r="LK96" s="12"/>
      <c r="LL96" s="12"/>
      <c r="LM96" s="12"/>
      <c r="LN96" s="12"/>
      <c r="LO96" s="12"/>
      <c r="LP96" s="12"/>
      <c r="LQ96" s="12"/>
      <c r="LR96" s="12"/>
      <c r="LS96" s="12"/>
      <c r="LT96" s="12"/>
      <c r="LU96" s="12"/>
      <c r="LV96" s="12"/>
      <c r="LW96" s="12"/>
      <c r="LX96" s="12"/>
      <c r="LY96" s="12"/>
      <c r="LZ96" s="12"/>
      <c r="MA96" s="12"/>
      <c r="MB96" s="12"/>
      <c r="MC96" s="12"/>
      <c r="MD96" s="12"/>
      <c r="ME96" s="12"/>
      <c r="MF96" s="12"/>
      <c r="MG96" s="12"/>
      <c r="MH96" s="12"/>
      <c r="MI96" s="12"/>
      <c r="MJ96" s="12"/>
      <c r="MK96" s="12"/>
      <c r="ML96" s="12"/>
      <c r="MM96" s="12"/>
      <c r="MN96" s="12"/>
      <c r="MO96" s="12"/>
      <c r="MP96" s="12"/>
      <c r="MQ96" s="12"/>
      <c r="MR96" s="12"/>
      <c r="MS96" s="12"/>
      <c r="MT96" s="12"/>
      <c r="MU96" s="12"/>
      <c r="MV96" s="12"/>
      <c r="MW96" s="12"/>
      <c r="MX96" s="12"/>
      <c r="MY96" s="12"/>
      <c r="MZ96" s="12"/>
      <c r="NA96" s="12"/>
      <c r="NB96" s="12"/>
      <c r="NC96" s="12"/>
      <c r="ND96" s="12"/>
      <c r="NE96" s="12"/>
      <c r="NF96" s="12"/>
      <c r="NG96" s="12"/>
      <c r="NH96" s="12"/>
      <c r="NI96" s="12"/>
      <c r="NJ96" s="12"/>
      <c r="NK96" s="12"/>
      <c r="NL96" s="12"/>
      <c r="NM96" s="12"/>
      <c r="NN96" s="12"/>
      <c r="NO96" s="12"/>
      <c r="NP96" s="12"/>
      <c r="NQ96" s="12"/>
      <c r="NR96" s="12"/>
      <c r="NS96" s="12"/>
      <c r="NT96" s="12"/>
      <c r="NU96" s="12"/>
      <c r="NV96" s="12"/>
      <c r="NW96" s="12"/>
      <c r="NX96" s="12"/>
      <c r="NY96" s="12"/>
      <c r="NZ96" s="12"/>
      <c r="OA96" s="12"/>
      <c r="OB96" s="12"/>
      <c r="OC96" s="12"/>
      <c r="OD96" s="12"/>
      <c r="OE96" s="12"/>
      <c r="OF96" s="12"/>
      <c r="OG96" s="12"/>
      <c r="OH96" s="12"/>
      <c r="OI96" s="12"/>
      <c r="OJ96" s="12"/>
      <c r="OK96" s="12"/>
      <c r="OL96" s="12"/>
      <c r="OM96" s="12"/>
      <c r="ON96" s="12"/>
      <c r="OO96" s="12"/>
      <c r="OP96" s="12"/>
      <c r="OQ96" s="12"/>
      <c r="OR96" s="12"/>
      <c r="OS96" s="12"/>
      <c r="OT96" s="12"/>
      <c r="OU96" s="12"/>
      <c r="OV96" s="12"/>
      <c r="OW96" s="12"/>
      <c r="OX96" s="12"/>
      <c r="OY96" s="12"/>
      <c r="OZ96" s="12"/>
      <c r="PA96" s="12"/>
      <c r="PB96" s="12"/>
      <c r="PC96" s="12"/>
      <c r="PD96" s="12"/>
      <c r="PE96" s="12"/>
      <c r="PF96" s="12"/>
      <c r="PG96" s="12"/>
      <c r="PH96" s="12"/>
      <c r="PI96" s="12"/>
      <c r="PJ96" s="12"/>
      <c r="PK96" s="12"/>
      <c r="PL96" s="12"/>
      <c r="PM96" s="12"/>
      <c r="PN96" s="12"/>
      <c r="PO96" s="12"/>
      <c r="PP96" s="12"/>
      <c r="PQ96" s="12"/>
      <c r="PR96" s="12"/>
      <c r="PS96" s="12"/>
      <c r="PT96" s="12"/>
      <c r="PU96" s="12"/>
      <c r="PV96" s="12"/>
      <c r="PW96" s="12"/>
      <c r="PX96" s="12"/>
      <c r="PY96" s="12"/>
      <c r="PZ96" s="12"/>
      <c r="QA96" s="12"/>
      <c r="QB96" s="12"/>
      <c r="QC96" s="12"/>
      <c r="QD96" s="12"/>
      <c r="QE96" s="12"/>
      <c r="QF96" s="12"/>
      <c r="QG96" s="12"/>
      <c r="QH96" s="12"/>
      <c r="QI96" s="12"/>
      <c r="QJ96" s="12"/>
      <c r="QK96" s="12"/>
      <c r="QL96" s="12"/>
      <c r="QM96" s="12"/>
      <c r="QN96" s="12"/>
      <c r="QO96" s="12"/>
      <c r="QP96" s="12"/>
      <c r="QQ96" s="12"/>
      <c r="QR96" s="12"/>
      <c r="QS96" s="12"/>
      <c r="QT96" s="12"/>
      <c r="QU96" s="12"/>
      <c r="QV96" s="12"/>
      <c r="QW96" s="12"/>
      <c r="QX96" s="12"/>
      <c r="QY96" s="12"/>
      <c r="QZ96" s="12"/>
      <c r="RA96" s="12"/>
      <c r="RB96" s="12"/>
      <c r="RC96" s="12"/>
      <c r="RD96" s="12"/>
      <c r="RE96" s="12"/>
      <c r="RF96" s="12"/>
      <c r="RG96" s="12"/>
      <c r="RH96" s="12"/>
      <c r="RI96" s="12"/>
      <c r="RJ96" s="12"/>
      <c r="RK96" s="12"/>
      <c r="RL96" s="12"/>
      <c r="RM96" s="12"/>
      <c r="RN96" s="12"/>
      <c r="RO96" s="12"/>
    </row>
    <row r="97" spans="1:483" ht="15" customHeight="1">
      <c r="A97" s="128"/>
      <c r="B97" s="128"/>
      <c r="C97" s="128"/>
      <c r="D97" s="128"/>
      <c r="E97" s="128"/>
      <c r="F97" s="128"/>
      <c r="G97" s="128"/>
      <c r="H97" s="128"/>
      <c r="I97" s="128"/>
      <c r="J97" s="128"/>
      <c r="K97" s="128"/>
      <c r="L97" s="128"/>
      <c r="M97" s="128"/>
      <c r="N97" s="128"/>
      <c r="O97" s="128"/>
      <c r="P97" s="128"/>
      <c r="Q97" s="128"/>
      <c r="R97" s="128"/>
      <c r="S97" s="128"/>
      <c r="T97" s="128"/>
      <c r="U97" s="128"/>
      <c r="V97" s="128"/>
      <c r="W97" s="128"/>
      <c r="X97" s="128"/>
      <c r="Y97" s="128"/>
      <c r="Z97" s="128"/>
      <c r="AA97" s="128"/>
      <c r="AB97" s="128"/>
      <c r="AC97" s="128"/>
      <c r="AD97" s="128"/>
      <c r="AE97" s="128"/>
      <c r="AF97" s="128"/>
      <c r="AG97" s="128"/>
      <c r="AH97" s="128"/>
      <c r="AI97" s="128"/>
      <c r="AJ97" s="128"/>
      <c r="AK97" s="128"/>
      <c r="AL97" s="128"/>
      <c r="AM97" s="128"/>
      <c r="AN97" s="128"/>
      <c r="AO97" s="128"/>
      <c r="AP97" s="128"/>
      <c r="AQ97" s="128"/>
      <c r="AR97" s="128"/>
      <c r="AS97" s="128"/>
      <c r="AT97" s="128"/>
      <c r="AU97" s="128"/>
      <c r="AV97" s="128"/>
      <c r="AW97" s="128"/>
      <c r="AX97" s="128"/>
      <c r="AY97" s="128"/>
      <c r="AZ97" s="128"/>
      <c r="BA97" s="128"/>
      <c r="BB97" s="128"/>
      <c r="BC97" s="128"/>
      <c r="BD97" s="128"/>
      <c r="BE97" s="128"/>
      <c r="BF97" s="128"/>
      <c r="BG97" s="128"/>
      <c r="BH97" s="128"/>
      <c r="BI97" s="128"/>
      <c r="BJ97" s="128"/>
      <c r="BK97" s="128"/>
      <c r="BL97" s="128"/>
      <c r="BM97" s="128"/>
      <c r="BN97" s="128"/>
      <c r="BO97" s="128"/>
      <c r="BP97" s="128"/>
      <c r="BQ97" s="128"/>
      <c r="BR97" s="128"/>
      <c r="BS97" s="128"/>
      <c r="BT97" s="128"/>
      <c r="BU97" s="128"/>
      <c r="BV97" s="128"/>
      <c r="BW97" s="128"/>
      <c r="BX97" s="128"/>
      <c r="BY97" s="128"/>
      <c r="BZ97" s="128"/>
      <c r="CA97" s="128"/>
      <c r="CB97" s="128"/>
      <c r="CC97" s="128"/>
      <c r="CD97" s="128"/>
      <c r="CE97" s="128"/>
      <c r="CF97" s="128"/>
      <c r="CG97" s="128"/>
      <c r="CH97" s="128"/>
      <c r="CI97" s="128"/>
      <c r="CJ97" s="128"/>
      <c r="CK97" s="128"/>
      <c r="CL97" s="128"/>
      <c r="CM97" s="128"/>
      <c r="CN97" s="128"/>
      <c r="CO97" s="128"/>
      <c r="CP97" s="128"/>
      <c r="CQ97" s="128"/>
      <c r="CR97" s="128"/>
      <c r="CS97" s="128"/>
      <c r="CT97" s="128"/>
      <c r="CU97" s="128"/>
      <c r="CV97" s="128"/>
      <c r="CW97" s="128"/>
      <c r="CX97" s="128"/>
      <c r="CY97" s="128"/>
      <c r="CZ97" s="128"/>
      <c r="DA97" s="128"/>
      <c r="DB97" s="12"/>
      <c r="DC97" s="12"/>
      <c r="DD97" s="12"/>
      <c r="DE97" s="12"/>
      <c r="DF97" s="12"/>
      <c r="DG97" s="12"/>
      <c r="DH97" s="12"/>
      <c r="DI97" s="12"/>
      <c r="DJ97" s="12"/>
      <c r="DK97" s="12"/>
      <c r="DL97" s="12"/>
      <c r="DM97" s="12"/>
      <c r="DN97" s="12"/>
      <c r="DO97" s="12"/>
      <c r="DP97" s="12"/>
      <c r="DQ97" s="12"/>
      <c r="DR97" s="12"/>
      <c r="DS97" s="12"/>
      <c r="DT97" s="12"/>
      <c r="DU97" s="12"/>
      <c r="DV97" s="12"/>
      <c r="DW97" s="12"/>
      <c r="DX97" s="12"/>
      <c r="DY97" s="12"/>
      <c r="DZ97" s="12"/>
      <c r="EA97" s="12"/>
      <c r="EB97" s="12"/>
      <c r="EC97" s="12"/>
      <c r="ED97" s="12"/>
      <c r="EE97" s="12"/>
      <c r="EF97" s="12"/>
      <c r="EG97" s="12"/>
      <c r="EH97" s="12"/>
      <c r="EI97" s="12"/>
      <c r="EJ97" s="12"/>
      <c r="EK97" s="12"/>
      <c r="EL97" s="12"/>
      <c r="EM97" s="12"/>
      <c r="EN97" s="12"/>
      <c r="EO97" s="12"/>
      <c r="EP97" s="12"/>
      <c r="EQ97" s="12"/>
      <c r="ER97" s="12"/>
      <c r="ES97" s="12"/>
      <c r="ET97" s="12"/>
      <c r="EU97" s="12"/>
      <c r="EV97" s="12"/>
      <c r="EW97" s="12"/>
      <c r="EX97" s="12"/>
      <c r="EY97" s="12"/>
      <c r="EZ97" s="12"/>
      <c r="FA97" s="12"/>
      <c r="FB97" s="12"/>
      <c r="FC97" s="12"/>
      <c r="FD97" s="12"/>
      <c r="FE97" s="12"/>
      <c r="FF97" s="12"/>
      <c r="FG97" s="12"/>
      <c r="FH97" s="12"/>
      <c r="FI97" s="12"/>
      <c r="FJ97" s="12"/>
      <c r="FK97" s="12"/>
      <c r="FL97" s="12"/>
      <c r="FM97" s="12"/>
      <c r="FN97" s="12"/>
      <c r="FO97" s="12"/>
      <c r="FP97" s="12"/>
      <c r="FQ97" s="12"/>
      <c r="FR97" s="12"/>
      <c r="FS97" s="12"/>
      <c r="FT97" s="12"/>
      <c r="FU97" s="12"/>
      <c r="FV97" s="12"/>
      <c r="FW97" s="12"/>
      <c r="FX97" s="12"/>
      <c r="FY97" s="12"/>
      <c r="FZ97" s="12"/>
      <c r="GA97" s="12"/>
      <c r="GB97" s="12"/>
      <c r="GC97" s="12"/>
      <c r="GD97" s="12"/>
      <c r="GE97" s="12"/>
      <c r="GF97" s="12"/>
      <c r="GG97" s="12"/>
      <c r="GH97" s="12"/>
      <c r="GI97" s="12"/>
      <c r="GJ97" s="12"/>
      <c r="GK97" s="12"/>
      <c r="GL97" s="12"/>
      <c r="GM97" s="12"/>
      <c r="GN97" s="12"/>
      <c r="GO97" s="12"/>
      <c r="GP97" s="12"/>
      <c r="GQ97" s="12"/>
      <c r="GR97" s="12"/>
      <c r="GS97" s="12"/>
      <c r="GT97" s="12"/>
      <c r="GU97" s="12"/>
      <c r="GV97" s="12"/>
      <c r="GW97" s="12"/>
      <c r="GX97" s="12"/>
      <c r="GY97" s="12"/>
      <c r="GZ97" s="12"/>
      <c r="HA97" s="12"/>
      <c r="HB97" s="12"/>
      <c r="HC97" s="12"/>
      <c r="HD97" s="12"/>
      <c r="HE97" s="12"/>
      <c r="HF97" s="12"/>
      <c r="HG97" s="12"/>
      <c r="HH97" s="12"/>
      <c r="HI97" s="12"/>
      <c r="HJ97" s="12"/>
      <c r="HK97" s="12"/>
      <c r="HL97" s="12"/>
      <c r="HM97" s="12"/>
      <c r="HN97" s="12"/>
      <c r="HO97" s="12"/>
      <c r="HP97" s="12"/>
      <c r="HQ97" s="12"/>
      <c r="HR97" s="12"/>
      <c r="HS97" s="12"/>
      <c r="HT97" s="12"/>
      <c r="HU97" s="12"/>
      <c r="HV97" s="12"/>
      <c r="HW97" s="12"/>
      <c r="HX97" s="12"/>
      <c r="HY97" s="12"/>
      <c r="HZ97" s="12"/>
      <c r="IA97" s="12"/>
      <c r="IB97" s="12"/>
      <c r="IC97" s="12"/>
      <c r="ID97" s="12"/>
      <c r="IE97" s="12"/>
      <c r="IF97" s="12"/>
      <c r="IG97" s="12"/>
      <c r="IH97" s="12"/>
      <c r="II97" s="12"/>
      <c r="IJ97" s="12"/>
      <c r="IK97" s="12"/>
      <c r="IL97" s="12"/>
      <c r="IM97" s="12"/>
      <c r="IN97" s="12"/>
      <c r="IO97" s="12"/>
      <c r="IP97" s="12"/>
      <c r="IQ97" s="12"/>
      <c r="IR97" s="12"/>
      <c r="IS97" s="12"/>
      <c r="IT97" s="12"/>
      <c r="IU97" s="12"/>
      <c r="IV97" s="12"/>
      <c r="IW97" s="12"/>
      <c r="IX97" s="12"/>
      <c r="IY97" s="12"/>
      <c r="IZ97" s="12"/>
      <c r="JA97" s="12"/>
      <c r="JB97" s="12"/>
      <c r="JC97" s="12"/>
      <c r="JD97" s="12"/>
      <c r="JE97" s="12"/>
      <c r="JF97" s="12"/>
      <c r="JG97" s="12"/>
      <c r="JH97" s="12"/>
      <c r="JI97" s="12"/>
      <c r="JJ97" s="12"/>
      <c r="JK97" s="12"/>
      <c r="JL97" s="12"/>
      <c r="JM97" s="12"/>
      <c r="JN97" s="12"/>
      <c r="JO97" s="12"/>
      <c r="JP97" s="12"/>
      <c r="JQ97" s="12"/>
      <c r="JR97" s="12"/>
      <c r="JS97" s="12"/>
      <c r="JT97" s="12"/>
      <c r="JU97" s="12"/>
      <c r="JV97" s="12"/>
      <c r="JW97" s="12"/>
      <c r="JX97" s="12"/>
      <c r="JY97" s="12"/>
      <c r="JZ97" s="12"/>
      <c r="KA97" s="12"/>
      <c r="KB97" s="12"/>
      <c r="KC97" s="12"/>
      <c r="KD97" s="12"/>
      <c r="KE97" s="12"/>
      <c r="KF97" s="12"/>
      <c r="KG97" s="12"/>
      <c r="KH97" s="12"/>
      <c r="KI97" s="12"/>
      <c r="KJ97" s="12"/>
      <c r="KK97" s="12"/>
      <c r="KL97" s="12"/>
      <c r="KM97" s="12"/>
      <c r="KN97" s="12"/>
      <c r="KO97" s="12"/>
      <c r="KP97" s="12"/>
      <c r="KQ97" s="12"/>
      <c r="KR97" s="12"/>
      <c r="KS97" s="12"/>
      <c r="KT97" s="12"/>
      <c r="KU97" s="12"/>
      <c r="KV97" s="12"/>
      <c r="KW97" s="12"/>
      <c r="KX97" s="12"/>
      <c r="KY97" s="12"/>
      <c r="KZ97" s="12"/>
      <c r="LA97" s="12"/>
      <c r="LB97" s="12"/>
      <c r="LC97" s="12"/>
      <c r="LD97" s="12"/>
      <c r="LE97" s="12"/>
      <c r="LF97" s="12"/>
      <c r="LG97" s="12"/>
      <c r="LH97" s="12"/>
      <c r="LI97" s="12"/>
      <c r="LJ97" s="12"/>
      <c r="LK97" s="12"/>
      <c r="LL97" s="12"/>
      <c r="LM97" s="12"/>
      <c r="LN97" s="12"/>
      <c r="LO97" s="12"/>
      <c r="LP97" s="12"/>
      <c r="LQ97" s="12"/>
      <c r="LR97" s="12"/>
      <c r="LS97" s="12"/>
      <c r="LT97" s="12"/>
      <c r="LU97" s="12"/>
      <c r="LV97" s="12"/>
      <c r="LW97" s="12"/>
      <c r="LX97" s="12"/>
      <c r="LY97" s="12"/>
      <c r="LZ97" s="12"/>
      <c r="MA97" s="12"/>
      <c r="MB97" s="12"/>
      <c r="MC97" s="12"/>
      <c r="MD97" s="12"/>
      <c r="ME97" s="12"/>
      <c r="MF97" s="12"/>
      <c r="MG97" s="12"/>
      <c r="MH97" s="12"/>
      <c r="MI97" s="12"/>
      <c r="MJ97" s="12"/>
      <c r="MK97" s="12"/>
      <c r="ML97" s="12"/>
      <c r="MM97" s="12"/>
      <c r="MN97" s="12"/>
      <c r="MO97" s="12"/>
      <c r="MP97" s="12"/>
      <c r="MQ97" s="12"/>
      <c r="MR97" s="12"/>
      <c r="MS97" s="12"/>
      <c r="MT97" s="12"/>
      <c r="MU97" s="12"/>
      <c r="MV97" s="12"/>
      <c r="MW97" s="12"/>
      <c r="MX97" s="12"/>
      <c r="MY97" s="12"/>
      <c r="MZ97" s="12"/>
      <c r="NA97" s="12"/>
      <c r="NB97" s="12"/>
      <c r="NC97" s="12"/>
      <c r="ND97" s="12"/>
      <c r="NE97" s="12"/>
      <c r="NF97" s="12"/>
      <c r="NG97" s="12"/>
      <c r="NH97" s="12"/>
      <c r="NI97" s="12"/>
      <c r="NJ97" s="12"/>
      <c r="NK97" s="12"/>
      <c r="NL97" s="12"/>
      <c r="NM97" s="12"/>
      <c r="NN97" s="12"/>
      <c r="NO97" s="12"/>
      <c r="NP97" s="12"/>
      <c r="NQ97" s="12"/>
      <c r="NR97" s="12"/>
      <c r="NS97" s="12"/>
      <c r="NT97" s="12"/>
      <c r="NU97" s="12"/>
      <c r="NV97" s="12"/>
      <c r="NW97" s="12"/>
      <c r="NX97" s="12"/>
      <c r="NY97" s="12"/>
      <c r="NZ97" s="12"/>
      <c r="OA97" s="12"/>
      <c r="OB97" s="12"/>
      <c r="OC97" s="12"/>
      <c r="OD97" s="12"/>
      <c r="OE97" s="12"/>
      <c r="OF97" s="12"/>
      <c r="OG97" s="12"/>
      <c r="OH97" s="12"/>
      <c r="OI97" s="12"/>
      <c r="OJ97" s="12"/>
      <c r="OK97" s="12"/>
      <c r="OL97" s="12"/>
      <c r="OM97" s="12"/>
      <c r="ON97" s="12"/>
      <c r="OO97" s="12"/>
      <c r="OP97" s="12"/>
      <c r="OQ97" s="12"/>
      <c r="OR97" s="12"/>
      <c r="OS97" s="12"/>
      <c r="OT97" s="12"/>
      <c r="OU97" s="12"/>
      <c r="OV97" s="12"/>
      <c r="OW97" s="12"/>
      <c r="OX97" s="12"/>
      <c r="OY97" s="12"/>
      <c r="OZ97" s="12"/>
      <c r="PA97" s="12"/>
      <c r="PB97" s="12"/>
      <c r="PC97" s="12"/>
      <c r="PD97" s="12"/>
      <c r="PE97" s="12"/>
      <c r="PF97" s="12"/>
      <c r="PG97" s="12"/>
      <c r="PH97" s="12"/>
      <c r="PI97" s="12"/>
      <c r="PJ97" s="12"/>
      <c r="PK97" s="12"/>
      <c r="PL97" s="12"/>
      <c r="PM97" s="12"/>
      <c r="PN97" s="12"/>
      <c r="PO97" s="12"/>
      <c r="PP97" s="12"/>
      <c r="PQ97" s="12"/>
      <c r="PR97" s="12"/>
      <c r="PS97" s="12"/>
      <c r="PT97" s="12"/>
      <c r="PU97" s="12"/>
      <c r="PV97" s="12"/>
      <c r="PW97" s="12"/>
      <c r="PX97" s="12"/>
      <c r="PY97" s="12"/>
      <c r="PZ97" s="12"/>
      <c r="QA97" s="12"/>
      <c r="QB97" s="12"/>
      <c r="QC97" s="12"/>
      <c r="QD97" s="12"/>
      <c r="QE97" s="12"/>
      <c r="QF97" s="12"/>
      <c r="QG97" s="12"/>
      <c r="QH97" s="12"/>
      <c r="QI97" s="12"/>
      <c r="QJ97" s="12"/>
      <c r="QK97" s="12"/>
      <c r="QL97" s="12"/>
      <c r="QM97" s="12"/>
      <c r="QN97" s="12"/>
      <c r="QO97" s="12"/>
      <c r="QP97" s="12"/>
      <c r="QQ97" s="12"/>
      <c r="QR97" s="12"/>
      <c r="QS97" s="12"/>
      <c r="QT97" s="12"/>
      <c r="QU97" s="12"/>
      <c r="QV97" s="12"/>
      <c r="QW97" s="12"/>
      <c r="QX97" s="12"/>
      <c r="QY97" s="12"/>
      <c r="QZ97" s="12"/>
      <c r="RA97" s="12"/>
      <c r="RB97" s="12"/>
      <c r="RC97" s="12"/>
      <c r="RD97" s="12"/>
      <c r="RE97" s="12"/>
      <c r="RF97" s="12"/>
      <c r="RG97" s="12"/>
      <c r="RH97" s="12"/>
      <c r="RI97" s="12"/>
      <c r="RJ97" s="12"/>
      <c r="RK97" s="12"/>
      <c r="RL97" s="12"/>
      <c r="RM97" s="12"/>
      <c r="RN97" s="12"/>
      <c r="RO97" s="12"/>
    </row>
    <row r="98" spans="1:483" ht="15" customHeight="1">
      <c r="A98" s="128"/>
      <c r="B98" s="128"/>
      <c r="C98" s="128"/>
      <c r="D98" s="128"/>
      <c r="E98" s="128"/>
      <c r="F98" s="128"/>
      <c r="G98" s="128"/>
      <c r="H98" s="128"/>
      <c r="I98" s="128"/>
      <c r="J98" s="128"/>
      <c r="K98" s="128"/>
      <c r="L98" s="128"/>
      <c r="M98" s="128"/>
      <c r="N98" s="128"/>
      <c r="O98" s="128"/>
      <c r="P98" s="128"/>
      <c r="Q98" s="128"/>
      <c r="R98" s="128"/>
      <c r="S98" s="128"/>
      <c r="T98" s="128"/>
      <c r="U98" s="128"/>
      <c r="V98" s="128"/>
      <c r="W98" s="128"/>
      <c r="X98" s="128"/>
      <c r="Y98" s="128"/>
      <c r="Z98" s="128"/>
      <c r="AA98" s="128"/>
      <c r="AB98" s="128"/>
      <c r="AC98" s="128"/>
      <c r="AD98" s="128"/>
      <c r="AE98" s="128"/>
      <c r="AF98" s="128"/>
      <c r="AG98" s="128"/>
      <c r="AH98" s="128"/>
      <c r="AI98" s="128"/>
      <c r="AJ98" s="128"/>
      <c r="AK98" s="128"/>
      <c r="AL98" s="128"/>
      <c r="AM98" s="128"/>
      <c r="AN98" s="128"/>
      <c r="AO98" s="128"/>
      <c r="AP98" s="128"/>
      <c r="AQ98" s="128"/>
      <c r="AR98" s="128"/>
      <c r="AS98" s="128"/>
      <c r="AT98" s="128"/>
      <c r="AU98" s="128"/>
      <c r="AV98" s="128"/>
      <c r="AW98" s="128"/>
      <c r="AX98" s="128"/>
      <c r="AY98" s="128"/>
      <c r="AZ98" s="128"/>
      <c r="BA98" s="128"/>
      <c r="BB98" s="128"/>
      <c r="BC98" s="128"/>
      <c r="BD98" s="128"/>
      <c r="BE98" s="128"/>
      <c r="BF98" s="128"/>
      <c r="BG98" s="128"/>
      <c r="BH98" s="128"/>
      <c r="BI98" s="128"/>
      <c r="BJ98" s="128"/>
      <c r="BK98" s="128"/>
      <c r="BL98" s="128"/>
      <c r="BM98" s="128"/>
      <c r="BN98" s="128"/>
      <c r="BO98" s="128"/>
      <c r="BP98" s="128"/>
      <c r="BQ98" s="128"/>
      <c r="BR98" s="128"/>
      <c r="BS98" s="128"/>
      <c r="BT98" s="128"/>
      <c r="BU98" s="128"/>
      <c r="BV98" s="128"/>
      <c r="BW98" s="128"/>
      <c r="BX98" s="128"/>
      <c r="BY98" s="128"/>
      <c r="BZ98" s="128"/>
      <c r="CA98" s="128"/>
      <c r="CB98" s="128"/>
      <c r="CC98" s="128"/>
      <c r="CD98" s="128"/>
      <c r="CE98" s="128"/>
      <c r="CF98" s="128"/>
      <c r="CG98" s="128"/>
      <c r="CH98" s="128"/>
      <c r="CI98" s="128"/>
      <c r="CJ98" s="128"/>
      <c r="CK98" s="128"/>
      <c r="CL98" s="128"/>
      <c r="CM98" s="128"/>
      <c r="CN98" s="128"/>
      <c r="CO98" s="128"/>
      <c r="CP98" s="128"/>
      <c r="CQ98" s="128"/>
      <c r="CR98" s="128"/>
      <c r="CS98" s="128"/>
      <c r="CT98" s="128"/>
      <c r="CU98" s="128"/>
      <c r="CV98" s="128"/>
      <c r="CW98" s="128"/>
      <c r="CX98" s="128"/>
      <c r="CY98" s="128"/>
      <c r="CZ98" s="128"/>
      <c r="DA98" s="128"/>
      <c r="DB98" s="12"/>
      <c r="DC98" s="12"/>
      <c r="DD98" s="12"/>
      <c r="DE98" s="12"/>
      <c r="DF98" s="12"/>
      <c r="DG98" s="12"/>
      <c r="DH98" s="12"/>
      <c r="DI98" s="12"/>
      <c r="DJ98" s="12"/>
      <c r="DK98" s="12"/>
      <c r="DL98" s="12"/>
      <c r="DM98" s="12"/>
      <c r="DN98" s="12"/>
      <c r="DO98" s="12"/>
      <c r="DP98" s="12"/>
      <c r="DQ98" s="12"/>
      <c r="DR98" s="12"/>
      <c r="DS98" s="12"/>
      <c r="DT98" s="12"/>
      <c r="DU98" s="12"/>
      <c r="DV98" s="12"/>
      <c r="DW98" s="12"/>
      <c r="DX98" s="12"/>
      <c r="DY98" s="12"/>
      <c r="DZ98" s="12"/>
      <c r="EA98" s="12"/>
      <c r="EB98" s="12"/>
      <c r="EC98" s="12"/>
      <c r="ED98" s="12"/>
      <c r="EE98" s="12"/>
      <c r="EF98" s="12"/>
      <c r="EG98" s="12"/>
      <c r="EH98" s="12"/>
      <c r="EI98" s="12"/>
      <c r="EJ98" s="12"/>
      <c r="EK98" s="12"/>
      <c r="EL98" s="12"/>
      <c r="EM98" s="12"/>
      <c r="EN98" s="12"/>
      <c r="EO98" s="12"/>
      <c r="EP98" s="12"/>
      <c r="EQ98" s="12"/>
      <c r="ER98" s="12"/>
      <c r="ES98" s="12"/>
      <c r="ET98" s="12"/>
      <c r="EU98" s="12"/>
      <c r="EV98" s="12"/>
      <c r="EW98" s="12"/>
      <c r="EX98" s="12"/>
      <c r="EY98" s="12"/>
      <c r="EZ98" s="12"/>
      <c r="FA98" s="12"/>
      <c r="FB98" s="12"/>
      <c r="FC98" s="12"/>
      <c r="FD98" s="12"/>
      <c r="FE98" s="12"/>
      <c r="FF98" s="12"/>
      <c r="FG98" s="12"/>
      <c r="FH98" s="12"/>
      <c r="FI98" s="12"/>
      <c r="FJ98" s="12"/>
      <c r="FK98" s="12"/>
      <c r="FL98" s="12"/>
      <c r="FM98" s="12"/>
      <c r="FN98" s="12"/>
      <c r="FO98" s="12"/>
      <c r="FP98" s="12"/>
      <c r="FQ98" s="12"/>
      <c r="FR98" s="12"/>
      <c r="FS98" s="12"/>
      <c r="FT98" s="12"/>
      <c r="FU98" s="12"/>
      <c r="FV98" s="12"/>
      <c r="FW98" s="12"/>
      <c r="FX98" s="12"/>
      <c r="FY98" s="12"/>
      <c r="FZ98" s="12"/>
      <c r="GA98" s="12"/>
      <c r="GB98" s="12"/>
      <c r="GC98" s="12"/>
      <c r="GD98" s="12"/>
      <c r="GE98" s="12"/>
      <c r="GF98" s="12"/>
      <c r="GG98" s="12"/>
      <c r="GH98" s="12"/>
      <c r="GI98" s="12"/>
      <c r="GJ98" s="12"/>
      <c r="GK98" s="12"/>
      <c r="GL98" s="12"/>
      <c r="GM98" s="12"/>
      <c r="GN98" s="12"/>
      <c r="GO98" s="12"/>
      <c r="GP98" s="12"/>
      <c r="GQ98" s="12"/>
      <c r="GR98" s="12"/>
      <c r="GS98" s="12"/>
      <c r="GT98" s="12"/>
      <c r="GU98" s="12"/>
      <c r="GV98" s="12"/>
      <c r="GW98" s="12"/>
      <c r="GX98" s="12"/>
      <c r="GY98" s="12"/>
      <c r="GZ98" s="12"/>
      <c r="HA98" s="12"/>
      <c r="HB98" s="12"/>
      <c r="HC98" s="12"/>
      <c r="HD98" s="12"/>
      <c r="HE98" s="12"/>
      <c r="HF98" s="12"/>
      <c r="HG98" s="12"/>
      <c r="HH98" s="12"/>
      <c r="HI98" s="12"/>
      <c r="HJ98" s="12"/>
      <c r="HK98" s="12"/>
      <c r="HL98" s="12"/>
      <c r="HM98" s="12"/>
      <c r="HN98" s="12"/>
      <c r="HO98" s="12"/>
      <c r="HP98" s="12"/>
      <c r="HQ98" s="12"/>
      <c r="HR98" s="12"/>
      <c r="HS98" s="12"/>
      <c r="HT98" s="12"/>
      <c r="HU98" s="12"/>
      <c r="HV98" s="12"/>
      <c r="HW98" s="12"/>
      <c r="HX98" s="12"/>
      <c r="HY98" s="12"/>
      <c r="HZ98" s="12"/>
      <c r="IA98" s="12"/>
      <c r="IB98" s="12"/>
      <c r="IC98" s="12"/>
      <c r="ID98" s="12"/>
      <c r="IE98" s="12"/>
      <c r="IF98" s="12"/>
      <c r="IG98" s="12"/>
      <c r="IH98" s="12"/>
      <c r="II98" s="12"/>
      <c r="IJ98" s="12"/>
      <c r="IK98" s="12"/>
      <c r="IL98" s="12"/>
      <c r="IM98" s="12"/>
      <c r="IN98" s="12"/>
      <c r="IO98" s="12"/>
      <c r="IP98" s="12"/>
      <c r="IQ98" s="12"/>
      <c r="IR98" s="12"/>
      <c r="IS98" s="12"/>
      <c r="IT98" s="12"/>
      <c r="IU98" s="12"/>
      <c r="IV98" s="12"/>
      <c r="IW98" s="12"/>
      <c r="IX98" s="12"/>
      <c r="IY98" s="12"/>
      <c r="IZ98" s="12"/>
      <c r="JA98" s="12"/>
      <c r="JB98" s="12"/>
      <c r="JC98" s="12"/>
      <c r="JD98" s="12"/>
      <c r="JE98" s="12"/>
      <c r="JF98" s="12"/>
      <c r="JG98" s="12"/>
      <c r="JH98" s="12"/>
      <c r="JI98" s="12"/>
      <c r="JJ98" s="12"/>
      <c r="JK98" s="12"/>
      <c r="JL98" s="12"/>
      <c r="JM98" s="12"/>
      <c r="JN98" s="12"/>
      <c r="JO98" s="12"/>
      <c r="JP98" s="12"/>
      <c r="JQ98" s="12"/>
      <c r="JR98" s="12"/>
      <c r="JS98" s="12"/>
      <c r="JT98" s="12"/>
      <c r="JU98" s="12"/>
      <c r="JV98" s="12"/>
      <c r="JW98" s="12"/>
      <c r="JX98" s="12"/>
      <c r="JY98" s="12"/>
      <c r="JZ98" s="12"/>
      <c r="KA98" s="12"/>
      <c r="KB98" s="12"/>
      <c r="KC98" s="12"/>
      <c r="KD98" s="12"/>
      <c r="KE98" s="12"/>
      <c r="KF98" s="12"/>
      <c r="KG98" s="12"/>
      <c r="KH98" s="12"/>
      <c r="KI98" s="12"/>
      <c r="KJ98" s="12"/>
      <c r="KK98" s="12"/>
      <c r="KL98" s="12"/>
      <c r="KM98" s="12"/>
      <c r="KN98" s="12"/>
      <c r="KO98" s="12"/>
      <c r="KP98" s="12"/>
      <c r="KQ98" s="12"/>
      <c r="KR98" s="12"/>
      <c r="KS98" s="12"/>
      <c r="KT98" s="12"/>
      <c r="KU98" s="12"/>
      <c r="KV98" s="12"/>
      <c r="KW98" s="12"/>
      <c r="KX98" s="12"/>
      <c r="KY98" s="12"/>
      <c r="KZ98" s="12"/>
      <c r="LA98" s="12"/>
      <c r="LB98" s="12"/>
      <c r="LC98" s="12"/>
      <c r="LD98" s="12"/>
      <c r="LE98" s="12"/>
      <c r="LF98" s="12"/>
      <c r="LG98" s="12"/>
      <c r="LH98" s="12"/>
      <c r="LI98" s="12"/>
      <c r="LJ98" s="12"/>
      <c r="LK98" s="12"/>
      <c r="LL98" s="12"/>
      <c r="LM98" s="12"/>
      <c r="LN98" s="12"/>
      <c r="LO98" s="12"/>
      <c r="LP98" s="12"/>
      <c r="LQ98" s="12"/>
      <c r="LR98" s="12"/>
      <c r="LS98" s="12"/>
      <c r="LT98" s="12"/>
      <c r="LU98" s="12"/>
      <c r="LV98" s="12"/>
      <c r="LW98" s="12"/>
      <c r="LX98" s="12"/>
      <c r="LY98" s="12"/>
      <c r="LZ98" s="12"/>
      <c r="MA98" s="12"/>
      <c r="MB98" s="12"/>
      <c r="MC98" s="12"/>
      <c r="MD98" s="12"/>
      <c r="ME98" s="12"/>
      <c r="MF98" s="12"/>
      <c r="MG98" s="12"/>
      <c r="MH98" s="12"/>
      <c r="MI98" s="12"/>
      <c r="MJ98" s="12"/>
      <c r="MK98" s="12"/>
      <c r="ML98" s="12"/>
      <c r="MM98" s="12"/>
      <c r="MN98" s="12"/>
      <c r="MO98" s="12"/>
      <c r="MP98" s="12"/>
      <c r="MQ98" s="12"/>
      <c r="MR98" s="12"/>
      <c r="MS98" s="12"/>
      <c r="MT98" s="12"/>
      <c r="MU98" s="12"/>
      <c r="MV98" s="12"/>
      <c r="MW98" s="12"/>
      <c r="MX98" s="12"/>
      <c r="MY98" s="12"/>
      <c r="MZ98" s="12"/>
      <c r="NA98" s="12"/>
      <c r="NB98" s="12"/>
      <c r="NC98" s="12"/>
      <c r="ND98" s="12"/>
      <c r="NE98" s="12"/>
      <c r="NF98" s="12"/>
      <c r="NG98" s="12"/>
      <c r="NH98" s="12"/>
      <c r="NI98" s="12"/>
      <c r="NJ98" s="12"/>
      <c r="NK98" s="12"/>
      <c r="NL98" s="12"/>
      <c r="NM98" s="12"/>
      <c r="NN98" s="12"/>
      <c r="NO98" s="12"/>
      <c r="NP98" s="12"/>
      <c r="NQ98" s="12"/>
      <c r="NR98" s="12"/>
      <c r="NS98" s="12"/>
      <c r="NT98" s="12"/>
      <c r="NU98" s="12"/>
      <c r="NV98" s="12"/>
      <c r="NW98" s="12"/>
      <c r="NX98" s="12"/>
      <c r="NY98" s="12"/>
      <c r="NZ98" s="12"/>
      <c r="OA98" s="12"/>
      <c r="OB98" s="12"/>
      <c r="OC98" s="12"/>
      <c r="OD98" s="12"/>
      <c r="OE98" s="12"/>
      <c r="OF98" s="12"/>
      <c r="OG98" s="12"/>
      <c r="OH98" s="12"/>
      <c r="OI98" s="12"/>
      <c r="OJ98" s="12"/>
      <c r="OK98" s="12"/>
      <c r="OL98" s="12"/>
      <c r="OM98" s="12"/>
      <c r="ON98" s="12"/>
      <c r="OO98" s="12"/>
      <c r="OP98" s="12"/>
      <c r="OQ98" s="12"/>
      <c r="OR98" s="12"/>
      <c r="OS98" s="12"/>
      <c r="OT98" s="12"/>
      <c r="OU98" s="12"/>
      <c r="OV98" s="12"/>
      <c r="OW98" s="12"/>
      <c r="OX98" s="12"/>
      <c r="OY98" s="12"/>
      <c r="OZ98" s="12"/>
      <c r="PA98" s="12"/>
      <c r="PB98" s="12"/>
      <c r="PC98" s="12"/>
      <c r="PD98" s="12"/>
      <c r="PE98" s="12"/>
      <c r="PF98" s="12"/>
      <c r="PG98" s="12"/>
      <c r="PH98" s="12"/>
      <c r="PI98" s="12"/>
      <c r="PJ98" s="12"/>
      <c r="PK98" s="12"/>
      <c r="PL98" s="12"/>
      <c r="PM98" s="12"/>
      <c r="PN98" s="12"/>
      <c r="PO98" s="12"/>
      <c r="PP98" s="12"/>
      <c r="PQ98" s="12"/>
      <c r="PR98" s="12"/>
      <c r="PS98" s="12"/>
      <c r="PT98" s="12"/>
      <c r="PU98" s="12"/>
      <c r="PV98" s="12"/>
      <c r="PW98" s="12"/>
      <c r="PX98" s="12"/>
      <c r="PY98" s="12"/>
      <c r="PZ98" s="12"/>
      <c r="QA98" s="12"/>
      <c r="QB98" s="12"/>
      <c r="QC98" s="12"/>
      <c r="QD98" s="12"/>
      <c r="QE98" s="12"/>
      <c r="QF98" s="12"/>
      <c r="QG98" s="12"/>
      <c r="QH98" s="12"/>
      <c r="QI98" s="12"/>
      <c r="QJ98" s="12"/>
      <c r="QK98" s="12"/>
      <c r="QL98" s="12"/>
      <c r="QM98" s="12"/>
      <c r="QN98" s="12"/>
      <c r="QO98" s="12"/>
      <c r="QP98" s="12"/>
      <c r="QQ98" s="12"/>
      <c r="QR98" s="12"/>
      <c r="QS98" s="12"/>
      <c r="QT98" s="12"/>
      <c r="QU98" s="12"/>
      <c r="QV98" s="12"/>
      <c r="QW98" s="12"/>
      <c r="QX98" s="12"/>
      <c r="QY98" s="12"/>
      <c r="QZ98" s="12"/>
      <c r="RA98" s="12"/>
      <c r="RB98" s="12"/>
      <c r="RC98" s="12"/>
      <c r="RD98" s="12"/>
      <c r="RE98" s="12"/>
      <c r="RF98" s="12"/>
      <c r="RG98" s="12"/>
      <c r="RH98" s="12"/>
      <c r="RI98" s="12"/>
      <c r="RJ98" s="12"/>
      <c r="RK98" s="12"/>
      <c r="RL98" s="12"/>
      <c r="RM98" s="12"/>
      <c r="RN98" s="12"/>
      <c r="RO98" s="12"/>
    </row>
    <row r="99" spans="1:483" ht="15" customHeight="1">
      <c r="A99" s="128"/>
      <c r="B99" s="128"/>
      <c r="C99" s="128"/>
      <c r="D99" s="128"/>
      <c r="E99" s="128"/>
      <c r="F99" s="128"/>
      <c r="G99" s="128"/>
      <c r="H99" s="128"/>
      <c r="I99" s="128"/>
      <c r="J99" s="128"/>
      <c r="K99" s="128"/>
      <c r="L99" s="128"/>
      <c r="M99" s="128"/>
      <c r="N99" s="128"/>
      <c r="O99" s="128"/>
      <c r="P99" s="128"/>
      <c r="Q99" s="128"/>
      <c r="R99" s="128"/>
      <c r="S99" s="128"/>
      <c r="T99" s="128"/>
      <c r="U99" s="128"/>
      <c r="V99" s="128"/>
      <c r="W99" s="128"/>
      <c r="X99" s="128"/>
      <c r="Y99" s="128"/>
      <c r="Z99" s="128"/>
      <c r="AA99" s="128"/>
      <c r="AB99" s="128"/>
      <c r="AC99" s="128"/>
      <c r="AD99" s="128"/>
      <c r="AE99" s="128"/>
      <c r="AF99" s="128"/>
      <c r="AG99" s="128"/>
      <c r="AH99" s="128"/>
      <c r="AI99" s="128"/>
      <c r="AJ99" s="128"/>
      <c r="AK99" s="128"/>
      <c r="AL99" s="128"/>
      <c r="AM99" s="128"/>
      <c r="AN99" s="128"/>
      <c r="AO99" s="128"/>
      <c r="AP99" s="128"/>
      <c r="AQ99" s="128"/>
      <c r="AR99" s="128"/>
      <c r="AS99" s="128"/>
      <c r="AT99" s="128"/>
      <c r="AU99" s="128"/>
      <c r="AV99" s="128"/>
      <c r="AW99" s="128"/>
      <c r="AX99" s="128"/>
      <c r="AY99" s="128"/>
      <c r="AZ99" s="128"/>
      <c r="BA99" s="128"/>
      <c r="BB99" s="128"/>
      <c r="BC99" s="128"/>
      <c r="BD99" s="128"/>
      <c r="BE99" s="128"/>
      <c r="BF99" s="128"/>
      <c r="BG99" s="128"/>
      <c r="BH99" s="128"/>
      <c r="BI99" s="128"/>
      <c r="BJ99" s="128"/>
      <c r="BK99" s="128"/>
      <c r="BL99" s="128"/>
      <c r="BM99" s="128"/>
      <c r="BN99" s="128"/>
      <c r="BO99" s="128"/>
      <c r="BP99" s="128"/>
      <c r="BQ99" s="128"/>
      <c r="BR99" s="128"/>
      <c r="BS99" s="128"/>
      <c r="BT99" s="128"/>
      <c r="BU99" s="128"/>
      <c r="BV99" s="128"/>
      <c r="BW99" s="128"/>
      <c r="BX99" s="128"/>
      <c r="BY99" s="128"/>
      <c r="BZ99" s="128"/>
      <c r="CA99" s="128"/>
      <c r="CB99" s="128"/>
      <c r="CC99" s="128"/>
      <c r="CD99" s="128"/>
      <c r="CE99" s="128"/>
      <c r="CF99" s="128"/>
      <c r="CG99" s="128"/>
      <c r="CH99" s="128"/>
      <c r="CI99" s="128"/>
      <c r="CJ99" s="128"/>
      <c r="CK99" s="128"/>
      <c r="CL99" s="128"/>
      <c r="CM99" s="128"/>
      <c r="CN99" s="128"/>
      <c r="CO99" s="128"/>
      <c r="CP99" s="128"/>
      <c r="CQ99" s="128"/>
      <c r="CR99" s="128"/>
      <c r="CS99" s="128"/>
      <c r="CT99" s="128"/>
      <c r="CU99" s="128"/>
      <c r="CV99" s="128"/>
      <c r="CW99" s="128"/>
      <c r="CX99" s="128"/>
      <c r="CY99" s="128"/>
      <c r="CZ99" s="128"/>
      <c r="DA99" s="128"/>
      <c r="DB99" s="12"/>
      <c r="DC99" s="12"/>
      <c r="DD99" s="12"/>
      <c r="DE99" s="12"/>
      <c r="DF99" s="12"/>
      <c r="DG99" s="12"/>
      <c r="DH99" s="12"/>
      <c r="DI99" s="12"/>
      <c r="DJ99" s="12"/>
      <c r="DK99" s="12"/>
      <c r="DL99" s="12"/>
      <c r="DM99" s="12"/>
      <c r="DN99" s="12"/>
      <c r="DO99" s="12"/>
      <c r="DP99" s="12"/>
      <c r="DQ99" s="12"/>
      <c r="DR99" s="12"/>
      <c r="DS99" s="12"/>
      <c r="DT99" s="12"/>
      <c r="DU99" s="12"/>
      <c r="DV99" s="12"/>
      <c r="DW99" s="12"/>
      <c r="DX99" s="12"/>
      <c r="DY99" s="12"/>
      <c r="DZ99" s="12"/>
      <c r="EA99" s="12"/>
      <c r="EB99" s="12"/>
      <c r="EC99" s="12"/>
      <c r="ED99" s="12"/>
      <c r="EE99" s="12"/>
      <c r="EF99" s="12"/>
      <c r="EG99" s="12"/>
      <c r="EH99" s="12"/>
      <c r="EI99" s="12"/>
      <c r="EJ99" s="12"/>
      <c r="EK99" s="12"/>
      <c r="EL99" s="12"/>
      <c r="EM99" s="12"/>
      <c r="EN99" s="12"/>
      <c r="EO99" s="12"/>
      <c r="EP99" s="12"/>
      <c r="EQ99" s="12"/>
      <c r="ER99" s="12"/>
      <c r="ES99" s="12"/>
      <c r="ET99" s="12"/>
      <c r="EU99" s="12"/>
      <c r="EV99" s="12"/>
      <c r="EW99" s="12"/>
      <c r="EX99" s="12"/>
      <c r="EY99" s="12"/>
      <c r="EZ99" s="12"/>
      <c r="FA99" s="12"/>
      <c r="FB99" s="12"/>
      <c r="FC99" s="12"/>
      <c r="FD99" s="12"/>
      <c r="FE99" s="12"/>
      <c r="FF99" s="12"/>
      <c r="FG99" s="12"/>
      <c r="FH99" s="12"/>
      <c r="FI99" s="12"/>
      <c r="FJ99" s="12"/>
      <c r="FK99" s="12"/>
      <c r="FL99" s="12"/>
      <c r="FM99" s="12"/>
      <c r="FN99" s="12"/>
      <c r="FO99" s="12"/>
      <c r="FP99" s="12"/>
      <c r="FQ99" s="12"/>
      <c r="FR99" s="12"/>
      <c r="FS99" s="12"/>
      <c r="FT99" s="12"/>
      <c r="FU99" s="12"/>
      <c r="FV99" s="12"/>
      <c r="FW99" s="12"/>
      <c r="FX99" s="12"/>
      <c r="FY99" s="12"/>
      <c r="FZ99" s="12"/>
      <c r="GA99" s="12"/>
      <c r="GB99" s="12"/>
      <c r="GC99" s="12"/>
      <c r="GD99" s="12"/>
      <c r="GE99" s="12"/>
      <c r="GF99" s="12"/>
      <c r="GG99" s="12"/>
      <c r="GH99" s="12"/>
      <c r="GI99" s="12"/>
      <c r="GJ99" s="12"/>
      <c r="GK99" s="12"/>
      <c r="GL99" s="12"/>
      <c r="GM99" s="12"/>
      <c r="GN99" s="12"/>
      <c r="GO99" s="12"/>
      <c r="GP99" s="12"/>
      <c r="GQ99" s="12"/>
      <c r="GR99" s="12"/>
      <c r="GS99" s="12"/>
      <c r="GT99" s="12"/>
      <c r="GU99" s="12"/>
      <c r="GV99" s="12"/>
      <c r="GW99" s="12"/>
      <c r="GX99" s="12"/>
      <c r="GY99" s="12"/>
      <c r="GZ99" s="12"/>
      <c r="HA99" s="12"/>
      <c r="HB99" s="12"/>
      <c r="HC99" s="12"/>
      <c r="HD99" s="12"/>
      <c r="HE99" s="12"/>
      <c r="HF99" s="12"/>
      <c r="HG99" s="12"/>
      <c r="HH99" s="12"/>
      <c r="HI99" s="12"/>
      <c r="HJ99" s="12"/>
      <c r="HK99" s="12"/>
      <c r="HL99" s="12"/>
      <c r="HM99" s="12"/>
      <c r="HN99" s="12"/>
      <c r="HO99" s="12"/>
      <c r="HP99" s="12"/>
      <c r="HQ99" s="12"/>
      <c r="HR99" s="12"/>
      <c r="HS99" s="12"/>
      <c r="HT99" s="12"/>
      <c r="HU99" s="12"/>
      <c r="HV99" s="12"/>
      <c r="HW99" s="12"/>
      <c r="HX99" s="12"/>
      <c r="HY99" s="12"/>
      <c r="HZ99" s="12"/>
      <c r="IA99" s="12"/>
      <c r="IB99" s="12"/>
      <c r="IC99" s="12"/>
      <c r="ID99" s="12"/>
      <c r="IE99" s="12"/>
      <c r="IF99" s="12"/>
      <c r="IG99" s="12"/>
      <c r="IH99" s="12"/>
      <c r="II99" s="12"/>
      <c r="IJ99" s="12"/>
      <c r="IK99" s="12"/>
      <c r="IL99" s="12"/>
      <c r="IM99" s="12"/>
      <c r="IN99" s="12"/>
      <c r="IO99" s="12"/>
      <c r="IP99" s="12"/>
      <c r="IQ99" s="12"/>
      <c r="IR99" s="12"/>
      <c r="IS99" s="12"/>
      <c r="IT99" s="12"/>
      <c r="IU99" s="12"/>
      <c r="IV99" s="12"/>
      <c r="IW99" s="12"/>
      <c r="IX99" s="12"/>
      <c r="IY99" s="12"/>
      <c r="IZ99" s="12"/>
      <c r="JA99" s="12"/>
      <c r="JB99" s="12"/>
      <c r="JC99" s="12"/>
      <c r="JD99" s="12"/>
      <c r="JE99" s="12"/>
      <c r="JF99" s="12"/>
      <c r="JG99" s="12"/>
      <c r="JH99" s="12"/>
      <c r="JI99" s="12"/>
      <c r="JJ99" s="12"/>
      <c r="JK99" s="12"/>
      <c r="JL99" s="12"/>
      <c r="JM99" s="12"/>
      <c r="JN99" s="12"/>
      <c r="JO99" s="12"/>
      <c r="JP99" s="12"/>
      <c r="JQ99" s="12"/>
      <c r="JR99" s="12"/>
      <c r="JS99" s="12"/>
      <c r="JT99" s="12"/>
      <c r="JU99" s="12"/>
      <c r="JV99" s="12"/>
      <c r="JW99" s="12"/>
      <c r="JX99" s="12"/>
      <c r="JY99" s="12"/>
      <c r="JZ99" s="12"/>
      <c r="KA99" s="12"/>
      <c r="KB99" s="12"/>
      <c r="KC99" s="12"/>
      <c r="KD99" s="12"/>
      <c r="KE99" s="12"/>
      <c r="KF99" s="12"/>
      <c r="KG99" s="12"/>
      <c r="KH99" s="12"/>
      <c r="KI99" s="12"/>
      <c r="KJ99" s="12"/>
      <c r="KK99" s="12"/>
      <c r="KL99" s="12"/>
      <c r="KM99" s="12"/>
      <c r="KN99" s="12"/>
      <c r="KO99" s="12"/>
      <c r="KP99" s="12"/>
      <c r="KQ99" s="12"/>
      <c r="KR99" s="12"/>
      <c r="KS99" s="12"/>
      <c r="KT99" s="12"/>
      <c r="KU99" s="12"/>
      <c r="KV99" s="12"/>
      <c r="KW99" s="12"/>
      <c r="KX99" s="12"/>
      <c r="KY99" s="12"/>
      <c r="KZ99" s="12"/>
      <c r="LA99" s="12"/>
      <c r="LB99" s="12"/>
      <c r="LC99" s="12"/>
      <c r="LD99" s="12"/>
      <c r="LE99" s="12"/>
      <c r="LF99" s="12"/>
      <c r="LG99" s="12"/>
      <c r="LH99" s="12"/>
      <c r="LI99" s="12"/>
      <c r="LJ99" s="12"/>
      <c r="LK99" s="12"/>
      <c r="LL99" s="12"/>
      <c r="LM99" s="12"/>
      <c r="LN99" s="12"/>
      <c r="LO99" s="12"/>
      <c r="LP99" s="12"/>
      <c r="LQ99" s="12"/>
      <c r="LR99" s="12"/>
      <c r="LS99" s="12"/>
      <c r="LT99" s="12"/>
      <c r="LU99" s="12"/>
      <c r="LV99" s="12"/>
      <c r="LW99" s="12"/>
      <c r="LX99" s="12"/>
      <c r="LY99" s="12"/>
      <c r="LZ99" s="12"/>
      <c r="MA99" s="12"/>
      <c r="MB99" s="12"/>
      <c r="MC99" s="12"/>
      <c r="MD99" s="12"/>
      <c r="ME99" s="12"/>
      <c r="MF99" s="12"/>
      <c r="MG99" s="12"/>
      <c r="MH99" s="12"/>
      <c r="MI99" s="12"/>
      <c r="MJ99" s="12"/>
      <c r="MK99" s="12"/>
      <c r="ML99" s="12"/>
      <c r="MM99" s="12"/>
      <c r="MN99" s="12"/>
      <c r="MO99" s="12"/>
      <c r="MP99" s="12"/>
      <c r="MQ99" s="12"/>
      <c r="MR99" s="12"/>
      <c r="MS99" s="12"/>
      <c r="MT99" s="12"/>
      <c r="MU99" s="12"/>
      <c r="MV99" s="12"/>
      <c r="MW99" s="12"/>
      <c r="MX99" s="12"/>
      <c r="MY99" s="12"/>
      <c r="MZ99" s="12"/>
      <c r="NA99" s="12"/>
      <c r="NB99" s="12"/>
      <c r="NC99" s="12"/>
      <c r="ND99" s="12"/>
      <c r="NE99" s="12"/>
      <c r="NF99" s="12"/>
      <c r="NG99" s="12"/>
      <c r="NH99" s="12"/>
      <c r="NI99" s="12"/>
      <c r="NJ99" s="12"/>
      <c r="NK99" s="12"/>
      <c r="NL99" s="12"/>
      <c r="NM99" s="12"/>
      <c r="NN99" s="12"/>
      <c r="NO99" s="12"/>
      <c r="NP99" s="12"/>
      <c r="NQ99" s="12"/>
      <c r="NR99" s="12"/>
      <c r="NS99" s="12"/>
      <c r="NT99" s="12"/>
      <c r="NU99" s="12"/>
      <c r="NV99" s="12"/>
      <c r="NW99" s="12"/>
      <c r="NX99" s="12"/>
      <c r="NY99" s="12"/>
      <c r="NZ99" s="12"/>
      <c r="OA99" s="12"/>
      <c r="OB99" s="12"/>
      <c r="OC99" s="12"/>
      <c r="OD99" s="12"/>
      <c r="OE99" s="12"/>
      <c r="OF99" s="12"/>
      <c r="OG99" s="12"/>
      <c r="OH99" s="12"/>
      <c r="OI99" s="12"/>
      <c r="OJ99" s="12"/>
      <c r="OK99" s="12"/>
      <c r="OL99" s="12"/>
      <c r="OM99" s="12"/>
      <c r="ON99" s="12"/>
      <c r="OO99" s="12"/>
      <c r="OP99" s="12"/>
      <c r="OQ99" s="12"/>
      <c r="OR99" s="12"/>
      <c r="OS99" s="12"/>
      <c r="OT99" s="12"/>
      <c r="OU99" s="12"/>
      <c r="OV99" s="12"/>
      <c r="OW99" s="12"/>
      <c r="OX99" s="12"/>
      <c r="OY99" s="12"/>
      <c r="OZ99" s="12"/>
      <c r="PA99" s="12"/>
      <c r="PB99" s="12"/>
      <c r="PC99" s="12"/>
      <c r="PD99" s="12"/>
      <c r="PE99" s="12"/>
      <c r="PF99" s="12"/>
      <c r="PG99" s="12"/>
      <c r="PH99" s="12"/>
      <c r="PI99" s="12"/>
      <c r="PJ99" s="12"/>
      <c r="PK99" s="12"/>
      <c r="PL99" s="12"/>
      <c r="PM99" s="12"/>
      <c r="PN99" s="12"/>
      <c r="PO99" s="12"/>
      <c r="PP99" s="12"/>
      <c r="PQ99" s="12"/>
      <c r="PR99" s="12"/>
      <c r="PS99" s="12"/>
      <c r="PT99" s="12"/>
      <c r="PU99" s="12"/>
      <c r="PV99" s="12"/>
      <c r="PW99" s="12"/>
      <c r="PX99" s="12"/>
      <c r="PY99" s="12"/>
      <c r="PZ99" s="12"/>
      <c r="QA99" s="12"/>
      <c r="QB99" s="12"/>
      <c r="QC99" s="12"/>
      <c r="QD99" s="12"/>
      <c r="QE99" s="12"/>
      <c r="QF99" s="12"/>
      <c r="QG99" s="12"/>
      <c r="QH99" s="12"/>
      <c r="QI99" s="12"/>
      <c r="QJ99" s="12"/>
      <c r="QK99" s="12"/>
      <c r="QL99" s="12"/>
      <c r="QM99" s="12"/>
      <c r="QN99" s="12"/>
      <c r="QO99" s="12"/>
      <c r="QP99" s="12"/>
      <c r="QQ99" s="12"/>
      <c r="QR99" s="12"/>
      <c r="QS99" s="12"/>
      <c r="QT99" s="12"/>
      <c r="QU99" s="12"/>
      <c r="QV99" s="12"/>
      <c r="QW99" s="12"/>
      <c r="QX99" s="12"/>
      <c r="QY99" s="12"/>
      <c r="QZ99" s="12"/>
      <c r="RA99" s="12"/>
      <c r="RB99" s="12"/>
      <c r="RC99" s="12"/>
      <c r="RD99" s="12"/>
      <c r="RE99" s="12"/>
      <c r="RF99" s="12"/>
      <c r="RG99" s="12"/>
      <c r="RH99" s="12"/>
      <c r="RI99" s="12"/>
      <c r="RJ99" s="12"/>
      <c r="RK99" s="12"/>
      <c r="RL99" s="12"/>
      <c r="RM99" s="12"/>
      <c r="RN99" s="12"/>
      <c r="RO99" s="12"/>
    </row>
    <row r="100" spans="1:483" ht="15" customHeight="1">
      <c r="A100" s="128"/>
      <c r="B100" s="128"/>
      <c r="C100" s="128"/>
      <c r="D100" s="128"/>
      <c r="E100" s="128"/>
      <c r="F100" s="128"/>
      <c r="G100" s="128"/>
      <c r="H100" s="128"/>
      <c r="I100" s="128"/>
      <c r="J100" s="128"/>
      <c r="K100" s="128"/>
      <c r="L100" s="128"/>
      <c r="M100" s="128"/>
      <c r="N100" s="128"/>
      <c r="O100" s="128"/>
      <c r="P100" s="128"/>
      <c r="Q100" s="128"/>
      <c r="R100" s="128"/>
      <c r="S100" s="128"/>
      <c r="T100" s="128"/>
      <c r="U100" s="128"/>
      <c r="V100" s="128"/>
      <c r="W100" s="128"/>
      <c r="X100" s="128"/>
      <c r="Y100" s="128"/>
      <c r="Z100" s="128"/>
      <c r="AA100" s="128"/>
      <c r="AB100" s="128"/>
      <c r="AC100" s="128"/>
      <c r="AD100" s="128"/>
      <c r="AE100" s="128"/>
      <c r="AF100" s="128"/>
      <c r="AG100" s="128"/>
      <c r="AH100" s="128"/>
      <c r="AI100" s="128"/>
      <c r="AJ100" s="128"/>
      <c r="AK100" s="128"/>
      <c r="AL100" s="128"/>
      <c r="AM100" s="128"/>
      <c r="AN100" s="128"/>
      <c r="AO100" s="128"/>
      <c r="AP100" s="128"/>
      <c r="AQ100" s="128"/>
      <c r="AR100" s="128"/>
      <c r="AS100" s="128"/>
      <c r="AT100" s="128"/>
      <c r="AU100" s="128"/>
      <c r="AV100" s="128"/>
      <c r="AW100" s="128"/>
      <c r="AX100" s="128"/>
      <c r="AY100" s="128"/>
      <c r="AZ100" s="128"/>
      <c r="BA100" s="128"/>
      <c r="BB100" s="128"/>
      <c r="BC100" s="128"/>
      <c r="BD100" s="128"/>
      <c r="BE100" s="128"/>
      <c r="BF100" s="128"/>
      <c r="BG100" s="128"/>
      <c r="BH100" s="128"/>
      <c r="BI100" s="128"/>
      <c r="BJ100" s="128"/>
      <c r="BK100" s="128"/>
      <c r="BL100" s="128"/>
      <c r="BM100" s="128"/>
      <c r="BN100" s="128"/>
      <c r="BO100" s="128"/>
      <c r="BP100" s="128"/>
      <c r="BQ100" s="128"/>
      <c r="BR100" s="128"/>
      <c r="BS100" s="128"/>
      <c r="BT100" s="128"/>
      <c r="BU100" s="128"/>
      <c r="BV100" s="128"/>
      <c r="BW100" s="128"/>
      <c r="BX100" s="128"/>
      <c r="BY100" s="128"/>
      <c r="BZ100" s="128"/>
      <c r="CA100" s="128"/>
      <c r="CB100" s="128"/>
      <c r="CC100" s="128"/>
      <c r="CD100" s="128"/>
      <c r="CE100" s="128"/>
      <c r="CF100" s="128"/>
      <c r="CG100" s="128"/>
      <c r="CH100" s="128"/>
      <c r="CI100" s="128"/>
      <c r="CJ100" s="128"/>
      <c r="CK100" s="128"/>
      <c r="CL100" s="128"/>
      <c r="CM100" s="128"/>
      <c r="CN100" s="128"/>
      <c r="CO100" s="128"/>
      <c r="CP100" s="128"/>
      <c r="CQ100" s="128"/>
      <c r="CR100" s="128"/>
      <c r="CS100" s="128"/>
      <c r="CT100" s="128"/>
      <c r="CU100" s="128"/>
      <c r="CV100" s="128"/>
      <c r="CW100" s="128"/>
      <c r="CX100" s="128"/>
      <c r="CY100" s="128"/>
      <c r="CZ100" s="128"/>
      <c r="DA100" s="128"/>
      <c r="DB100" s="12"/>
      <c r="DC100" s="12"/>
      <c r="DD100" s="12"/>
      <c r="DE100" s="12"/>
      <c r="DF100" s="12"/>
      <c r="DG100" s="12"/>
      <c r="DH100" s="12"/>
      <c r="DI100" s="12"/>
      <c r="DJ100" s="12"/>
      <c r="DK100" s="12"/>
      <c r="DL100" s="12"/>
      <c r="DM100" s="12"/>
      <c r="DN100" s="12"/>
      <c r="DO100" s="12"/>
      <c r="DP100" s="12"/>
      <c r="DQ100" s="12"/>
      <c r="DR100" s="12"/>
      <c r="DS100" s="12"/>
      <c r="DT100" s="12"/>
      <c r="DU100" s="12"/>
      <c r="DV100" s="12"/>
      <c r="DW100" s="12"/>
      <c r="DX100" s="12"/>
      <c r="DY100" s="12"/>
      <c r="DZ100" s="12"/>
      <c r="EA100" s="12"/>
      <c r="EB100" s="12"/>
      <c r="EC100" s="12"/>
      <c r="ED100" s="12"/>
      <c r="EE100" s="12"/>
      <c r="EF100" s="12"/>
      <c r="EG100" s="12"/>
      <c r="EH100" s="12"/>
      <c r="EI100" s="12"/>
      <c r="EJ100" s="12"/>
      <c r="EK100" s="12"/>
      <c r="EL100" s="12"/>
      <c r="EM100" s="12"/>
      <c r="EN100" s="12"/>
      <c r="EO100" s="12"/>
      <c r="EP100" s="12"/>
      <c r="EQ100" s="12"/>
      <c r="ER100" s="12"/>
      <c r="ES100" s="12"/>
      <c r="ET100" s="12"/>
      <c r="EU100" s="12"/>
      <c r="EV100" s="12"/>
      <c r="EW100" s="12"/>
      <c r="EX100" s="12"/>
      <c r="EY100" s="12"/>
      <c r="EZ100" s="12"/>
      <c r="FA100" s="12"/>
      <c r="FB100" s="12"/>
      <c r="FC100" s="12"/>
      <c r="FD100" s="12"/>
      <c r="FE100" s="12"/>
      <c r="FF100" s="12"/>
      <c r="FG100" s="12"/>
      <c r="FH100" s="12"/>
      <c r="FI100" s="12"/>
      <c r="FJ100" s="12"/>
      <c r="FK100" s="12"/>
      <c r="FL100" s="12"/>
      <c r="FM100" s="12"/>
      <c r="FN100" s="12"/>
      <c r="FO100" s="12"/>
      <c r="FP100" s="12"/>
      <c r="FQ100" s="12"/>
      <c r="FR100" s="12"/>
      <c r="FS100" s="12"/>
      <c r="FT100" s="12"/>
      <c r="FU100" s="12"/>
      <c r="FV100" s="12"/>
      <c r="FW100" s="12"/>
      <c r="FX100" s="12"/>
      <c r="FY100" s="12"/>
      <c r="FZ100" s="12"/>
      <c r="GA100" s="12"/>
      <c r="GB100" s="12"/>
      <c r="GC100" s="12"/>
      <c r="GD100" s="12"/>
      <c r="GE100" s="12"/>
      <c r="GF100" s="12"/>
      <c r="GG100" s="12"/>
      <c r="GH100" s="12"/>
      <c r="GI100" s="12"/>
      <c r="GJ100" s="12"/>
      <c r="GK100" s="12"/>
      <c r="GL100" s="12"/>
      <c r="GM100" s="12"/>
      <c r="GN100" s="12"/>
      <c r="GO100" s="12"/>
      <c r="GP100" s="12"/>
      <c r="GQ100" s="12"/>
      <c r="GR100" s="12"/>
      <c r="GS100" s="12"/>
      <c r="GT100" s="12"/>
      <c r="GU100" s="12"/>
      <c r="GV100" s="12"/>
      <c r="GW100" s="12"/>
      <c r="GX100" s="12"/>
      <c r="GY100" s="12"/>
      <c r="GZ100" s="12"/>
      <c r="HA100" s="12"/>
      <c r="HB100" s="12"/>
      <c r="HC100" s="12"/>
      <c r="HD100" s="12"/>
      <c r="HE100" s="12"/>
      <c r="HF100" s="12"/>
      <c r="HG100" s="12"/>
      <c r="HH100" s="12"/>
      <c r="HI100" s="12"/>
      <c r="HJ100" s="12"/>
      <c r="HK100" s="12"/>
      <c r="HL100" s="12"/>
      <c r="HM100" s="12"/>
      <c r="HN100" s="12"/>
      <c r="HO100" s="12"/>
      <c r="HP100" s="12"/>
      <c r="HQ100" s="12"/>
      <c r="HR100" s="12"/>
      <c r="HS100" s="12"/>
      <c r="HT100" s="12"/>
      <c r="HU100" s="12"/>
      <c r="HV100" s="12"/>
      <c r="HW100" s="12"/>
      <c r="HX100" s="12"/>
      <c r="HY100" s="12"/>
      <c r="HZ100" s="12"/>
      <c r="IA100" s="12"/>
      <c r="IB100" s="12"/>
      <c r="IC100" s="12"/>
      <c r="ID100" s="12"/>
      <c r="IE100" s="12"/>
      <c r="IF100" s="12"/>
      <c r="IG100" s="12"/>
      <c r="IH100" s="12"/>
      <c r="II100" s="12"/>
      <c r="IJ100" s="12"/>
      <c r="IK100" s="12"/>
      <c r="IL100" s="12"/>
      <c r="IM100" s="12"/>
      <c r="IN100" s="12"/>
      <c r="IO100" s="12"/>
      <c r="IP100" s="12"/>
      <c r="IQ100" s="12"/>
      <c r="IR100" s="12"/>
      <c r="IS100" s="12"/>
      <c r="IT100" s="12"/>
      <c r="IU100" s="12"/>
      <c r="IV100" s="12"/>
      <c r="IW100" s="12"/>
      <c r="IX100" s="12"/>
      <c r="IY100" s="12"/>
      <c r="IZ100" s="12"/>
      <c r="JA100" s="12"/>
      <c r="JB100" s="12"/>
      <c r="JC100" s="12"/>
      <c r="JD100" s="12"/>
      <c r="JE100" s="12"/>
      <c r="JF100" s="12"/>
      <c r="JG100" s="12"/>
      <c r="JH100" s="12"/>
      <c r="JI100" s="12"/>
      <c r="JJ100" s="12"/>
      <c r="JK100" s="12"/>
      <c r="JL100" s="12"/>
      <c r="JM100" s="12"/>
      <c r="JN100" s="12"/>
      <c r="JO100" s="12"/>
      <c r="JP100" s="12"/>
      <c r="JQ100" s="12"/>
      <c r="JR100" s="12"/>
      <c r="JS100" s="12"/>
      <c r="JT100" s="12"/>
      <c r="JU100" s="12"/>
      <c r="JV100" s="12"/>
      <c r="JW100" s="12"/>
      <c r="JX100" s="12"/>
      <c r="JY100" s="12"/>
      <c r="JZ100" s="12"/>
      <c r="KA100" s="12"/>
      <c r="KB100" s="12"/>
      <c r="KC100" s="12"/>
      <c r="KD100" s="12"/>
      <c r="KE100" s="12"/>
      <c r="KF100" s="12"/>
      <c r="KG100" s="12"/>
      <c r="KH100" s="12"/>
      <c r="KI100" s="12"/>
      <c r="KJ100" s="12"/>
      <c r="KK100" s="12"/>
      <c r="KL100" s="12"/>
      <c r="KM100" s="12"/>
      <c r="KN100" s="12"/>
      <c r="KO100" s="12"/>
      <c r="KP100" s="12"/>
      <c r="KQ100" s="12"/>
      <c r="KR100" s="12"/>
      <c r="KS100" s="12"/>
      <c r="KT100" s="12"/>
      <c r="KU100" s="12"/>
      <c r="KV100" s="12"/>
      <c r="KW100" s="12"/>
      <c r="KX100" s="12"/>
      <c r="KY100" s="12"/>
      <c r="KZ100" s="12"/>
      <c r="LA100" s="12"/>
      <c r="LB100" s="12"/>
      <c r="LC100" s="12"/>
      <c r="LD100" s="12"/>
      <c r="LE100" s="12"/>
      <c r="LF100" s="12"/>
      <c r="LG100" s="12"/>
      <c r="LH100" s="12"/>
      <c r="LI100" s="12"/>
      <c r="LJ100" s="12"/>
      <c r="LK100" s="12"/>
      <c r="LL100" s="12"/>
      <c r="LM100" s="12"/>
      <c r="LN100" s="12"/>
      <c r="LO100" s="12"/>
      <c r="LP100" s="12"/>
      <c r="LQ100" s="12"/>
      <c r="LR100" s="12"/>
      <c r="LS100" s="12"/>
      <c r="LT100" s="12"/>
      <c r="LU100" s="12"/>
      <c r="LV100" s="12"/>
      <c r="LW100" s="12"/>
      <c r="LX100" s="12"/>
      <c r="LY100" s="12"/>
      <c r="LZ100" s="12"/>
      <c r="MA100" s="12"/>
      <c r="MB100" s="12"/>
      <c r="MC100" s="12"/>
      <c r="MD100" s="12"/>
      <c r="ME100" s="12"/>
      <c r="MF100" s="12"/>
      <c r="MG100" s="12"/>
      <c r="MH100" s="12"/>
      <c r="MI100" s="12"/>
      <c r="MJ100" s="12"/>
      <c r="MK100" s="12"/>
      <c r="ML100" s="12"/>
      <c r="MM100" s="12"/>
      <c r="MN100" s="12"/>
      <c r="MO100" s="12"/>
      <c r="MP100" s="12"/>
      <c r="MQ100" s="12"/>
      <c r="MR100" s="12"/>
      <c r="MS100" s="12"/>
      <c r="MT100" s="12"/>
      <c r="MU100" s="12"/>
      <c r="MV100" s="12"/>
      <c r="MW100" s="12"/>
      <c r="MX100" s="12"/>
      <c r="MY100" s="12"/>
      <c r="MZ100" s="12"/>
      <c r="NA100" s="12"/>
      <c r="NB100" s="12"/>
      <c r="NC100" s="12"/>
      <c r="ND100" s="12"/>
      <c r="NE100" s="12"/>
      <c r="NF100" s="12"/>
      <c r="NG100" s="12"/>
      <c r="NH100" s="12"/>
      <c r="NI100" s="12"/>
      <c r="NJ100" s="12"/>
      <c r="NK100" s="12"/>
      <c r="NL100" s="12"/>
      <c r="NM100" s="12"/>
      <c r="NN100" s="12"/>
      <c r="NO100" s="12"/>
      <c r="NP100" s="12"/>
      <c r="NQ100" s="12"/>
      <c r="NR100" s="12"/>
      <c r="NS100" s="12"/>
      <c r="NT100" s="12"/>
      <c r="NU100" s="12"/>
      <c r="NV100" s="12"/>
      <c r="NW100" s="12"/>
      <c r="NX100" s="12"/>
      <c r="NY100" s="12"/>
      <c r="NZ100" s="12"/>
      <c r="OA100" s="12"/>
      <c r="OB100" s="12"/>
      <c r="OC100" s="12"/>
      <c r="OD100" s="12"/>
      <c r="OE100" s="12"/>
      <c r="OF100" s="12"/>
      <c r="OG100" s="12"/>
      <c r="OH100" s="12"/>
      <c r="OI100" s="12"/>
      <c r="OJ100" s="12"/>
      <c r="OK100" s="12"/>
      <c r="OL100" s="12"/>
      <c r="OM100" s="12"/>
      <c r="ON100" s="12"/>
      <c r="OO100" s="12"/>
      <c r="OP100" s="12"/>
      <c r="OQ100" s="12"/>
      <c r="OR100" s="12"/>
      <c r="OS100" s="12"/>
      <c r="OT100" s="12"/>
      <c r="OU100" s="12"/>
      <c r="OV100" s="12"/>
      <c r="OW100" s="12"/>
      <c r="OX100" s="12"/>
      <c r="OY100" s="12"/>
      <c r="OZ100" s="12"/>
      <c r="PA100" s="12"/>
      <c r="PB100" s="12"/>
      <c r="PC100" s="12"/>
      <c r="PD100" s="12"/>
      <c r="PE100" s="12"/>
      <c r="PF100" s="12"/>
      <c r="PG100" s="12"/>
      <c r="PH100" s="12"/>
      <c r="PI100" s="12"/>
      <c r="PJ100" s="12"/>
      <c r="PK100" s="12"/>
      <c r="PL100" s="12"/>
      <c r="PM100" s="12"/>
      <c r="PN100" s="12"/>
      <c r="PO100" s="12"/>
      <c r="PP100" s="12"/>
      <c r="PQ100" s="12"/>
      <c r="PR100" s="12"/>
      <c r="PS100" s="12"/>
      <c r="PT100" s="12"/>
      <c r="PU100" s="12"/>
      <c r="PV100" s="12"/>
      <c r="PW100" s="12"/>
      <c r="PX100" s="12"/>
      <c r="PY100" s="12"/>
      <c r="PZ100" s="12"/>
      <c r="QA100" s="12"/>
      <c r="QB100" s="12"/>
      <c r="QC100" s="12"/>
      <c r="QD100" s="12"/>
      <c r="QE100" s="12"/>
      <c r="QF100" s="12"/>
      <c r="QG100" s="12"/>
      <c r="QH100" s="12"/>
      <c r="QI100" s="12"/>
      <c r="QJ100" s="12"/>
      <c r="QK100" s="12"/>
      <c r="QL100" s="12"/>
      <c r="QM100" s="12"/>
      <c r="QN100" s="12"/>
      <c r="QO100" s="12"/>
      <c r="QP100" s="12"/>
      <c r="QQ100" s="12"/>
      <c r="QR100" s="12"/>
      <c r="QS100" s="12"/>
      <c r="QT100" s="12"/>
      <c r="QU100" s="12"/>
      <c r="QV100" s="12"/>
      <c r="QW100" s="12"/>
      <c r="QX100" s="12"/>
      <c r="QY100" s="12"/>
      <c r="QZ100" s="12"/>
      <c r="RA100" s="12"/>
      <c r="RB100" s="12"/>
      <c r="RC100" s="12"/>
      <c r="RD100" s="12"/>
      <c r="RE100" s="12"/>
      <c r="RF100" s="12"/>
      <c r="RG100" s="12"/>
      <c r="RH100" s="12"/>
      <c r="RI100" s="12"/>
      <c r="RJ100" s="12"/>
      <c r="RK100" s="12"/>
      <c r="RL100" s="12"/>
      <c r="RM100" s="12"/>
      <c r="RN100" s="12"/>
      <c r="RO100" s="12"/>
    </row>
    <row r="101" spans="1:483" ht="15" customHeight="1">
      <c r="A101" s="128"/>
      <c r="B101" s="128"/>
      <c r="C101" s="128"/>
      <c r="D101" s="128"/>
      <c r="E101" s="128"/>
      <c r="F101" s="128"/>
      <c r="G101" s="128"/>
      <c r="H101" s="128"/>
      <c r="I101" s="128"/>
      <c r="J101" s="128"/>
      <c r="K101" s="128"/>
      <c r="L101" s="128"/>
      <c r="M101" s="128"/>
      <c r="N101" s="128"/>
      <c r="O101" s="128"/>
      <c r="P101" s="128"/>
      <c r="Q101" s="128"/>
      <c r="R101" s="128"/>
      <c r="S101" s="128"/>
      <c r="T101" s="128"/>
      <c r="U101" s="128"/>
      <c r="V101" s="128"/>
      <c r="W101" s="128"/>
      <c r="X101" s="128"/>
      <c r="Y101" s="128"/>
      <c r="Z101" s="128"/>
      <c r="AA101" s="128"/>
      <c r="AB101" s="128"/>
      <c r="AC101" s="128"/>
      <c r="AD101" s="128"/>
      <c r="AE101" s="128"/>
      <c r="AF101" s="128"/>
      <c r="AG101" s="128"/>
      <c r="AH101" s="128"/>
      <c r="AI101" s="128"/>
      <c r="AJ101" s="128"/>
      <c r="AK101" s="128"/>
      <c r="AL101" s="128"/>
      <c r="AM101" s="128"/>
      <c r="AN101" s="128"/>
      <c r="AO101" s="128"/>
      <c r="AP101" s="128"/>
      <c r="AQ101" s="128"/>
      <c r="AR101" s="128"/>
      <c r="AS101" s="128"/>
      <c r="AT101" s="128"/>
      <c r="AU101" s="128"/>
      <c r="AV101" s="128"/>
      <c r="AW101" s="128"/>
      <c r="AX101" s="128"/>
      <c r="AY101" s="128"/>
      <c r="AZ101" s="128"/>
      <c r="BA101" s="128"/>
      <c r="BB101" s="128"/>
      <c r="BC101" s="128"/>
      <c r="BD101" s="128"/>
      <c r="BE101" s="128"/>
      <c r="BF101" s="128"/>
      <c r="BG101" s="128"/>
      <c r="BH101" s="128"/>
      <c r="BI101" s="128"/>
      <c r="BJ101" s="128"/>
      <c r="BK101" s="128"/>
      <c r="BL101" s="128"/>
      <c r="BM101" s="128"/>
      <c r="BN101" s="128"/>
      <c r="BO101" s="128"/>
      <c r="BP101" s="128"/>
      <c r="BQ101" s="128"/>
      <c r="BR101" s="128"/>
      <c r="BS101" s="128"/>
      <c r="BT101" s="128"/>
      <c r="BU101" s="128"/>
      <c r="BV101" s="128"/>
      <c r="BW101" s="128"/>
      <c r="BX101" s="128"/>
      <c r="BY101" s="128"/>
      <c r="BZ101" s="128"/>
      <c r="CA101" s="128"/>
      <c r="CB101" s="128"/>
      <c r="CC101" s="128"/>
      <c r="CD101" s="128"/>
      <c r="CE101" s="128"/>
      <c r="CF101" s="128"/>
      <c r="CG101" s="128"/>
      <c r="CH101" s="128"/>
      <c r="CI101" s="128"/>
      <c r="CJ101" s="128"/>
      <c r="CK101" s="128"/>
      <c r="CL101" s="128"/>
      <c r="CM101" s="128"/>
      <c r="CN101" s="128"/>
      <c r="CO101" s="128"/>
      <c r="CP101" s="128"/>
      <c r="CQ101" s="128"/>
      <c r="CR101" s="128"/>
      <c r="CS101" s="128"/>
      <c r="CT101" s="128"/>
      <c r="CU101" s="128"/>
      <c r="CV101" s="128"/>
      <c r="CW101" s="128"/>
      <c r="CX101" s="128"/>
      <c r="CY101" s="128"/>
      <c r="CZ101" s="128"/>
      <c r="DA101" s="128"/>
      <c r="DB101" s="12"/>
      <c r="DC101" s="12"/>
      <c r="DD101" s="12"/>
      <c r="DE101" s="12"/>
      <c r="DF101" s="12"/>
      <c r="DG101" s="12"/>
      <c r="DH101" s="12"/>
      <c r="DI101" s="12"/>
      <c r="DJ101" s="12"/>
      <c r="DK101" s="12"/>
      <c r="DL101" s="12"/>
      <c r="DM101" s="12"/>
      <c r="DN101" s="12"/>
      <c r="DO101" s="12"/>
      <c r="DP101" s="12"/>
      <c r="DQ101" s="12"/>
      <c r="DR101" s="12"/>
      <c r="DS101" s="12"/>
      <c r="DT101" s="12"/>
      <c r="DU101" s="12"/>
      <c r="DV101" s="12"/>
      <c r="DW101" s="12"/>
      <c r="DX101" s="12"/>
      <c r="DY101" s="12"/>
      <c r="DZ101" s="12"/>
      <c r="EA101" s="12"/>
      <c r="EB101" s="12"/>
      <c r="EC101" s="12"/>
      <c r="ED101" s="12"/>
      <c r="EE101" s="12"/>
      <c r="EF101" s="12"/>
      <c r="EG101" s="12"/>
      <c r="EH101" s="12"/>
      <c r="EI101" s="12"/>
      <c r="EJ101" s="12"/>
      <c r="EK101" s="12"/>
      <c r="EL101" s="12"/>
      <c r="EM101" s="12"/>
      <c r="EN101" s="12"/>
      <c r="EO101" s="12"/>
      <c r="EP101" s="12"/>
      <c r="EQ101" s="12"/>
      <c r="ER101" s="12"/>
      <c r="ES101" s="12"/>
      <c r="ET101" s="12"/>
      <c r="EU101" s="12"/>
      <c r="EV101" s="12"/>
      <c r="EW101" s="12"/>
      <c r="EX101" s="12"/>
      <c r="EY101" s="12"/>
      <c r="EZ101" s="12"/>
      <c r="FA101" s="12"/>
      <c r="FB101" s="12"/>
      <c r="FC101" s="12"/>
      <c r="FD101" s="12"/>
      <c r="FE101" s="12"/>
      <c r="FF101" s="12"/>
      <c r="FG101" s="12"/>
      <c r="FH101" s="12"/>
      <c r="FI101" s="12"/>
      <c r="FJ101" s="12"/>
      <c r="FK101" s="12"/>
      <c r="FL101" s="12"/>
      <c r="FM101" s="12"/>
      <c r="FN101" s="12"/>
      <c r="FO101" s="12"/>
      <c r="FP101" s="12"/>
      <c r="FQ101" s="12"/>
      <c r="FR101" s="12"/>
      <c r="FS101" s="12"/>
      <c r="FT101" s="12"/>
      <c r="FU101" s="12"/>
      <c r="FV101" s="12"/>
      <c r="FW101" s="12"/>
      <c r="FX101" s="12"/>
      <c r="FY101" s="12"/>
      <c r="FZ101" s="12"/>
      <c r="GA101" s="12"/>
      <c r="GB101" s="12"/>
      <c r="GC101" s="12"/>
      <c r="GD101" s="12"/>
      <c r="GE101" s="12"/>
      <c r="GF101" s="12"/>
      <c r="GG101" s="12"/>
      <c r="GH101" s="12"/>
      <c r="GI101" s="12"/>
      <c r="GJ101" s="12"/>
      <c r="GK101" s="12"/>
      <c r="GL101" s="12"/>
      <c r="GM101" s="12"/>
      <c r="GN101" s="12"/>
      <c r="GO101" s="12"/>
      <c r="GP101" s="12"/>
      <c r="GQ101" s="12"/>
      <c r="GR101" s="12"/>
      <c r="GS101" s="12"/>
      <c r="GT101" s="12"/>
      <c r="GU101" s="12"/>
      <c r="GV101" s="12"/>
      <c r="GW101" s="12"/>
      <c r="GX101" s="12"/>
      <c r="GY101" s="12"/>
      <c r="GZ101" s="12"/>
      <c r="HA101" s="12"/>
      <c r="HB101" s="12"/>
      <c r="HC101" s="12"/>
      <c r="HD101" s="12"/>
      <c r="HE101" s="12"/>
      <c r="HF101" s="12"/>
      <c r="HG101" s="12"/>
      <c r="HH101" s="12"/>
      <c r="HI101" s="12"/>
      <c r="HJ101" s="12"/>
      <c r="HK101" s="12"/>
      <c r="HL101" s="12"/>
      <c r="HM101" s="12"/>
      <c r="HN101" s="12"/>
      <c r="HO101" s="12"/>
      <c r="HP101" s="12"/>
      <c r="HQ101" s="12"/>
      <c r="HR101" s="12"/>
      <c r="HS101" s="12"/>
      <c r="HT101" s="12"/>
      <c r="HU101" s="12"/>
      <c r="HV101" s="12"/>
      <c r="HW101" s="12"/>
      <c r="HX101" s="12"/>
      <c r="HY101" s="12"/>
      <c r="HZ101" s="12"/>
      <c r="IA101" s="12"/>
      <c r="IB101" s="12"/>
      <c r="IC101" s="12"/>
      <c r="ID101" s="12"/>
      <c r="IE101" s="12"/>
      <c r="IF101" s="12"/>
      <c r="IG101" s="12"/>
      <c r="IH101" s="12"/>
      <c r="II101" s="12"/>
      <c r="IJ101" s="12"/>
      <c r="IK101" s="12"/>
      <c r="IL101" s="12"/>
      <c r="IM101" s="12"/>
      <c r="IN101" s="12"/>
      <c r="IO101" s="12"/>
      <c r="IP101" s="12"/>
      <c r="IQ101" s="12"/>
      <c r="IR101" s="12"/>
      <c r="IS101" s="12"/>
      <c r="IT101" s="12"/>
      <c r="IU101" s="12"/>
      <c r="IV101" s="12"/>
      <c r="IW101" s="12"/>
      <c r="IX101" s="12"/>
      <c r="IY101" s="12"/>
      <c r="IZ101" s="12"/>
      <c r="JA101" s="12"/>
      <c r="JB101" s="12"/>
      <c r="JC101" s="12"/>
      <c r="JD101" s="12"/>
      <c r="JE101" s="12"/>
      <c r="JF101" s="12"/>
      <c r="JG101" s="12"/>
      <c r="JH101" s="12"/>
      <c r="JI101" s="12"/>
      <c r="JJ101" s="12"/>
      <c r="JK101" s="12"/>
      <c r="JL101" s="12"/>
      <c r="JM101" s="12"/>
      <c r="JN101" s="12"/>
      <c r="JO101" s="12"/>
      <c r="JP101" s="12"/>
      <c r="JQ101" s="12"/>
      <c r="JR101" s="12"/>
      <c r="JS101" s="12"/>
      <c r="JT101" s="12"/>
      <c r="JU101" s="12"/>
      <c r="JV101" s="12"/>
      <c r="JW101" s="12"/>
      <c r="JX101" s="12"/>
      <c r="JY101" s="12"/>
      <c r="JZ101" s="12"/>
      <c r="KA101" s="12"/>
      <c r="KB101" s="12"/>
      <c r="KC101" s="12"/>
      <c r="KD101" s="12"/>
      <c r="KE101" s="12"/>
      <c r="KF101" s="12"/>
      <c r="KG101" s="12"/>
      <c r="KH101" s="12"/>
      <c r="KI101" s="12"/>
      <c r="KJ101" s="12"/>
      <c r="KK101" s="12"/>
      <c r="KL101" s="12"/>
      <c r="KM101" s="12"/>
      <c r="KN101" s="12"/>
      <c r="KO101" s="12"/>
      <c r="KP101" s="12"/>
      <c r="KQ101" s="12"/>
      <c r="KR101" s="12"/>
      <c r="KS101" s="12"/>
      <c r="KT101" s="12"/>
      <c r="KU101" s="12"/>
      <c r="KV101" s="12"/>
      <c r="KW101" s="12"/>
      <c r="KX101" s="12"/>
      <c r="KY101" s="12"/>
      <c r="KZ101" s="12"/>
      <c r="LA101" s="12"/>
      <c r="LB101" s="12"/>
      <c r="LC101" s="12"/>
      <c r="LD101" s="12"/>
      <c r="LE101" s="12"/>
      <c r="LF101" s="12"/>
      <c r="LG101" s="12"/>
      <c r="LH101" s="12"/>
      <c r="LI101" s="12"/>
      <c r="LJ101" s="12"/>
      <c r="LK101" s="12"/>
      <c r="LL101" s="12"/>
      <c r="LM101" s="12"/>
      <c r="LN101" s="12"/>
      <c r="LO101" s="12"/>
      <c r="LP101" s="12"/>
      <c r="LQ101" s="12"/>
      <c r="LR101" s="12"/>
      <c r="LS101" s="12"/>
      <c r="LT101" s="12"/>
      <c r="LU101" s="12"/>
      <c r="LV101" s="12"/>
      <c r="LW101" s="12"/>
      <c r="LX101" s="12"/>
      <c r="LY101" s="12"/>
      <c r="LZ101" s="12"/>
      <c r="MA101" s="12"/>
      <c r="MB101" s="12"/>
      <c r="MC101" s="12"/>
      <c r="MD101" s="12"/>
      <c r="ME101" s="12"/>
      <c r="MF101" s="12"/>
      <c r="MG101" s="12"/>
      <c r="MH101" s="12"/>
      <c r="MI101" s="12"/>
      <c r="MJ101" s="12"/>
      <c r="MK101" s="12"/>
      <c r="ML101" s="12"/>
      <c r="MM101" s="12"/>
      <c r="MN101" s="12"/>
      <c r="MO101" s="12"/>
      <c r="MP101" s="12"/>
      <c r="MQ101" s="12"/>
      <c r="MR101" s="12"/>
      <c r="MS101" s="12"/>
      <c r="MT101" s="12"/>
      <c r="MU101" s="12"/>
      <c r="MV101" s="12"/>
      <c r="MW101" s="12"/>
      <c r="MX101" s="12"/>
      <c r="MY101" s="12"/>
      <c r="MZ101" s="12"/>
      <c r="NA101" s="12"/>
      <c r="NB101" s="12"/>
      <c r="NC101" s="12"/>
      <c r="ND101" s="12"/>
      <c r="NE101" s="12"/>
      <c r="NF101" s="12"/>
      <c r="NG101" s="12"/>
      <c r="NH101" s="12"/>
      <c r="NI101" s="12"/>
      <c r="NJ101" s="12"/>
      <c r="NK101" s="12"/>
      <c r="NL101" s="12"/>
      <c r="NM101" s="12"/>
      <c r="NN101" s="12"/>
      <c r="NO101" s="12"/>
      <c r="NP101" s="12"/>
      <c r="NQ101" s="12"/>
      <c r="NR101" s="12"/>
      <c r="NS101" s="12"/>
      <c r="NT101" s="12"/>
      <c r="NU101" s="12"/>
      <c r="NV101" s="12"/>
      <c r="NW101" s="12"/>
      <c r="NX101" s="12"/>
      <c r="NY101" s="12"/>
      <c r="NZ101" s="12"/>
      <c r="OA101" s="12"/>
      <c r="OB101" s="12"/>
      <c r="OC101" s="12"/>
      <c r="OD101" s="12"/>
      <c r="OE101" s="12"/>
      <c r="OF101" s="12"/>
      <c r="OG101" s="12"/>
      <c r="OH101" s="12"/>
      <c r="OI101" s="12"/>
      <c r="OJ101" s="12"/>
      <c r="OK101" s="12"/>
      <c r="OL101" s="12"/>
      <c r="OM101" s="12"/>
      <c r="ON101" s="12"/>
      <c r="OO101" s="12"/>
      <c r="OP101" s="12"/>
      <c r="OQ101" s="12"/>
      <c r="OR101" s="12"/>
      <c r="OS101" s="12"/>
      <c r="OT101" s="12"/>
      <c r="OU101" s="12"/>
      <c r="OV101" s="12"/>
      <c r="OW101" s="12"/>
      <c r="OX101" s="12"/>
      <c r="OY101" s="12"/>
      <c r="OZ101" s="12"/>
      <c r="PA101" s="12"/>
      <c r="PB101" s="12"/>
      <c r="PC101" s="12"/>
      <c r="PD101" s="12"/>
      <c r="PE101" s="12"/>
      <c r="PF101" s="12"/>
      <c r="PG101" s="12"/>
      <c r="PH101" s="12"/>
      <c r="PI101" s="12"/>
      <c r="PJ101" s="12"/>
      <c r="PK101" s="12"/>
      <c r="PL101" s="12"/>
      <c r="PM101" s="12"/>
      <c r="PN101" s="12"/>
      <c r="PO101" s="12"/>
      <c r="PP101" s="12"/>
      <c r="PQ101" s="12"/>
      <c r="PR101" s="12"/>
      <c r="PS101" s="12"/>
      <c r="PT101" s="12"/>
      <c r="PU101" s="12"/>
      <c r="PV101" s="12"/>
      <c r="PW101" s="12"/>
      <c r="PX101" s="12"/>
      <c r="PY101" s="12"/>
      <c r="PZ101" s="12"/>
      <c r="QA101" s="12"/>
      <c r="QB101" s="12"/>
      <c r="QC101" s="12"/>
      <c r="QD101" s="12"/>
      <c r="QE101" s="12"/>
      <c r="QF101" s="12"/>
      <c r="QG101" s="12"/>
      <c r="QH101" s="12"/>
      <c r="QI101" s="12"/>
      <c r="QJ101" s="12"/>
      <c r="QK101" s="12"/>
      <c r="QL101" s="12"/>
      <c r="QM101" s="12"/>
      <c r="QN101" s="12"/>
      <c r="QO101" s="12"/>
      <c r="QP101" s="12"/>
      <c r="QQ101" s="12"/>
      <c r="QR101" s="12"/>
      <c r="QS101" s="12"/>
      <c r="QT101" s="12"/>
      <c r="QU101" s="12"/>
      <c r="QV101" s="12"/>
      <c r="QW101" s="12"/>
      <c r="QX101" s="12"/>
      <c r="QY101" s="12"/>
      <c r="QZ101" s="12"/>
      <c r="RA101" s="12"/>
      <c r="RB101" s="12"/>
      <c r="RC101" s="12"/>
      <c r="RD101" s="12"/>
      <c r="RE101" s="12"/>
      <c r="RF101" s="12"/>
      <c r="RG101" s="12"/>
      <c r="RH101" s="12"/>
      <c r="RI101" s="12"/>
      <c r="RJ101" s="12"/>
      <c r="RK101" s="12"/>
      <c r="RL101" s="12"/>
      <c r="RM101" s="12"/>
      <c r="RN101" s="12"/>
      <c r="RO101" s="12"/>
    </row>
    <row r="102" spans="1:483" ht="15" customHeight="1">
      <c r="A102" s="128"/>
      <c r="B102" s="128"/>
      <c r="C102" s="128"/>
      <c r="D102" s="128"/>
      <c r="E102" s="128"/>
      <c r="F102" s="128"/>
      <c r="G102" s="128"/>
      <c r="H102" s="128"/>
      <c r="I102" s="128"/>
      <c r="J102" s="128"/>
      <c r="K102" s="128"/>
      <c r="L102" s="128"/>
      <c r="M102" s="128"/>
      <c r="N102" s="128"/>
      <c r="O102" s="128"/>
      <c r="P102" s="128"/>
      <c r="Q102" s="128"/>
      <c r="R102" s="128"/>
      <c r="S102" s="128"/>
      <c r="T102" s="128"/>
      <c r="U102" s="128"/>
      <c r="V102" s="128"/>
      <c r="W102" s="128"/>
      <c r="X102" s="128"/>
      <c r="Y102" s="128"/>
      <c r="Z102" s="128"/>
      <c r="AA102" s="128"/>
      <c r="AB102" s="128"/>
      <c r="AC102" s="128"/>
      <c r="AD102" s="128"/>
      <c r="AE102" s="128"/>
      <c r="AF102" s="128"/>
      <c r="AG102" s="128"/>
      <c r="AH102" s="128"/>
      <c r="AI102" s="128"/>
      <c r="AJ102" s="128"/>
      <c r="AK102" s="128"/>
      <c r="AL102" s="128"/>
      <c r="AM102" s="128"/>
      <c r="AN102" s="128"/>
      <c r="AO102" s="128"/>
      <c r="AP102" s="128"/>
      <c r="AQ102" s="128"/>
      <c r="AR102" s="128"/>
      <c r="AS102" s="128"/>
      <c r="AT102" s="128"/>
      <c r="AU102" s="128"/>
      <c r="AV102" s="128"/>
      <c r="AW102" s="128"/>
      <c r="AX102" s="128"/>
      <c r="AY102" s="128"/>
      <c r="AZ102" s="128"/>
      <c r="BA102" s="128"/>
      <c r="BB102" s="128"/>
      <c r="BC102" s="128"/>
      <c r="BD102" s="128"/>
      <c r="BE102" s="128"/>
      <c r="BF102" s="128"/>
      <c r="BG102" s="128"/>
      <c r="BH102" s="128"/>
      <c r="BI102" s="128"/>
      <c r="BJ102" s="128"/>
      <c r="BK102" s="128"/>
      <c r="BL102" s="128"/>
      <c r="BM102" s="128"/>
      <c r="BN102" s="128"/>
      <c r="BO102" s="128"/>
      <c r="BP102" s="128"/>
      <c r="BQ102" s="128"/>
      <c r="BR102" s="128"/>
      <c r="BS102" s="128"/>
      <c r="BT102" s="128"/>
      <c r="BU102" s="128"/>
      <c r="BV102" s="128"/>
      <c r="BW102" s="128"/>
      <c r="BX102" s="128"/>
      <c r="BY102" s="128"/>
      <c r="BZ102" s="128"/>
      <c r="CA102" s="128"/>
      <c r="CB102" s="128"/>
      <c r="CC102" s="128"/>
      <c r="CD102" s="128"/>
      <c r="CE102" s="128"/>
      <c r="CF102" s="128"/>
      <c r="CG102" s="128"/>
      <c r="CH102" s="128"/>
      <c r="CI102" s="128"/>
      <c r="CJ102" s="128"/>
      <c r="CK102" s="128"/>
      <c r="CL102" s="128"/>
      <c r="CM102" s="128"/>
      <c r="CN102" s="128"/>
      <c r="CO102" s="128"/>
      <c r="CP102" s="128"/>
      <c r="CQ102" s="128"/>
      <c r="CR102" s="128"/>
      <c r="CS102" s="128"/>
      <c r="CT102" s="128"/>
      <c r="CU102" s="128"/>
      <c r="CV102" s="128"/>
      <c r="CW102" s="128"/>
      <c r="CX102" s="128"/>
      <c r="CY102" s="128"/>
      <c r="CZ102" s="128"/>
      <c r="DA102" s="128"/>
      <c r="DB102" s="12"/>
      <c r="DC102" s="12"/>
      <c r="DD102" s="12"/>
      <c r="DE102" s="12"/>
      <c r="DF102" s="12"/>
      <c r="DG102" s="12"/>
      <c r="DH102" s="12"/>
      <c r="DI102" s="12"/>
      <c r="DJ102" s="12"/>
      <c r="DK102" s="12"/>
      <c r="DL102" s="12"/>
      <c r="DM102" s="12"/>
      <c r="DN102" s="12"/>
      <c r="DO102" s="12"/>
      <c r="DP102" s="12"/>
      <c r="DQ102" s="12"/>
      <c r="DR102" s="12"/>
      <c r="DS102" s="12"/>
      <c r="DT102" s="12"/>
      <c r="DU102" s="12"/>
      <c r="DV102" s="12"/>
      <c r="DW102" s="12"/>
      <c r="DX102" s="12"/>
      <c r="DY102" s="12"/>
      <c r="DZ102" s="12"/>
      <c r="EA102" s="12"/>
      <c r="EB102" s="12"/>
      <c r="EC102" s="12"/>
      <c r="ED102" s="12"/>
      <c r="EE102" s="12"/>
      <c r="EF102" s="12"/>
      <c r="EG102" s="12"/>
      <c r="EH102" s="12"/>
      <c r="EI102" s="12"/>
      <c r="EJ102" s="12"/>
      <c r="EK102" s="12"/>
      <c r="EL102" s="12"/>
      <c r="EM102" s="12"/>
      <c r="EN102" s="12"/>
      <c r="EO102" s="12"/>
      <c r="EP102" s="12"/>
      <c r="EQ102" s="12"/>
      <c r="ER102" s="12"/>
      <c r="ES102" s="12"/>
      <c r="ET102" s="12"/>
      <c r="EU102" s="12"/>
      <c r="EV102" s="12"/>
      <c r="EW102" s="12"/>
      <c r="EX102" s="12"/>
      <c r="EY102" s="12"/>
      <c r="EZ102" s="12"/>
      <c r="FA102" s="12"/>
      <c r="FB102" s="12"/>
      <c r="FC102" s="12"/>
      <c r="FD102" s="12"/>
      <c r="FE102" s="12"/>
      <c r="FF102" s="12"/>
      <c r="FG102" s="12"/>
      <c r="FH102" s="12"/>
      <c r="FI102" s="12"/>
      <c r="FJ102" s="12"/>
      <c r="FK102" s="12"/>
      <c r="FL102" s="12"/>
      <c r="FM102" s="12"/>
      <c r="FN102" s="12"/>
      <c r="FO102" s="12"/>
      <c r="FP102" s="12"/>
      <c r="FQ102" s="12"/>
      <c r="FR102" s="12"/>
      <c r="FS102" s="12"/>
      <c r="FT102" s="12"/>
      <c r="FU102" s="12"/>
      <c r="FV102" s="12"/>
      <c r="FW102" s="12"/>
      <c r="FX102" s="12"/>
      <c r="FY102" s="12"/>
      <c r="FZ102" s="12"/>
      <c r="GA102" s="12"/>
      <c r="GB102" s="12"/>
      <c r="GC102" s="12"/>
      <c r="GD102" s="12"/>
      <c r="GE102" s="12"/>
      <c r="GF102" s="12"/>
      <c r="GG102" s="12"/>
      <c r="GH102" s="12"/>
      <c r="GI102" s="12"/>
      <c r="GJ102" s="12"/>
      <c r="GK102" s="12"/>
      <c r="GL102" s="12"/>
      <c r="GM102" s="12"/>
      <c r="GN102" s="12"/>
      <c r="GO102" s="12"/>
      <c r="GP102" s="12"/>
      <c r="GQ102" s="12"/>
      <c r="GR102" s="12"/>
      <c r="GS102" s="12"/>
      <c r="GT102" s="12"/>
      <c r="GU102" s="12"/>
      <c r="GV102" s="12"/>
      <c r="GW102" s="12"/>
      <c r="GX102" s="12"/>
      <c r="GY102" s="12"/>
      <c r="GZ102" s="12"/>
      <c r="HA102" s="12"/>
      <c r="HB102" s="12"/>
      <c r="HC102" s="12"/>
      <c r="HD102" s="12"/>
      <c r="HE102" s="12"/>
      <c r="HF102" s="12"/>
      <c r="HG102" s="12"/>
      <c r="HH102" s="12"/>
      <c r="HI102" s="12"/>
      <c r="HJ102" s="12"/>
      <c r="HK102" s="12"/>
      <c r="HL102" s="12"/>
      <c r="HM102" s="12"/>
      <c r="HN102" s="12"/>
      <c r="HO102" s="12"/>
      <c r="HP102" s="12"/>
      <c r="HQ102" s="12"/>
      <c r="HR102" s="12"/>
      <c r="HS102" s="12"/>
      <c r="HT102" s="12"/>
      <c r="HU102" s="12"/>
      <c r="HV102" s="12"/>
      <c r="HW102" s="12"/>
      <c r="HX102" s="12"/>
      <c r="HY102" s="12"/>
      <c r="HZ102" s="12"/>
      <c r="IA102" s="12"/>
      <c r="IB102" s="12"/>
      <c r="IC102" s="12"/>
      <c r="ID102" s="12"/>
      <c r="IE102" s="12"/>
      <c r="IF102" s="12"/>
      <c r="IG102" s="12"/>
      <c r="IH102" s="12"/>
      <c r="II102" s="12"/>
      <c r="IJ102" s="12"/>
      <c r="IK102" s="12"/>
      <c r="IL102" s="12"/>
      <c r="IM102" s="12"/>
      <c r="IN102" s="12"/>
      <c r="IO102" s="12"/>
      <c r="IP102" s="12"/>
      <c r="IQ102" s="12"/>
      <c r="IR102" s="12"/>
      <c r="IS102" s="12"/>
      <c r="IT102" s="12"/>
      <c r="IU102" s="12"/>
      <c r="IV102" s="12"/>
      <c r="IW102" s="12"/>
      <c r="IX102" s="12"/>
      <c r="IY102" s="12"/>
      <c r="IZ102" s="12"/>
      <c r="JA102" s="12"/>
      <c r="JB102" s="12"/>
      <c r="JC102" s="12"/>
      <c r="JD102" s="12"/>
      <c r="JE102" s="12"/>
      <c r="JF102" s="12"/>
      <c r="JG102" s="12"/>
      <c r="JH102" s="12"/>
      <c r="JI102" s="12"/>
      <c r="JJ102" s="12"/>
      <c r="JK102" s="12"/>
      <c r="JL102" s="12"/>
      <c r="JM102" s="12"/>
      <c r="JN102" s="12"/>
      <c r="JO102" s="12"/>
      <c r="JP102" s="12"/>
      <c r="JQ102" s="12"/>
      <c r="JR102" s="12"/>
      <c r="JS102" s="12"/>
      <c r="JT102" s="12"/>
      <c r="JU102" s="12"/>
      <c r="JV102" s="12"/>
      <c r="JW102" s="12"/>
      <c r="JX102" s="12"/>
      <c r="JY102" s="12"/>
      <c r="JZ102" s="12"/>
      <c r="KA102" s="12"/>
      <c r="KB102" s="12"/>
      <c r="KC102" s="12"/>
      <c r="KD102" s="12"/>
      <c r="KE102" s="12"/>
      <c r="KF102" s="12"/>
      <c r="KG102" s="12"/>
      <c r="KH102" s="12"/>
      <c r="KI102" s="12"/>
      <c r="KJ102" s="12"/>
      <c r="KK102" s="12"/>
      <c r="KL102" s="12"/>
      <c r="KM102" s="12"/>
      <c r="KN102" s="12"/>
      <c r="KO102" s="12"/>
      <c r="KP102" s="12"/>
      <c r="KQ102" s="12"/>
      <c r="KR102" s="12"/>
      <c r="KS102" s="12"/>
      <c r="KT102" s="12"/>
      <c r="KU102" s="12"/>
      <c r="KV102" s="12"/>
      <c r="KW102" s="12"/>
      <c r="KX102" s="12"/>
      <c r="KY102" s="12"/>
      <c r="KZ102" s="12"/>
      <c r="LA102" s="12"/>
      <c r="LB102" s="12"/>
      <c r="LC102" s="12"/>
      <c r="LD102" s="12"/>
      <c r="LE102" s="12"/>
      <c r="LF102" s="12"/>
      <c r="LG102" s="12"/>
      <c r="LH102" s="12"/>
      <c r="LI102" s="12"/>
      <c r="LJ102" s="12"/>
      <c r="LK102" s="12"/>
      <c r="LL102" s="12"/>
      <c r="LM102" s="12"/>
      <c r="LN102" s="12"/>
      <c r="LO102" s="12"/>
      <c r="LP102" s="12"/>
      <c r="LQ102" s="12"/>
      <c r="LR102" s="12"/>
      <c r="LS102" s="12"/>
      <c r="LT102" s="12"/>
      <c r="LU102" s="12"/>
      <c r="LV102" s="12"/>
      <c r="LW102" s="12"/>
      <c r="LX102" s="12"/>
      <c r="LY102" s="12"/>
      <c r="LZ102" s="12"/>
      <c r="MA102" s="12"/>
      <c r="MB102" s="12"/>
      <c r="MC102" s="12"/>
      <c r="MD102" s="12"/>
      <c r="ME102" s="12"/>
      <c r="MF102" s="12"/>
      <c r="MG102" s="12"/>
      <c r="MH102" s="12"/>
      <c r="MI102" s="12"/>
      <c r="MJ102" s="12"/>
      <c r="MK102" s="12"/>
      <c r="ML102" s="12"/>
      <c r="MM102" s="12"/>
      <c r="MN102" s="12"/>
      <c r="MO102" s="12"/>
      <c r="MP102" s="12"/>
      <c r="MQ102" s="12"/>
      <c r="MR102" s="12"/>
      <c r="MS102" s="12"/>
      <c r="MT102" s="12"/>
      <c r="MU102" s="12"/>
      <c r="MV102" s="12"/>
      <c r="MW102" s="12"/>
      <c r="MX102" s="12"/>
      <c r="MY102" s="12"/>
      <c r="MZ102" s="12"/>
      <c r="NA102" s="12"/>
      <c r="NB102" s="12"/>
      <c r="NC102" s="12"/>
      <c r="ND102" s="12"/>
      <c r="NE102" s="12"/>
      <c r="NF102" s="12"/>
      <c r="NG102" s="12"/>
      <c r="NH102" s="12"/>
      <c r="NI102" s="12"/>
      <c r="NJ102" s="12"/>
      <c r="NK102" s="12"/>
      <c r="NL102" s="12"/>
      <c r="NM102" s="12"/>
      <c r="NN102" s="12"/>
      <c r="NO102" s="12"/>
      <c r="NP102" s="12"/>
      <c r="NQ102" s="12"/>
      <c r="NR102" s="12"/>
      <c r="NS102" s="12"/>
      <c r="NT102" s="12"/>
      <c r="NU102" s="12"/>
      <c r="NV102" s="12"/>
      <c r="NW102" s="12"/>
      <c r="NX102" s="12"/>
      <c r="NY102" s="12"/>
      <c r="NZ102" s="12"/>
      <c r="OA102" s="12"/>
      <c r="OB102" s="12"/>
      <c r="OC102" s="12"/>
      <c r="OD102" s="12"/>
      <c r="OE102" s="12"/>
      <c r="OF102" s="12"/>
      <c r="OG102" s="12"/>
      <c r="OH102" s="12"/>
      <c r="OI102" s="12"/>
      <c r="OJ102" s="12"/>
      <c r="OK102" s="12"/>
      <c r="OL102" s="12"/>
      <c r="OM102" s="12"/>
      <c r="ON102" s="12"/>
      <c r="OO102" s="12"/>
      <c r="OP102" s="12"/>
      <c r="OQ102" s="12"/>
      <c r="OR102" s="12"/>
      <c r="OS102" s="12"/>
      <c r="OT102" s="12"/>
      <c r="OU102" s="12"/>
      <c r="OV102" s="12"/>
      <c r="OW102" s="12"/>
      <c r="OX102" s="12"/>
      <c r="OY102" s="12"/>
      <c r="OZ102" s="12"/>
      <c r="PA102" s="12"/>
      <c r="PB102" s="12"/>
      <c r="PC102" s="12"/>
      <c r="PD102" s="12"/>
      <c r="PE102" s="12"/>
      <c r="PF102" s="12"/>
      <c r="PG102" s="12"/>
      <c r="PH102" s="12"/>
      <c r="PI102" s="12"/>
      <c r="PJ102" s="12"/>
      <c r="PK102" s="12"/>
      <c r="PL102" s="12"/>
      <c r="PM102" s="12"/>
      <c r="PN102" s="12"/>
      <c r="PO102" s="12"/>
      <c r="PP102" s="12"/>
      <c r="PQ102" s="12"/>
      <c r="PR102" s="12"/>
      <c r="PS102" s="12"/>
      <c r="PT102" s="12"/>
      <c r="PU102" s="12"/>
      <c r="PV102" s="12"/>
      <c r="PW102" s="12"/>
      <c r="PX102" s="12"/>
      <c r="PY102" s="12"/>
      <c r="PZ102" s="12"/>
      <c r="QA102" s="12"/>
      <c r="QB102" s="12"/>
      <c r="QC102" s="12"/>
      <c r="QD102" s="12"/>
      <c r="QE102" s="12"/>
      <c r="QF102" s="12"/>
      <c r="QG102" s="12"/>
      <c r="QH102" s="12"/>
      <c r="QI102" s="12"/>
      <c r="QJ102" s="12"/>
      <c r="QK102" s="12"/>
      <c r="QL102" s="12"/>
      <c r="QM102" s="12"/>
      <c r="QN102" s="12"/>
      <c r="QO102" s="12"/>
      <c r="QP102" s="12"/>
      <c r="QQ102" s="12"/>
      <c r="QR102" s="12"/>
      <c r="QS102" s="12"/>
      <c r="QT102" s="12"/>
      <c r="QU102" s="12"/>
      <c r="QV102" s="12"/>
      <c r="QW102" s="12"/>
      <c r="QX102" s="12"/>
      <c r="QY102" s="12"/>
      <c r="QZ102" s="12"/>
      <c r="RA102" s="12"/>
      <c r="RB102" s="12"/>
      <c r="RC102" s="12"/>
      <c r="RD102" s="12"/>
      <c r="RE102" s="12"/>
      <c r="RF102" s="12"/>
      <c r="RG102" s="12"/>
      <c r="RH102" s="12"/>
      <c r="RI102" s="12"/>
      <c r="RJ102" s="12"/>
      <c r="RK102" s="12"/>
      <c r="RL102" s="12"/>
      <c r="RM102" s="12"/>
      <c r="RN102" s="12"/>
      <c r="RO102" s="12"/>
    </row>
    <row r="103" spans="1:483" ht="15" customHeight="1">
      <c r="A103" s="128"/>
      <c r="B103" s="128"/>
      <c r="C103" s="128"/>
      <c r="D103" s="128"/>
      <c r="E103" s="128"/>
      <c r="F103" s="128"/>
      <c r="G103" s="128"/>
      <c r="H103" s="128"/>
      <c r="I103" s="128"/>
      <c r="J103" s="128"/>
      <c r="K103" s="128"/>
      <c r="L103" s="128"/>
      <c r="M103" s="128"/>
      <c r="N103" s="128"/>
      <c r="O103" s="128"/>
      <c r="P103" s="128"/>
      <c r="Q103" s="128"/>
      <c r="R103" s="128"/>
      <c r="S103" s="128"/>
      <c r="T103" s="128"/>
      <c r="U103" s="128"/>
      <c r="V103" s="128"/>
      <c r="W103" s="128"/>
      <c r="X103" s="128"/>
      <c r="Y103" s="128"/>
      <c r="Z103" s="128"/>
      <c r="AA103" s="128"/>
      <c r="AB103" s="128"/>
      <c r="AC103" s="128"/>
      <c r="AD103" s="128"/>
      <c r="AE103" s="128"/>
      <c r="AF103" s="128"/>
      <c r="AG103" s="128"/>
      <c r="AH103" s="128"/>
      <c r="AI103" s="128"/>
      <c r="AJ103" s="128"/>
      <c r="AK103" s="128"/>
      <c r="AL103" s="128"/>
      <c r="AM103" s="128"/>
      <c r="AN103" s="128"/>
      <c r="AO103" s="128"/>
      <c r="AP103" s="128"/>
      <c r="AQ103" s="128"/>
      <c r="AR103" s="128"/>
      <c r="AS103" s="128"/>
      <c r="AT103" s="128"/>
      <c r="AU103" s="128"/>
      <c r="AV103" s="128"/>
      <c r="AW103" s="128"/>
      <c r="AX103" s="128"/>
      <c r="AY103" s="128"/>
      <c r="AZ103" s="128"/>
      <c r="BA103" s="128"/>
      <c r="BB103" s="128"/>
      <c r="BC103" s="128"/>
      <c r="BD103" s="128"/>
      <c r="BE103" s="128"/>
      <c r="BF103" s="128"/>
      <c r="BG103" s="128"/>
      <c r="BH103" s="128"/>
      <c r="BI103" s="128"/>
      <c r="BJ103" s="128"/>
      <c r="BK103" s="128"/>
      <c r="BL103" s="128"/>
      <c r="BM103" s="128"/>
      <c r="BN103" s="128"/>
      <c r="BO103" s="128"/>
      <c r="BP103" s="128"/>
      <c r="BQ103" s="128"/>
      <c r="BR103" s="128"/>
      <c r="BS103" s="128"/>
      <c r="BT103" s="128"/>
      <c r="BU103" s="128"/>
      <c r="BV103" s="128"/>
      <c r="BW103" s="128"/>
      <c r="BX103" s="128"/>
      <c r="BY103" s="128"/>
      <c r="BZ103" s="128"/>
      <c r="CA103" s="128"/>
      <c r="CB103" s="128"/>
      <c r="CC103" s="128"/>
      <c r="CD103" s="128"/>
      <c r="CE103" s="128"/>
      <c r="CF103" s="128"/>
      <c r="CG103" s="128"/>
      <c r="CH103" s="128"/>
      <c r="CI103" s="128"/>
      <c r="CJ103" s="128"/>
      <c r="CK103" s="128"/>
      <c r="CL103" s="128"/>
      <c r="CM103" s="128"/>
      <c r="CN103" s="128"/>
      <c r="CO103" s="128"/>
      <c r="CP103" s="128"/>
      <c r="CQ103" s="128"/>
      <c r="CR103" s="128"/>
      <c r="CS103" s="128"/>
      <c r="CT103" s="128"/>
      <c r="CU103" s="128"/>
      <c r="CV103" s="128"/>
      <c r="CW103" s="128"/>
      <c r="CX103" s="128"/>
      <c r="CY103" s="128"/>
      <c r="CZ103" s="128"/>
      <c r="DA103" s="128"/>
      <c r="DB103" s="12"/>
      <c r="DC103" s="12"/>
      <c r="DD103" s="12"/>
      <c r="DE103" s="12"/>
      <c r="DF103" s="12"/>
      <c r="DG103" s="12"/>
      <c r="DH103" s="12"/>
      <c r="DI103" s="12"/>
      <c r="DJ103" s="12"/>
      <c r="DK103" s="12"/>
      <c r="DL103" s="12"/>
      <c r="DM103" s="12"/>
      <c r="DN103" s="12"/>
      <c r="DO103" s="12"/>
      <c r="DP103" s="12"/>
      <c r="DQ103" s="12"/>
      <c r="DR103" s="12"/>
      <c r="DS103" s="12"/>
      <c r="DT103" s="12"/>
      <c r="DU103" s="12"/>
      <c r="DV103" s="12"/>
      <c r="DW103" s="12"/>
      <c r="DX103" s="12"/>
      <c r="DY103" s="12"/>
      <c r="DZ103" s="12"/>
      <c r="EA103" s="12"/>
      <c r="EB103" s="12"/>
      <c r="EC103" s="12"/>
      <c r="ED103" s="12"/>
      <c r="EE103" s="12"/>
      <c r="EF103" s="12"/>
      <c r="EG103" s="12"/>
      <c r="EH103" s="12"/>
      <c r="EI103" s="12"/>
      <c r="EJ103" s="12"/>
      <c r="EK103" s="12"/>
      <c r="EL103" s="12"/>
      <c r="EM103" s="12"/>
      <c r="EN103" s="12"/>
      <c r="EO103" s="12"/>
      <c r="EP103" s="12"/>
      <c r="EQ103" s="12"/>
      <c r="ER103" s="12"/>
      <c r="ES103" s="12"/>
      <c r="ET103" s="12"/>
      <c r="EU103" s="12"/>
      <c r="EV103" s="12"/>
      <c r="EW103" s="12"/>
      <c r="EX103" s="12"/>
      <c r="EY103" s="12"/>
      <c r="EZ103" s="12"/>
      <c r="FA103" s="12"/>
      <c r="FB103" s="12"/>
      <c r="FC103" s="12"/>
      <c r="FD103" s="12"/>
      <c r="FE103" s="12"/>
      <c r="FF103" s="12"/>
      <c r="FG103" s="12"/>
      <c r="FH103" s="12"/>
      <c r="FI103" s="12"/>
      <c r="FJ103" s="12"/>
      <c r="FK103" s="12"/>
      <c r="FL103" s="12"/>
      <c r="FM103" s="12"/>
      <c r="FN103" s="12"/>
      <c r="FO103" s="12"/>
      <c r="FP103" s="12"/>
      <c r="FQ103" s="12"/>
      <c r="FR103" s="12"/>
      <c r="FS103" s="12"/>
      <c r="FT103" s="12"/>
      <c r="FU103" s="12"/>
      <c r="FV103" s="12"/>
      <c r="FW103" s="12"/>
      <c r="FX103" s="12"/>
      <c r="FY103" s="12"/>
      <c r="FZ103" s="12"/>
      <c r="GA103" s="12"/>
      <c r="GB103" s="12"/>
      <c r="GC103" s="12"/>
      <c r="GD103" s="12"/>
      <c r="GE103" s="12"/>
      <c r="GF103" s="12"/>
      <c r="GG103" s="12"/>
      <c r="GH103" s="12"/>
      <c r="GI103" s="12"/>
      <c r="GJ103" s="12"/>
      <c r="GK103" s="12"/>
      <c r="GL103" s="12"/>
      <c r="GM103" s="12"/>
      <c r="GN103" s="12"/>
      <c r="GO103" s="12"/>
      <c r="GP103" s="12"/>
      <c r="GQ103" s="12"/>
      <c r="GR103" s="12"/>
      <c r="GS103" s="12"/>
      <c r="GT103" s="12"/>
      <c r="GU103" s="12"/>
      <c r="GV103" s="12"/>
      <c r="GW103" s="12"/>
      <c r="GX103" s="12"/>
      <c r="GY103" s="12"/>
      <c r="GZ103" s="12"/>
      <c r="HA103" s="12"/>
      <c r="HB103" s="12"/>
      <c r="HC103" s="12"/>
      <c r="HD103" s="12"/>
      <c r="HE103" s="12"/>
      <c r="HF103" s="12"/>
      <c r="HG103" s="12"/>
      <c r="HH103" s="12"/>
      <c r="HI103" s="12"/>
      <c r="HJ103" s="12"/>
      <c r="HK103" s="12"/>
      <c r="HL103" s="12"/>
      <c r="HM103" s="12"/>
      <c r="HN103" s="12"/>
      <c r="HO103" s="12"/>
      <c r="HP103" s="12"/>
      <c r="HQ103" s="12"/>
      <c r="HR103" s="12"/>
      <c r="HS103" s="12"/>
      <c r="HT103" s="12"/>
      <c r="HU103" s="12"/>
      <c r="HV103" s="12"/>
      <c r="HW103" s="12"/>
      <c r="HX103" s="12"/>
      <c r="HY103" s="12"/>
      <c r="HZ103" s="12"/>
      <c r="IA103" s="12"/>
      <c r="IB103" s="12"/>
      <c r="IC103" s="12"/>
      <c r="ID103" s="12"/>
      <c r="IE103" s="12"/>
      <c r="IF103" s="12"/>
      <c r="IG103" s="12"/>
      <c r="IH103" s="12"/>
      <c r="II103" s="12"/>
      <c r="IJ103" s="12"/>
      <c r="IK103" s="12"/>
      <c r="IL103" s="12"/>
      <c r="IM103" s="12"/>
      <c r="IN103" s="12"/>
      <c r="IO103" s="12"/>
      <c r="IP103" s="12"/>
      <c r="IQ103" s="12"/>
      <c r="IR103" s="12"/>
      <c r="IS103" s="12"/>
      <c r="IT103" s="12"/>
      <c r="IU103" s="12"/>
      <c r="IV103" s="12"/>
      <c r="IW103" s="12"/>
      <c r="IX103" s="12"/>
      <c r="IY103" s="12"/>
      <c r="IZ103" s="12"/>
      <c r="JA103" s="12"/>
      <c r="JB103" s="12"/>
      <c r="JC103" s="12"/>
      <c r="JD103" s="12"/>
      <c r="JE103" s="12"/>
      <c r="JF103" s="12"/>
      <c r="JG103" s="12"/>
      <c r="JH103" s="12"/>
      <c r="JI103" s="12"/>
      <c r="JJ103" s="12"/>
      <c r="JK103" s="12"/>
      <c r="JL103" s="12"/>
      <c r="JM103" s="12"/>
      <c r="JN103" s="12"/>
      <c r="JO103" s="12"/>
      <c r="JP103" s="12"/>
      <c r="JQ103" s="12"/>
      <c r="JR103" s="12"/>
      <c r="JS103" s="12"/>
      <c r="JT103" s="12"/>
      <c r="JU103" s="12"/>
      <c r="JV103" s="12"/>
      <c r="JW103" s="12"/>
      <c r="JX103" s="12"/>
      <c r="JY103" s="12"/>
      <c r="JZ103" s="12"/>
      <c r="KA103" s="12"/>
      <c r="KB103" s="12"/>
      <c r="KC103" s="12"/>
      <c r="KD103" s="12"/>
      <c r="KE103" s="12"/>
      <c r="KF103" s="12"/>
      <c r="KG103" s="12"/>
      <c r="KH103" s="12"/>
      <c r="KI103" s="12"/>
      <c r="KJ103" s="12"/>
      <c r="KK103" s="12"/>
      <c r="KL103" s="12"/>
      <c r="KM103" s="12"/>
      <c r="KN103" s="12"/>
      <c r="KO103" s="12"/>
      <c r="KP103" s="12"/>
      <c r="KQ103" s="12"/>
      <c r="KR103" s="12"/>
      <c r="KS103" s="12"/>
      <c r="KT103" s="12"/>
      <c r="KU103" s="12"/>
      <c r="KV103" s="12"/>
      <c r="KW103" s="12"/>
      <c r="KX103" s="12"/>
      <c r="KY103" s="12"/>
      <c r="KZ103" s="12"/>
      <c r="LA103" s="12"/>
      <c r="LB103" s="12"/>
      <c r="LC103" s="12"/>
      <c r="LD103" s="12"/>
      <c r="LE103" s="12"/>
      <c r="LF103" s="12"/>
      <c r="LG103" s="12"/>
      <c r="LH103" s="12"/>
      <c r="LI103" s="12"/>
      <c r="LJ103" s="12"/>
      <c r="LK103" s="12"/>
      <c r="LL103" s="12"/>
      <c r="LM103" s="12"/>
      <c r="LN103" s="12"/>
      <c r="LO103" s="12"/>
      <c r="LP103" s="12"/>
      <c r="LQ103" s="12"/>
      <c r="LR103" s="12"/>
      <c r="LS103" s="12"/>
      <c r="LT103" s="12"/>
      <c r="LU103" s="12"/>
      <c r="LV103" s="12"/>
      <c r="LW103" s="12"/>
      <c r="LX103" s="12"/>
      <c r="LY103" s="12"/>
      <c r="LZ103" s="12"/>
      <c r="MA103" s="12"/>
      <c r="MB103" s="12"/>
      <c r="MC103" s="12"/>
      <c r="MD103" s="12"/>
      <c r="ME103" s="12"/>
      <c r="MF103" s="12"/>
      <c r="MG103" s="12"/>
      <c r="MH103" s="12"/>
      <c r="MI103" s="12"/>
      <c r="MJ103" s="12"/>
      <c r="MK103" s="12"/>
      <c r="ML103" s="12"/>
      <c r="MM103" s="12"/>
      <c r="MN103" s="12"/>
      <c r="MO103" s="12"/>
      <c r="MP103" s="12"/>
      <c r="MQ103" s="12"/>
      <c r="MR103" s="12"/>
      <c r="MS103" s="12"/>
      <c r="MT103" s="12"/>
      <c r="MU103" s="12"/>
      <c r="MV103" s="12"/>
      <c r="MW103" s="12"/>
      <c r="MX103" s="12"/>
      <c r="MY103" s="12"/>
      <c r="MZ103" s="12"/>
      <c r="NA103" s="12"/>
      <c r="NB103" s="12"/>
      <c r="NC103" s="12"/>
      <c r="ND103" s="12"/>
      <c r="NE103" s="12"/>
      <c r="NF103" s="12"/>
      <c r="NG103" s="12"/>
      <c r="NH103" s="12"/>
      <c r="NI103" s="12"/>
      <c r="NJ103" s="12"/>
      <c r="NK103" s="12"/>
      <c r="NL103" s="12"/>
      <c r="NM103" s="12"/>
      <c r="NN103" s="12"/>
      <c r="NO103" s="12"/>
      <c r="NP103" s="12"/>
      <c r="NQ103" s="12"/>
      <c r="NR103" s="12"/>
      <c r="NS103" s="12"/>
      <c r="NT103" s="12"/>
      <c r="NU103" s="12"/>
      <c r="NV103" s="12"/>
      <c r="NW103" s="12"/>
      <c r="NX103" s="12"/>
      <c r="NY103" s="12"/>
      <c r="NZ103" s="12"/>
      <c r="OA103" s="12"/>
      <c r="OB103" s="12"/>
      <c r="OC103" s="12"/>
      <c r="OD103" s="12"/>
      <c r="OE103" s="12"/>
      <c r="OF103" s="12"/>
      <c r="OG103" s="12"/>
      <c r="OH103" s="12"/>
      <c r="OI103" s="12"/>
      <c r="OJ103" s="12"/>
      <c r="OK103" s="12"/>
      <c r="OL103" s="12"/>
      <c r="OM103" s="12"/>
      <c r="ON103" s="12"/>
      <c r="OO103" s="12"/>
      <c r="OP103" s="12"/>
      <c r="OQ103" s="12"/>
      <c r="OR103" s="12"/>
      <c r="OS103" s="12"/>
      <c r="OT103" s="12"/>
      <c r="OU103" s="12"/>
      <c r="OV103" s="12"/>
      <c r="OW103" s="12"/>
      <c r="OX103" s="12"/>
      <c r="OY103" s="12"/>
      <c r="OZ103" s="12"/>
      <c r="PA103" s="12"/>
      <c r="PB103" s="12"/>
      <c r="PC103" s="12"/>
      <c r="PD103" s="12"/>
      <c r="PE103" s="12"/>
      <c r="PF103" s="12"/>
      <c r="PG103" s="12"/>
      <c r="PH103" s="12"/>
      <c r="PI103" s="12"/>
      <c r="PJ103" s="12"/>
      <c r="PK103" s="12"/>
      <c r="PL103" s="12"/>
      <c r="PM103" s="12"/>
      <c r="PN103" s="12"/>
      <c r="PO103" s="12"/>
      <c r="PP103" s="12"/>
      <c r="PQ103" s="12"/>
      <c r="PR103" s="12"/>
      <c r="PS103" s="12"/>
      <c r="PT103" s="12"/>
      <c r="PU103" s="12"/>
      <c r="PV103" s="12"/>
      <c r="PW103" s="12"/>
      <c r="PX103" s="12"/>
      <c r="PY103" s="12"/>
      <c r="PZ103" s="12"/>
      <c r="QA103" s="12"/>
      <c r="QB103" s="12"/>
      <c r="QC103" s="12"/>
      <c r="QD103" s="12"/>
      <c r="QE103" s="12"/>
      <c r="QF103" s="12"/>
      <c r="QG103" s="12"/>
      <c r="QH103" s="12"/>
      <c r="QI103" s="12"/>
      <c r="QJ103" s="12"/>
      <c r="QK103" s="12"/>
      <c r="QL103" s="12"/>
      <c r="QM103" s="12"/>
      <c r="QN103" s="12"/>
      <c r="QO103" s="12"/>
      <c r="QP103" s="12"/>
      <c r="QQ103" s="12"/>
      <c r="QR103" s="12"/>
      <c r="QS103" s="12"/>
      <c r="QT103" s="12"/>
      <c r="QU103" s="12"/>
      <c r="QV103" s="12"/>
      <c r="QW103" s="12"/>
      <c r="QX103" s="12"/>
      <c r="QY103" s="12"/>
      <c r="QZ103" s="12"/>
      <c r="RA103" s="12"/>
      <c r="RB103" s="12"/>
      <c r="RC103" s="12"/>
      <c r="RD103" s="12"/>
      <c r="RE103" s="12"/>
      <c r="RF103" s="12"/>
      <c r="RG103" s="12"/>
      <c r="RH103" s="12"/>
      <c r="RI103" s="12"/>
      <c r="RJ103" s="12"/>
      <c r="RK103" s="12"/>
      <c r="RL103" s="12"/>
      <c r="RM103" s="12"/>
      <c r="RN103" s="12"/>
      <c r="RO103" s="12"/>
    </row>
    <row r="104" spans="1:483" ht="15" customHeight="1">
      <c r="A104" s="128"/>
      <c r="B104" s="128"/>
      <c r="C104" s="128"/>
      <c r="D104" s="128"/>
      <c r="E104" s="128"/>
      <c r="F104" s="128"/>
      <c r="G104" s="128"/>
      <c r="H104" s="128"/>
      <c r="I104" s="128"/>
      <c r="J104" s="128"/>
      <c r="K104" s="128"/>
      <c r="L104" s="128"/>
      <c r="M104" s="128"/>
      <c r="N104" s="128"/>
      <c r="O104" s="128"/>
      <c r="P104" s="128"/>
      <c r="Q104" s="128"/>
      <c r="R104" s="128"/>
      <c r="S104" s="128"/>
      <c r="T104" s="128"/>
      <c r="U104" s="128"/>
      <c r="V104" s="128"/>
      <c r="W104" s="128"/>
      <c r="X104" s="128"/>
      <c r="Y104" s="128"/>
      <c r="Z104" s="128"/>
      <c r="AA104" s="128"/>
      <c r="AB104" s="128"/>
      <c r="AC104" s="128"/>
      <c r="AD104" s="128"/>
      <c r="AE104" s="128"/>
      <c r="AF104" s="128"/>
      <c r="AG104" s="128"/>
      <c r="AH104" s="128"/>
      <c r="AI104" s="128"/>
      <c r="AJ104" s="128"/>
      <c r="AK104" s="128"/>
      <c r="AL104" s="128"/>
      <c r="AM104" s="128"/>
      <c r="AN104" s="128"/>
      <c r="AO104" s="128"/>
      <c r="AP104" s="128"/>
      <c r="AQ104" s="128"/>
      <c r="AR104" s="128"/>
      <c r="AS104" s="128"/>
      <c r="AT104" s="128"/>
      <c r="AU104" s="128"/>
      <c r="AV104" s="128"/>
      <c r="AW104" s="128"/>
      <c r="AX104" s="128"/>
      <c r="AY104" s="128"/>
      <c r="AZ104" s="128"/>
      <c r="BA104" s="128"/>
      <c r="BB104" s="128"/>
      <c r="BC104" s="128"/>
      <c r="BD104" s="128"/>
      <c r="BE104" s="128"/>
      <c r="BF104" s="128"/>
      <c r="BG104" s="128"/>
      <c r="BH104" s="128"/>
      <c r="BI104" s="128"/>
      <c r="BJ104" s="128"/>
      <c r="BK104" s="128"/>
      <c r="BL104" s="128"/>
      <c r="BM104" s="128"/>
      <c r="BN104" s="128"/>
      <c r="BO104" s="128"/>
      <c r="BP104" s="128"/>
      <c r="BQ104" s="128"/>
      <c r="BR104" s="128"/>
      <c r="BS104" s="128"/>
      <c r="BT104" s="128"/>
      <c r="BU104" s="128"/>
      <c r="BV104" s="128"/>
      <c r="BW104" s="128"/>
      <c r="BX104" s="128"/>
      <c r="BY104" s="128"/>
      <c r="BZ104" s="128"/>
      <c r="CA104" s="128"/>
      <c r="CB104" s="128"/>
      <c r="CC104" s="128"/>
      <c r="CD104" s="128"/>
      <c r="CE104" s="128"/>
      <c r="CF104" s="128"/>
      <c r="CG104" s="128"/>
      <c r="CH104" s="128"/>
      <c r="CI104" s="128"/>
      <c r="CJ104" s="128"/>
      <c r="CK104" s="128"/>
      <c r="CL104" s="128"/>
      <c r="CM104" s="128"/>
      <c r="CN104" s="128"/>
      <c r="CO104" s="128"/>
      <c r="CP104" s="128"/>
      <c r="CQ104" s="128"/>
      <c r="CR104" s="128"/>
      <c r="CS104" s="128"/>
      <c r="CT104" s="128"/>
      <c r="CU104" s="128"/>
      <c r="CV104" s="128"/>
      <c r="CW104" s="128"/>
      <c r="CX104" s="128"/>
      <c r="CY104" s="128"/>
      <c r="CZ104" s="128"/>
      <c r="DA104" s="128"/>
      <c r="DB104" s="12"/>
      <c r="DC104" s="12"/>
      <c r="DD104" s="12"/>
      <c r="DE104" s="12"/>
      <c r="DF104" s="12"/>
      <c r="DG104" s="12"/>
      <c r="DH104" s="12"/>
      <c r="DI104" s="12"/>
      <c r="DJ104" s="12"/>
      <c r="DK104" s="12"/>
      <c r="DL104" s="12"/>
      <c r="DM104" s="12"/>
      <c r="DN104" s="12"/>
      <c r="DO104" s="12"/>
      <c r="DP104" s="12"/>
      <c r="DQ104" s="12"/>
      <c r="DR104" s="12"/>
      <c r="DS104" s="12"/>
      <c r="DT104" s="12"/>
      <c r="DU104" s="12"/>
      <c r="DV104" s="12"/>
      <c r="DW104" s="12"/>
      <c r="DX104" s="12"/>
      <c r="DY104" s="12"/>
      <c r="DZ104" s="12"/>
      <c r="EA104" s="12"/>
      <c r="EB104" s="12"/>
      <c r="EC104" s="12"/>
      <c r="ED104" s="12"/>
      <c r="EE104" s="12"/>
      <c r="EF104" s="12"/>
      <c r="EG104" s="12"/>
      <c r="EH104" s="12"/>
      <c r="EI104" s="12"/>
      <c r="EJ104" s="12"/>
      <c r="EK104" s="12"/>
      <c r="EL104" s="12"/>
      <c r="EM104" s="12"/>
      <c r="EN104" s="12"/>
      <c r="EO104" s="12"/>
      <c r="EP104" s="12"/>
      <c r="EQ104" s="12"/>
      <c r="ER104" s="12"/>
      <c r="ES104" s="12"/>
      <c r="ET104" s="12"/>
      <c r="EU104" s="12"/>
      <c r="EV104" s="12"/>
      <c r="EW104" s="12"/>
      <c r="EX104" s="12"/>
      <c r="EY104" s="12"/>
      <c r="EZ104" s="12"/>
      <c r="FA104" s="12"/>
      <c r="FB104" s="12"/>
      <c r="FC104" s="12"/>
      <c r="FD104" s="12"/>
      <c r="FE104" s="12"/>
      <c r="FF104" s="12"/>
      <c r="FG104" s="12"/>
      <c r="FH104" s="12"/>
      <c r="FI104" s="12"/>
      <c r="FJ104" s="12"/>
      <c r="FK104" s="12"/>
      <c r="FL104" s="12"/>
      <c r="FM104" s="12"/>
      <c r="FN104" s="12"/>
      <c r="FO104" s="12"/>
      <c r="FP104" s="12"/>
      <c r="FQ104" s="12"/>
      <c r="FR104" s="12"/>
      <c r="FS104" s="12"/>
      <c r="FT104" s="12"/>
      <c r="FU104" s="12"/>
      <c r="FV104" s="12"/>
      <c r="FW104" s="12"/>
      <c r="FX104" s="12"/>
      <c r="FY104" s="12"/>
      <c r="FZ104" s="12"/>
      <c r="GA104" s="12"/>
      <c r="GB104" s="12"/>
      <c r="GC104" s="12"/>
      <c r="GD104" s="12"/>
      <c r="GE104" s="12"/>
      <c r="GF104" s="12"/>
      <c r="GG104" s="12"/>
      <c r="GH104" s="12"/>
      <c r="GI104" s="12"/>
      <c r="GJ104" s="12"/>
      <c r="GK104" s="12"/>
      <c r="GL104" s="12"/>
      <c r="GM104" s="12"/>
      <c r="GN104" s="12"/>
      <c r="GO104" s="12"/>
      <c r="GP104" s="12"/>
      <c r="GQ104" s="12"/>
      <c r="GR104" s="12"/>
      <c r="GS104" s="12"/>
      <c r="GT104" s="12"/>
      <c r="GU104" s="12"/>
      <c r="GV104" s="12"/>
      <c r="GW104" s="12"/>
      <c r="GX104" s="12"/>
      <c r="GY104" s="12"/>
      <c r="GZ104" s="12"/>
      <c r="HA104" s="12"/>
      <c r="HB104" s="12"/>
      <c r="HC104" s="12"/>
      <c r="HD104" s="12"/>
      <c r="HE104" s="12"/>
      <c r="HF104" s="12"/>
      <c r="HG104" s="12"/>
      <c r="HH104" s="12"/>
      <c r="HI104" s="12"/>
      <c r="HJ104" s="12"/>
      <c r="HK104" s="12"/>
      <c r="HL104" s="12"/>
      <c r="HM104" s="12"/>
      <c r="HN104" s="12"/>
      <c r="HO104" s="12"/>
      <c r="HP104" s="12"/>
      <c r="HQ104" s="12"/>
      <c r="HR104" s="12"/>
      <c r="HS104" s="12"/>
      <c r="HT104" s="12"/>
      <c r="HU104" s="12"/>
      <c r="HV104" s="12"/>
      <c r="HW104" s="12"/>
      <c r="HX104" s="12"/>
      <c r="HY104" s="12"/>
      <c r="HZ104" s="12"/>
      <c r="IA104" s="12"/>
      <c r="IB104" s="12"/>
      <c r="IC104" s="12"/>
      <c r="ID104" s="12"/>
      <c r="IE104" s="12"/>
      <c r="IF104" s="12"/>
      <c r="IG104" s="12"/>
      <c r="IH104" s="12"/>
      <c r="II104" s="12"/>
      <c r="IJ104" s="12"/>
      <c r="IK104" s="12"/>
      <c r="IL104" s="12"/>
      <c r="IM104" s="12"/>
      <c r="IN104" s="12"/>
      <c r="IO104" s="12"/>
      <c r="IP104" s="12"/>
      <c r="IQ104" s="12"/>
      <c r="IR104" s="12"/>
      <c r="IS104" s="12"/>
      <c r="IT104" s="12"/>
      <c r="IU104" s="12"/>
      <c r="IV104" s="12"/>
      <c r="IW104" s="12"/>
      <c r="IX104" s="12"/>
      <c r="IY104" s="12"/>
      <c r="IZ104" s="12"/>
      <c r="JA104" s="12"/>
      <c r="JB104" s="12"/>
      <c r="JC104" s="12"/>
      <c r="JD104" s="12"/>
      <c r="JE104" s="12"/>
      <c r="JF104" s="12"/>
      <c r="JG104" s="12"/>
      <c r="JH104" s="12"/>
      <c r="JI104" s="12"/>
      <c r="JJ104" s="12"/>
      <c r="JK104" s="12"/>
      <c r="JL104" s="12"/>
      <c r="JM104" s="12"/>
      <c r="JN104" s="12"/>
      <c r="JO104" s="12"/>
      <c r="JP104" s="12"/>
      <c r="JQ104" s="12"/>
      <c r="JR104" s="12"/>
      <c r="JS104" s="12"/>
      <c r="JT104" s="12"/>
      <c r="JU104" s="12"/>
      <c r="JV104" s="12"/>
      <c r="JW104" s="12"/>
      <c r="JX104" s="12"/>
      <c r="JY104" s="12"/>
      <c r="JZ104" s="12"/>
      <c r="KA104" s="12"/>
      <c r="KB104" s="12"/>
      <c r="KC104" s="12"/>
      <c r="KD104" s="12"/>
      <c r="KE104" s="12"/>
      <c r="KF104" s="12"/>
      <c r="KG104" s="12"/>
      <c r="KH104" s="12"/>
      <c r="KI104" s="12"/>
      <c r="KJ104" s="12"/>
      <c r="KK104" s="12"/>
      <c r="KL104" s="12"/>
      <c r="KM104" s="12"/>
      <c r="KN104" s="12"/>
      <c r="KO104" s="12"/>
      <c r="KP104" s="12"/>
      <c r="KQ104" s="12"/>
      <c r="KR104" s="12"/>
      <c r="KS104" s="12"/>
      <c r="KT104" s="12"/>
      <c r="KU104" s="12"/>
      <c r="KV104" s="12"/>
      <c r="KW104" s="12"/>
      <c r="KX104" s="12"/>
      <c r="KY104" s="12"/>
      <c r="KZ104" s="12"/>
      <c r="LA104" s="12"/>
      <c r="LB104" s="12"/>
      <c r="LC104" s="12"/>
      <c r="LD104" s="12"/>
      <c r="LE104" s="12"/>
      <c r="LF104" s="12"/>
      <c r="LG104" s="12"/>
      <c r="LH104" s="12"/>
      <c r="LI104" s="12"/>
      <c r="LJ104" s="12"/>
      <c r="LK104" s="12"/>
      <c r="LL104" s="12"/>
      <c r="LM104" s="12"/>
      <c r="LN104" s="12"/>
      <c r="LO104" s="12"/>
      <c r="LP104" s="12"/>
      <c r="LQ104" s="12"/>
      <c r="LR104" s="12"/>
      <c r="LS104" s="12"/>
      <c r="LT104" s="12"/>
      <c r="LU104" s="12"/>
      <c r="LV104" s="12"/>
      <c r="LW104" s="12"/>
      <c r="LX104" s="12"/>
      <c r="LY104" s="12"/>
      <c r="LZ104" s="12"/>
      <c r="MA104" s="12"/>
      <c r="MB104" s="12"/>
      <c r="MC104" s="12"/>
      <c r="MD104" s="12"/>
      <c r="ME104" s="12"/>
      <c r="MF104" s="12"/>
      <c r="MG104" s="12"/>
      <c r="MH104" s="12"/>
      <c r="MI104" s="12"/>
      <c r="MJ104" s="12"/>
      <c r="MK104" s="12"/>
      <c r="ML104" s="12"/>
      <c r="MM104" s="12"/>
      <c r="MN104" s="12"/>
      <c r="MO104" s="12"/>
      <c r="MP104" s="12"/>
      <c r="MQ104" s="12"/>
      <c r="MR104" s="12"/>
      <c r="MS104" s="12"/>
      <c r="MT104" s="12"/>
      <c r="MU104" s="12"/>
      <c r="MV104" s="12"/>
      <c r="MW104" s="12"/>
      <c r="MX104" s="12"/>
      <c r="MY104" s="12"/>
      <c r="MZ104" s="12"/>
      <c r="NA104" s="12"/>
      <c r="NB104" s="12"/>
      <c r="NC104" s="12"/>
      <c r="ND104" s="12"/>
      <c r="NE104" s="12"/>
      <c r="NF104" s="12"/>
      <c r="NG104" s="12"/>
      <c r="NH104" s="12"/>
      <c r="NI104" s="12"/>
      <c r="NJ104" s="12"/>
      <c r="NK104" s="12"/>
      <c r="NL104" s="12"/>
      <c r="NM104" s="12"/>
      <c r="NN104" s="12"/>
      <c r="NO104" s="12"/>
      <c r="NP104" s="12"/>
      <c r="NQ104" s="12"/>
      <c r="NR104" s="12"/>
      <c r="NS104" s="12"/>
      <c r="NT104" s="12"/>
      <c r="NU104" s="12"/>
      <c r="NV104" s="12"/>
      <c r="NW104" s="12"/>
      <c r="NX104" s="12"/>
      <c r="NY104" s="12"/>
      <c r="NZ104" s="12"/>
      <c r="OA104" s="12"/>
      <c r="OB104" s="12"/>
      <c r="OC104" s="12"/>
      <c r="OD104" s="12"/>
      <c r="OE104" s="12"/>
      <c r="OF104" s="12"/>
      <c r="OG104" s="12"/>
      <c r="OH104" s="12"/>
      <c r="OI104" s="12"/>
      <c r="OJ104" s="12"/>
      <c r="OK104" s="12"/>
      <c r="OL104" s="12"/>
      <c r="OM104" s="12"/>
      <c r="ON104" s="12"/>
      <c r="OO104" s="12"/>
      <c r="OP104" s="12"/>
      <c r="OQ104" s="12"/>
      <c r="OR104" s="12"/>
      <c r="OS104" s="12"/>
      <c r="OT104" s="12"/>
      <c r="OU104" s="12"/>
      <c r="OV104" s="12"/>
      <c r="OW104" s="12"/>
      <c r="OX104" s="12"/>
      <c r="OY104" s="12"/>
      <c r="OZ104" s="12"/>
      <c r="PA104" s="12"/>
      <c r="PB104" s="12"/>
      <c r="PC104" s="12"/>
      <c r="PD104" s="12"/>
      <c r="PE104" s="12"/>
      <c r="PF104" s="12"/>
      <c r="PG104" s="12"/>
      <c r="PH104" s="12"/>
      <c r="PI104" s="12"/>
      <c r="PJ104" s="12"/>
      <c r="PK104" s="12"/>
      <c r="PL104" s="12"/>
      <c r="PM104" s="12"/>
      <c r="PN104" s="12"/>
      <c r="PO104" s="12"/>
      <c r="PP104" s="12"/>
      <c r="PQ104" s="12"/>
      <c r="PR104" s="12"/>
      <c r="PS104" s="12"/>
      <c r="PT104" s="12"/>
      <c r="PU104" s="12"/>
      <c r="PV104" s="12"/>
      <c r="PW104" s="12"/>
      <c r="PX104" s="12"/>
      <c r="PY104" s="12"/>
      <c r="PZ104" s="12"/>
      <c r="QA104" s="12"/>
      <c r="QB104" s="12"/>
      <c r="QC104" s="12"/>
      <c r="QD104" s="12"/>
      <c r="QE104" s="12"/>
      <c r="QF104" s="12"/>
      <c r="QG104" s="12"/>
      <c r="QH104" s="12"/>
      <c r="QI104" s="12"/>
      <c r="QJ104" s="12"/>
      <c r="QK104" s="12"/>
      <c r="QL104" s="12"/>
      <c r="QM104" s="12"/>
      <c r="QN104" s="12"/>
      <c r="QO104" s="12"/>
      <c r="QP104" s="12"/>
      <c r="QQ104" s="12"/>
      <c r="QR104" s="12"/>
      <c r="QS104" s="12"/>
      <c r="QT104" s="12"/>
      <c r="QU104" s="12"/>
      <c r="QV104" s="12"/>
      <c r="QW104" s="12"/>
      <c r="QX104" s="12"/>
      <c r="QY104" s="12"/>
      <c r="QZ104" s="12"/>
      <c r="RA104" s="12"/>
      <c r="RB104" s="12"/>
      <c r="RC104" s="12"/>
      <c r="RD104" s="12"/>
      <c r="RE104" s="12"/>
      <c r="RF104" s="12"/>
      <c r="RG104" s="12"/>
      <c r="RH104" s="12"/>
      <c r="RI104" s="12"/>
      <c r="RJ104" s="12"/>
      <c r="RK104" s="12"/>
      <c r="RL104" s="12"/>
      <c r="RM104" s="12"/>
      <c r="RN104" s="12"/>
      <c r="RO104" s="12"/>
    </row>
    <row r="105" spans="1:483" ht="15" customHeight="1">
      <c r="A105" s="128"/>
      <c r="B105" s="128"/>
      <c r="C105" s="128"/>
      <c r="D105" s="128"/>
      <c r="E105" s="128"/>
      <c r="F105" s="128"/>
      <c r="G105" s="128"/>
      <c r="H105" s="128"/>
      <c r="I105" s="128"/>
      <c r="J105" s="128"/>
      <c r="K105" s="128"/>
      <c r="L105" s="128"/>
      <c r="M105" s="128"/>
      <c r="N105" s="128"/>
      <c r="O105" s="128"/>
      <c r="P105" s="128"/>
      <c r="Q105" s="128"/>
      <c r="R105" s="128"/>
      <c r="S105" s="128"/>
      <c r="T105" s="128"/>
      <c r="U105" s="128"/>
      <c r="V105" s="128"/>
      <c r="W105" s="128"/>
      <c r="X105" s="128"/>
      <c r="Y105" s="128"/>
      <c r="Z105" s="128"/>
      <c r="AA105" s="128"/>
      <c r="AB105" s="128"/>
      <c r="AC105" s="128"/>
      <c r="AD105" s="128"/>
      <c r="AE105" s="128"/>
      <c r="AF105" s="128"/>
      <c r="AG105" s="128"/>
      <c r="AH105" s="128"/>
      <c r="AI105" s="128"/>
      <c r="AJ105" s="128"/>
      <c r="AK105" s="128"/>
      <c r="AL105" s="128"/>
      <c r="AM105" s="128"/>
      <c r="AN105" s="128"/>
      <c r="AO105" s="128"/>
      <c r="AP105" s="128"/>
      <c r="AQ105" s="128"/>
      <c r="AR105" s="128"/>
      <c r="AS105" s="128"/>
      <c r="AT105" s="128"/>
      <c r="AU105" s="128"/>
      <c r="AV105" s="128"/>
      <c r="AW105" s="128"/>
      <c r="AX105" s="128"/>
      <c r="AY105" s="128"/>
      <c r="AZ105" s="128"/>
      <c r="BA105" s="128"/>
      <c r="BB105" s="128"/>
      <c r="BC105" s="128"/>
      <c r="BD105" s="128"/>
      <c r="BE105" s="128"/>
      <c r="BF105" s="128"/>
      <c r="BG105" s="128"/>
      <c r="BH105" s="128"/>
      <c r="BI105" s="128"/>
      <c r="BJ105" s="128"/>
      <c r="BK105" s="128"/>
      <c r="BL105" s="128"/>
      <c r="BM105" s="128"/>
      <c r="BN105" s="128"/>
      <c r="BO105" s="128"/>
      <c r="BP105" s="128"/>
      <c r="BQ105" s="128"/>
      <c r="BR105" s="128"/>
      <c r="BS105" s="128"/>
      <c r="BT105" s="128"/>
      <c r="BU105" s="128"/>
      <c r="BV105" s="128"/>
      <c r="BW105" s="128"/>
      <c r="BX105" s="128"/>
      <c r="BY105" s="128"/>
      <c r="BZ105" s="128"/>
      <c r="CA105" s="128"/>
      <c r="CB105" s="128"/>
      <c r="CC105" s="128"/>
      <c r="CD105" s="128"/>
      <c r="CE105" s="128"/>
      <c r="CF105" s="128"/>
      <c r="CG105" s="128"/>
      <c r="CH105" s="128"/>
      <c r="CI105" s="128"/>
      <c r="CJ105" s="128"/>
      <c r="CK105" s="128"/>
      <c r="CL105" s="128"/>
      <c r="CM105" s="128"/>
      <c r="CN105" s="128"/>
      <c r="CO105" s="128"/>
      <c r="CP105" s="128"/>
      <c r="CQ105" s="128"/>
      <c r="CR105" s="128"/>
      <c r="CS105" s="128"/>
      <c r="CT105" s="128"/>
      <c r="CU105" s="128"/>
      <c r="CV105" s="128"/>
      <c r="CW105" s="128"/>
      <c r="CX105" s="128"/>
      <c r="CY105" s="128"/>
      <c r="CZ105" s="128"/>
      <c r="DA105" s="128"/>
      <c r="DB105" s="12"/>
      <c r="DC105" s="12"/>
      <c r="DD105" s="12"/>
      <c r="DE105" s="12"/>
      <c r="DF105" s="12"/>
      <c r="DG105" s="12"/>
      <c r="DH105" s="12"/>
      <c r="DI105" s="12"/>
      <c r="DJ105" s="12"/>
      <c r="DK105" s="12"/>
      <c r="DL105" s="12"/>
      <c r="DM105" s="12"/>
      <c r="DN105" s="12"/>
      <c r="DO105" s="12"/>
      <c r="DP105" s="12"/>
      <c r="DQ105" s="12"/>
      <c r="DR105" s="12"/>
      <c r="DS105" s="12"/>
      <c r="DT105" s="12"/>
      <c r="DU105" s="12"/>
      <c r="DV105" s="12"/>
      <c r="DW105" s="12"/>
      <c r="DX105" s="12"/>
      <c r="DY105" s="12"/>
      <c r="DZ105" s="12"/>
      <c r="EA105" s="12"/>
      <c r="EB105" s="12"/>
      <c r="EC105" s="12"/>
      <c r="ED105" s="12"/>
      <c r="EE105" s="12"/>
      <c r="EF105" s="12"/>
      <c r="EG105" s="12"/>
      <c r="EH105" s="12"/>
      <c r="EI105" s="12"/>
      <c r="EJ105" s="12"/>
      <c r="EK105" s="12"/>
      <c r="EL105" s="12"/>
      <c r="EM105" s="12"/>
      <c r="EN105" s="12"/>
      <c r="EO105" s="12"/>
      <c r="EP105" s="12"/>
      <c r="EQ105" s="12"/>
      <c r="ER105" s="12"/>
      <c r="ES105" s="12"/>
      <c r="ET105" s="12"/>
      <c r="EU105" s="12"/>
      <c r="EV105" s="12"/>
      <c r="EW105" s="12"/>
      <c r="EX105" s="12"/>
      <c r="EY105" s="12"/>
      <c r="EZ105" s="12"/>
      <c r="FA105" s="12"/>
      <c r="FB105" s="12"/>
      <c r="FC105" s="12"/>
      <c r="FD105" s="12"/>
      <c r="FE105" s="12"/>
      <c r="FF105" s="12"/>
      <c r="FG105" s="12"/>
      <c r="FH105" s="12"/>
      <c r="FI105" s="12"/>
      <c r="FJ105" s="12"/>
      <c r="FK105" s="12"/>
      <c r="FL105" s="12"/>
      <c r="FM105" s="12"/>
      <c r="FN105" s="12"/>
      <c r="FO105" s="12"/>
      <c r="FP105" s="12"/>
      <c r="FQ105" s="12"/>
      <c r="FR105" s="12"/>
      <c r="FS105" s="12"/>
      <c r="FT105" s="12"/>
      <c r="FU105" s="12"/>
      <c r="FV105" s="12"/>
      <c r="FW105" s="12"/>
      <c r="FX105" s="12"/>
      <c r="FY105" s="12"/>
      <c r="FZ105" s="12"/>
      <c r="GA105" s="12"/>
      <c r="GB105" s="12"/>
      <c r="GC105" s="12"/>
      <c r="GD105" s="12"/>
      <c r="GE105" s="12"/>
      <c r="GF105" s="12"/>
      <c r="GG105" s="12"/>
      <c r="GH105" s="12"/>
      <c r="GI105" s="12"/>
      <c r="GJ105" s="12"/>
      <c r="GK105" s="12"/>
      <c r="GL105" s="12"/>
      <c r="GM105" s="12"/>
      <c r="GN105" s="12"/>
      <c r="GO105" s="12"/>
      <c r="GP105" s="12"/>
      <c r="GQ105" s="12"/>
      <c r="GR105" s="12"/>
      <c r="GS105" s="12"/>
      <c r="GT105" s="12"/>
      <c r="GU105" s="12"/>
      <c r="GV105" s="12"/>
      <c r="GW105" s="12"/>
      <c r="GX105" s="12"/>
      <c r="GY105" s="12"/>
      <c r="GZ105" s="12"/>
      <c r="HA105" s="12"/>
      <c r="HB105" s="12"/>
      <c r="HC105" s="12"/>
      <c r="HD105" s="12"/>
      <c r="HE105" s="12"/>
      <c r="HF105" s="12"/>
      <c r="HG105" s="12"/>
      <c r="HH105" s="12"/>
      <c r="HI105" s="12"/>
      <c r="HJ105" s="12"/>
      <c r="HK105" s="12"/>
      <c r="HL105" s="12"/>
      <c r="HM105" s="12"/>
      <c r="HN105" s="12"/>
      <c r="HO105" s="12"/>
      <c r="HP105" s="12"/>
      <c r="HQ105" s="12"/>
      <c r="HR105" s="12"/>
      <c r="HS105" s="12"/>
      <c r="HT105" s="12"/>
      <c r="HU105" s="12"/>
      <c r="HV105" s="12"/>
      <c r="HW105" s="12"/>
      <c r="HX105" s="12"/>
      <c r="HY105" s="12"/>
      <c r="HZ105" s="12"/>
      <c r="IA105" s="12"/>
      <c r="IB105" s="12"/>
      <c r="IC105" s="12"/>
      <c r="ID105" s="12"/>
      <c r="IE105" s="12"/>
      <c r="IF105" s="12"/>
      <c r="IG105" s="12"/>
      <c r="IH105" s="12"/>
      <c r="II105" s="12"/>
      <c r="IJ105" s="12"/>
      <c r="IK105" s="12"/>
      <c r="IL105" s="12"/>
      <c r="IM105" s="12"/>
      <c r="IN105" s="12"/>
      <c r="IO105" s="12"/>
      <c r="IP105" s="12"/>
      <c r="IQ105" s="12"/>
      <c r="IR105" s="12"/>
      <c r="IS105" s="12"/>
      <c r="IT105" s="12"/>
      <c r="IU105" s="12"/>
      <c r="IV105" s="12"/>
      <c r="IW105" s="12"/>
      <c r="IX105" s="12"/>
      <c r="IY105" s="12"/>
      <c r="IZ105" s="12"/>
      <c r="JA105" s="12"/>
      <c r="JB105" s="12"/>
      <c r="JC105" s="12"/>
      <c r="JD105" s="12"/>
      <c r="JE105" s="12"/>
      <c r="JF105" s="12"/>
      <c r="JG105" s="12"/>
      <c r="JH105" s="12"/>
      <c r="JI105" s="12"/>
      <c r="JJ105" s="12"/>
      <c r="JK105" s="12"/>
      <c r="JL105" s="12"/>
      <c r="JM105" s="12"/>
      <c r="JN105" s="12"/>
      <c r="JO105" s="12"/>
      <c r="JP105" s="12"/>
      <c r="JQ105" s="12"/>
      <c r="JR105" s="12"/>
      <c r="JS105" s="12"/>
      <c r="JT105" s="12"/>
      <c r="JU105" s="12"/>
      <c r="JV105" s="12"/>
      <c r="JW105" s="12"/>
      <c r="JX105" s="12"/>
      <c r="JY105" s="12"/>
      <c r="JZ105" s="12"/>
      <c r="KA105" s="12"/>
      <c r="KB105" s="12"/>
      <c r="KC105" s="12"/>
      <c r="KD105" s="12"/>
      <c r="KE105" s="12"/>
      <c r="KF105" s="12"/>
      <c r="KG105" s="12"/>
      <c r="KH105" s="12"/>
      <c r="KI105" s="12"/>
      <c r="KJ105" s="12"/>
      <c r="KK105" s="12"/>
      <c r="KL105" s="12"/>
      <c r="KM105" s="12"/>
      <c r="KN105" s="12"/>
      <c r="KO105" s="12"/>
      <c r="KP105" s="12"/>
      <c r="KQ105" s="12"/>
      <c r="KR105" s="12"/>
      <c r="KS105" s="12"/>
      <c r="KT105" s="12"/>
      <c r="KU105" s="12"/>
      <c r="KV105" s="12"/>
      <c r="KW105" s="12"/>
      <c r="KX105" s="12"/>
      <c r="KY105" s="12"/>
      <c r="KZ105" s="12"/>
      <c r="LA105" s="12"/>
      <c r="LB105" s="12"/>
      <c r="LC105" s="12"/>
      <c r="LD105" s="12"/>
      <c r="LE105" s="12"/>
      <c r="LF105" s="12"/>
      <c r="LG105" s="12"/>
      <c r="LH105" s="12"/>
      <c r="LI105" s="12"/>
      <c r="LJ105" s="12"/>
      <c r="LK105" s="12"/>
      <c r="LL105" s="12"/>
      <c r="LM105" s="12"/>
      <c r="LN105" s="12"/>
      <c r="LO105" s="12"/>
      <c r="LP105" s="12"/>
      <c r="LQ105" s="12"/>
      <c r="LR105" s="12"/>
      <c r="LS105" s="12"/>
      <c r="LT105" s="12"/>
      <c r="LU105" s="12"/>
      <c r="LV105" s="12"/>
      <c r="LW105" s="12"/>
      <c r="LX105" s="12"/>
      <c r="LY105" s="12"/>
      <c r="LZ105" s="12"/>
      <c r="MA105" s="12"/>
      <c r="MB105" s="12"/>
      <c r="MC105" s="12"/>
      <c r="MD105" s="12"/>
      <c r="ME105" s="12"/>
      <c r="MF105" s="12"/>
      <c r="MG105" s="12"/>
      <c r="MH105" s="12"/>
      <c r="MI105" s="12"/>
      <c r="MJ105" s="12"/>
      <c r="MK105" s="12"/>
      <c r="ML105" s="12"/>
      <c r="MM105" s="12"/>
      <c r="MN105" s="12"/>
      <c r="MO105" s="12"/>
      <c r="MP105" s="12"/>
      <c r="MQ105" s="12"/>
      <c r="MR105" s="12"/>
      <c r="MS105" s="12"/>
      <c r="MT105" s="12"/>
      <c r="MU105" s="12"/>
      <c r="MV105" s="12"/>
      <c r="MW105" s="12"/>
      <c r="MX105" s="12"/>
      <c r="MY105" s="12"/>
      <c r="MZ105" s="12"/>
      <c r="NA105" s="12"/>
      <c r="NB105" s="12"/>
      <c r="NC105" s="12"/>
      <c r="ND105" s="12"/>
      <c r="NE105" s="12"/>
      <c r="NF105" s="12"/>
      <c r="NG105" s="12"/>
      <c r="NH105" s="12"/>
      <c r="NI105" s="12"/>
      <c r="NJ105" s="12"/>
      <c r="NK105" s="12"/>
      <c r="NL105" s="12"/>
      <c r="NM105" s="12"/>
      <c r="NN105" s="12"/>
      <c r="NO105" s="12"/>
      <c r="NP105" s="12"/>
      <c r="NQ105" s="12"/>
      <c r="NR105" s="12"/>
      <c r="NS105" s="12"/>
      <c r="NT105" s="12"/>
      <c r="NU105" s="12"/>
      <c r="NV105" s="12"/>
      <c r="NW105" s="12"/>
      <c r="NX105" s="12"/>
      <c r="NY105" s="12"/>
      <c r="NZ105" s="12"/>
      <c r="OA105" s="12"/>
      <c r="OB105" s="12"/>
      <c r="OC105" s="12"/>
      <c r="OD105" s="12"/>
      <c r="OE105" s="12"/>
      <c r="OF105" s="12"/>
      <c r="OG105" s="12"/>
      <c r="OH105" s="12"/>
      <c r="OI105" s="12"/>
      <c r="OJ105" s="12"/>
      <c r="OK105" s="12"/>
      <c r="OL105" s="12"/>
      <c r="OM105" s="12"/>
      <c r="ON105" s="12"/>
      <c r="OO105" s="12"/>
      <c r="OP105" s="12"/>
      <c r="OQ105" s="12"/>
      <c r="OR105" s="12"/>
      <c r="OS105" s="12"/>
      <c r="OT105" s="12"/>
      <c r="OU105" s="12"/>
      <c r="OV105" s="12"/>
      <c r="OW105" s="12"/>
      <c r="OX105" s="12"/>
      <c r="OY105" s="12"/>
      <c r="OZ105" s="12"/>
      <c r="PA105" s="12"/>
      <c r="PB105" s="12"/>
      <c r="PC105" s="12"/>
      <c r="PD105" s="12"/>
      <c r="PE105" s="12"/>
      <c r="PF105" s="12"/>
      <c r="PG105" s="12"/>
      <c r="PH105" s="12"/>
      <c r="PI105" s="12"/>
      <c r="PJ105" s="12"/>
      <c r="PK105" s="12"/>
      <c r="PL105" s="12"/>
      <c r="PM105" s="12"/>
      <c r="PN105" s="12"/>
      <c r="PO105" s="12"/>
      <c r="PP105" s="12"/>
      <c r="PQ105" s="12"/>
      <c r="PR105" s="12"/>
      <c r="PS105" s="12"/>
      <c r="PT105" s="12"/>
      <c r="PU105" s="12"/>
      <c r="PV105" s="12"/>
      <c r="PW105" s="12"/>
      <c r="PX105" s="12"/>
      <c r="PY105" s="12"/>
      <c r="PZ105" s="12"/>
      <c r="QA105" s="12"/>
      <c r="QB105" s="12"/>
      <c r="QC105" s="12"/>
      <c r="QD105" s="12"/>
      <c r="QE105" s="12"/>
      <c r="QF105" s="12"/>
      <c r="QG105" s="12"/>
      <c r="QH105" s="12"/>
      <c r="QI105" s="12"/>
      <c r="QJ105" s="12"/>
      <c r="QK105" s="12"/>
      <c r="QL105" s="12"/>
      <c r="QM105" s="12"/>
      <c r="QN105" s="12"/>
      <c r="QO105" s="12"/>
      <c r="QP105" s="12"/>
      <c r="QQ105" s="12"/>
      <c r="QR105" s="12"/>
      <c r="QS105" s="12"/>
      <c r="QT105" s="12"/>
      <c r="QU105" s="12"/>
      <c r="QV105" s="12"/>
      <c r="QW105" s="12"/>
      <c r="QX105" s="12"/>
      <c r="QY105" s="12"/>
      <c r="QZ105" s="12"/>
      <c r="RA105" s="12"/>
      <c r="RB105" s="12"/>
      <c r="RC105" s="12"/>
      <c r="RD105" s="12"/>
      <c r="RE105" s="12"/>
      <c r="RF105" s="12"/>
      <c r="RG105" s="12"/>
      <c r="RH105" s="12"/>
      <c r="RI105" s="12"/>
      <c r="RJ105" s="12"/>
      <c r="RK105" s="12"/>
      <c r="RL105" s="12"/>
      <c r="RM105" s="12"/>
      <c r="RN105" s="12"/>
      <c r="RO105" s="12"/>
    </row>
    <row r="106" spans="1:483" ht="15" customHeight="1">
      <c r="A106" s="128"/>
      <c r="B106" s="128"/>
      <c r="C106" s="128"/>
      <c r="D106" s="128"/>
      <c r="E106" s="128"/>
      <c r="F106" s="128"/>
      <c r="G106" s="128"/>
      <c r="H106" s="128"/>
      <c r="I106" s="128"/>
      <c r="J106" s="128"/>
      <c r="K106" s="128"/>
      <c r="L106" s="128"/>
      <c r="M106" s="128"/>
      <c r="N106" s="128"/>
      <c r="O106" s="128"/>
      <c r="P106" s="128"/>
      <c r="Q106" s="128"/>
      <c r="R106" s="128"/>
      <c r="S106" s="128"/>
      <c r="T106" s="128"/>
      <c r="U106" s="128"/>
      <c r="V106" s="128"/>
      <c r="W106" s="128"/>
      <c r="X106" s="128"/>
      <c r="Y106" s="128"/>
      <c r="Z106" s="128"/>
      <c r="AA106" s="128"/>
      <c r="AB106" s="128"/>
      <c r="AC106" s="128"/>
      <c r="AD106" s="128"/>
      <c r="AE106" s="128"/>
      <c r="AF106" s="128"/>
      <c r="AG106" s="128"/>
      <c r="AH106" s="128"/>
      <c r="AI106" s="128"/>
      <c r="AJ106" s="128"/>
      <c r="AK106" s="128"/>
      <c r="AL106" s="128"/>
      <c r="AM106" s="128"/>
      <c r="AN106" s="128"/>
      <c r="AO106" s="128"/>
      <c r="AP106" s="128"/>
      <c r="AQ106" s="128"/>
      <c r="AR106" s="128"/>
      <c r="AS106" s="128"/>
      <c r="AT106" s="128"/>
      <c r="AU106" s="128"/>
      <c r="AV106" s="128"/>
      <c r="AW106" s="128"/>
      <c r="AX106" s="128"/>
      <c r="AY106" s="128"/>
      <c r="AZ106" s="128"/>
      <c r="BA106" s="128"/>
      <c r="BB106" s="128"/>
      <c r="BC106" s="128"/>
      <c r="BD106" s="128"/>
      <c r="BE106" s="128"/>
      <c r="BF106" s="128"/>
      <c r="BG106" s="128"/>
      <c r="BH106" s="128"/>
      <c r="BI106" s="128"/>
      <c r="BJ106" s="128"/>
      <c r="BK106" s="128"/>
      <c r="BL106" s="128"/>
      <c r="BM106" s="128"/>
      <c r="BN106" s="128"/>
      <c r="BO106" s="128"/>
      <c r="BP106" s="128"/>
      <c r="BQ106" s="128"/>
      <c r="BR106" s="128"/>
      <c r="BS106" s="128"/>
      <c r="BT106" s="128"/>
      <c r="BU106" s="128"/>
      <c r="BV106" s="128"/>
      <c r="BW106" s="128"/>
      <c r="BX106" s="128"/>
      <c r="BY106" s="128"/>
      <c r="BZ106" s="128"/>
      <c r="CA106" s="128"/>
      <c r="CB106" s="128"/>
      <c r="CC106" s="128"/>
      <c r="CD106" s="128"/>
      <c r="CE106" s="128"/>
      <c r="CF106" s="128"/>
      <c r="CG106" s="128"/>
      <c r="CH106" s="128"/>
      <c r="CI106" s="128"/>
      <c r="CJ106" s="128"/>
      <c r="CK106" s="128"/>
      <c r="CL106" s="128"/>
      <c r="CM106" s="128"/>
      <c r="CN106" s="128"/>
      <c r="CO106" s="128"/>
      <c r="CP106" s="128"/>
      <c r="CQ106" s="128"/>
      <c r="CR106" s="128"/>
      <c r="CS106" s="128"/>
      <c r="CT106" s="128"/>
      <c r="CU106" s="128"/>
      <c r="CV106" s="128"/>
      <c r="CW106" s="128"/>
      <c r="CX106" s="128"/>
      <c r="CY106" s="128"/>
      <c r="CZ106" s="128"/>
      <c r="DA106" s="128"/>
      <c r="DB106" s="12"/>
      <c r="DC106" s="12"/>
      <c r="DD106" s="12"/>
      <c r="DE106" s="12"/>
      <c r="DF106" s="12"/>
      <c r="DG106" s="12"/>
      <c r="DH106" s="12"/>
      <c r="DI106" s="12"/>
      <c r="DJ106" s="12"/>
      <c r="DK106" s="12"/>
      <c r="DL106" s="12"/>
      <c r="DM106" s="12"/>
      <c r="DN106" s="12"/>
      <c r="DO106" s="12"/>
      <c r="DP106" s="12"/>
      <c r="DQ106" s="12"/>
      <c r="DR106" s="12"/>
      <c r="DS106" s="12"/>
      <c r="DT106" s="12"/>
      <c r="DU106" s="12"/>
      <c r="DV106" s="12"/>
      <c r="DW106" s="12"/>
      <c r="DX106" s="12"/>
      <c r="DY106" s="12"/>
      <c r="DZ106" s="12"/>
      <c r="EA106" s="12"/>
      <c r="EB106" s="12"/>
      <c r="EC106" s="12"/>
      <c r="ED106" s="12"/>
      <c r="EE106" s="12"/>
      <c r="EF106" s="12"/>
      <c r="EG106" s="12"/>
      <c r="EH106" s="12"/>
      <c r="EI106" s="12"/>
      <c r="EJ106" s="12"/>
      <c r="EK106" s="12"/>
      <c r="EL106" s="12"/>
      <c r="EM106" s="12"/>
      <c r="EN106" s="12"/>
      <c r="EO106" s="12"/>
      <c r="EP106" s="12"/>
      <c r="EQ106" s="12"/>
      <c r="ER106" s="12"/>
      <c r="ES106" s="12"/>
      <c r="ET106" s="12"/>
      <c r="EU106" s="12"/>
      <c r="EV106" s="12"/>
      <c r="EW106" s="12"/>
      <c r="EX106" s="12"/>
      <c r="EY106" s="12"/>
      <c r="EZ106" s="12"/>
      <c r="FA106" s="12"/>
      <c r="FB106" s="12"/>
      <c r="FC106" s="12"/>
      <c r="FD106" s="12"/>
      <c r="FE106" s="12"/>
      <c r="FF106" s="12"/>
      <c r="FG106" s="12"/>
      <c r="FH106" s="12"/>
      <c r="FI106" s="12"/>
      <c r="FJ106" s="12"/>
      <c r="FK106" s="12"/>
      <c r="FL106" s="12"/>
      <c r="FM106" s="12"/>
      <c r="FN106" s="12"/>
      <c r="FO106" s="12"/>
      <c r="FP106" s="12"/>
      <c r="FQ106" s="12"/>
      <c r="FR106" s="12"/>
      <c r="FS106" s="12"/>
      <c r="FT106" s="12"/>
      <c r="FU106" s="12"/>
      <c r="FV106" s="12"/>
      <c r="FW106" s="12"/>
      <c r="FX106" s="12"/>
      <c r="FY106" s="12"/>
      <c r="FZ106" s="12"/>
      <c r="GA106" s="12"/>
      <c r="GB106" s="12"/>
      <c r="GC106" s="12"/>
      <c r="GD106" s="12"/>
      <c r="GE106" s="12"/>
      <c r="GF106" s="12"/>
      <c r="GG106" s="12"/>
      <c r="GH106" s="12"/>
      <c r="GI106" s="12"/>
      <c r="GJ106" s="12"/>
      <c r="GK106" s="12"/>
      <c r="GL106" s="12"/>
      <c r="GM106" s="12"/>
      <c r="GN106" s="12"/>
      <c r="GO106" s="12"/>
      <c r="GP106" s="12"/>
      <c r="GQ106" s="12"/>
      <c r="GR106" s="12"/>
      <c r="GS106" s="12"/>
      <c r="GT106" s="12"/>
      <c r="GU106" s="12"/>
      <c r="GV106" s="12"/>
      <c r="GW106" s="12"/>
      <c r="GX106" s="12"/>
      <c r="GY106" s="12"/>
      <c r="GZ106" s="12"/>
      <c r="HA106" s="12"/>
      <c r="HB106" s="12"/>
      <c r="HC106" s="12"/>
      <c r="HD106" s="12"/>
      <c r="HE106" s="12"/>
      <c r="HF106" s="12"/>
      <c r="HG106" s="12"/>
      <c r="HH106" s="12"/>
      <c r="HI106" s="12"/>
      <c r="HJ106" s="12"/>
      <c r="HK106" s="12"/>
      <c r="HL106" s="12"/>
      <c r="HM106" s="12"/>
      <c r="HN106" s="12"/>
      <c r="HO106" s="12"/>
      <c r="HP106" s="12"/>
      <c r="HQ106" s="12"/>
      <c r="HR106" s="12"/>
      <c r="HS106" s="12"/>
      <c r="HT106" s="12"/>
      <c r="HU106" s="12"/>
      <c r="HV106" s="12"/>
      <c r="HW106" s="12"/>
      <c r="HX106" s="12"/>
      <c r="HY106" s="12"/>
      <c r="HZ106" s="12"/>
      <c r="IA106" s="12"/>
      <c r="IB106" s="12"/>
      <c r="IC106" s="12"/>
      <c r="ID106" s="12"/>
      <c r="IE106" s="12"/>
      <c r="IF106" s="12"/>
      <c r="IG106" s="12"/>
      <c r="IH106" s="12"/>
      <c r="II106" s="12"/>
      <c r="IJ106" s="12"/>
      <c r="IK106" s="12"/>
      <c r="IL106" s="12"/>
      <c r="IM106" s="12"/>
      <c r="IN106" s="12"/>
      <c r="IO106" s="12"/>
      <c r="IP106" s="12"/>
      <c r="IQ106" s="12"/>
      <c r="IR106" s="12"/>
      <c r="IS106" s="12"/>
      <c r="IT106" s="12"/>
      <c r="IU106" s="12"/>
      <c r="IV106" s="12"/>
      <c r="IW106" s="12"/>
      <c r="IX106" s="12"/>
      <c r="IY106" s="12"/>
      <c r="IZ106" s="12"/>
      <c r="JA106" s="12"/>
      <c r="JB106" s="12"/>
      <c r="JC106" s="12"/>
      <c r="JD106" s="12"/>
      <c r="JE106" s="12"/>
      <c r="JF106" s="12"/>
      <c r="JG106" s="12"/>
      <c r="JH106" s="12"/>
      <c r="JI106" s="12"/>
      <c r="JJ106" s="12"/>
      <c r="JK106" s="12"/>
      <c r="JL106" s="12"/>
      <c r="JM106" s="12"/>
      <c r="JN106" s="12"/>
      <c r="JO106" s="12"/>
      <c r="JP106" s="12"/>
      <c r="JQ106" s="12"/>
      <c r="JR106" s="12"/>
      <c r="JS106" s="12"/>
      <c r="JT106" s="12"/>
      <c r="JU106" s="12"/>
      <c r="JV106" s="12"/>
      <c r="JW106" s="12"/>
      <c r="JX106" s="12"/>
      <c r="JY106" s="12"/>
      <c r="JZ106" s="12"/>
      <c r="KA106" s="12"/>
      <c r="KB106" s="12"/>
      <c r="KC106" s="12"/>
      <c r="KD106" s="12"/>
      <c r="KE106" s="12"/>
      <c r="KF106" s="12"/>
      <c r="KG106" s="12"/>
      <c r="KH106" s="12"/>
      <c r="KI106" s="12"/>
      <c r="KJ106" s="12"/>
      <c r="KK106" s="12"/>
      <c r="KL106" s="12"/>
      <c r="KM106" s="12"/>
      <c r="KN106" s="12"/>
      <c r="KO106" s="12"/>
      <c r="KP106" s="12"/>
      <c r="KQ106" s="12"/>
      <c r="KR106" s="12"/>
      <c r="KS106" s="12"/>
      <c r="KT106" s="12"/>
      <c r="KU106" s="12"/>
      <c r="KV106" s="12"/>
      <c r="KW106" s="12"/>
      <c r="KX106" s="12"/>
      <c r="KY106" s="12"/>
      <c r="KZ106" s="12"/>
      <c r="LA106" s="12"/>
      <c r="LB106" s="12"/>
      <c r="LC106" s="12"/>
      <c r="LD106" s="12"/>
      <c r="LE106" s="12"/>
      <c r="LF106" s="12"/>
      <c r="LG106" s="12"/>
      <c r="LH106" s="12"/>
      <c r="LI106" s="12"/>
      <c r="LJ106" s="12"/>
      <c r="LK106" s="12"/>
      <c r="LL106" s="12"/>
      <c r="LM106" s="12"/>
      <c r="LN106" s="12"/>
      <c r="LO106" s="12"/>
      <c r="LP106" s="12"/>
      <c r="LQ106" s="12"/>
      <c r="LR106" s="12"/>
      <c r="LS106" s="12"/>
      <c r="LT106" s="12"/>
      <c r="LU106" s="12"/>
      <c r="LV106" s="12"/>
      <c r="LW106" s="12"/>
      <c r="LX106" s="12"/>
      <c r="LY106" s="12"/>
      <c r="LZ106" s="12"/>
      <c r="MA106" s="12"/>
      <c r="MB106" s="12"/>
      <c r="MC106" s="12"/>
      <c r="MD106" s="12"/>
      <c r="ME106" s="12"/>
      <c r="MF106" s="12"/>
      <c r="MG106" s="12"/>
      <c r="MH106" s="12"/>
      <c r="MI106" s="12"/>
      <c r="MJ106" s="12"/>
      <c r="MK106" s="12"/>
      <c r="ML106" s="12"/>
      <c r="MM106" s="12"/>
      <c r="MN106" s="12"/>
      <c r="MO106" s="12"/>
      <c r="MP106" s="12"/>
      <c r="MQ106" s="12"/>
      <c r="MR106" s="12"/>
      <c r="MS106" s="12"/>
      <c r="MT106" s="12"/>
      <c r="MU106" s="12"/>
      <c r="MV106" s="12"/>
      <c r="MW106" s="12"/>
      <c r="MX106" s="12"/>
      <c r="MY106" s="12"/>
      <c r="MZ106" s="12"/>
      <c r="NA106" s="12"/>
      <c r="NB106" s="12"/>
      <c r="NC106" s="12"/>
      <c r="ND106" s="12"/>
      <c r="NE106" s="12"/>
      <c r="NF106" s="12"/>
      <c r="NG106" s="12"/>
      <c r="NH106" s="12"/>
      <c r="NI106" s="12"/>
      <c r="NJ106" s="12"/>
      <c r="NK106" s="12"/>
      <c r="NL106" s="12"/>
      <c r="NM106" s="12"/>
      <c r="NN106" s="12"/>
      <c r="NO106" s="12"/>
      <c r="NP106" s="12"/>
      <c r="NQ106" s="12"/>
      <c r="NR106" s="12"/>
      <c r="NS106" s="12"/>
      <c r="NT106" s="12"/>
      <c r="NU106" s="12"/>
      <c r="NV106" s="12"/>
      <c r="NW106" s="12"/>
      <c r="NX106" s="12"/>
      <c r="NY106" s="12"/>
      <c r="NZ106" s="12"/>
      <c r="OA106" s="12"/>
      <c r="OB106" s="12"/>
      <c r="OC106" s="12"/>
      <c r="OD106" s="12"/>
      <c r="OE106" s="12"/>
      <c r="OF106" s="12"/>
      <c r="OG106" s="12"/>
      <c r="OH106" s="12"/>
      <c r="OI106" s="12"/>
      <c r="OJ106" s="12"/>
      <c r="OK106" s="12"/>
      <c r="OL106" s="12"/>
      <c r="OM106" s="12"/>
      <c r="ON106" s="12"/>
      <c r="OO106" s="12"/>
      <c r="OP106" s="12"/>
      <c r="OQ106" s="12"/>
      <c r="OR106" s="12"/>
      <c r="OS106" s="12"/>
      <c r="OT106" s="12"/>
      <c r="OU106" s="12"/>
      <c r="OV106" s="12"/>
      <c r="OW106" s="12"/>
      <c r="OX106" s="12"/>
      <c r="OY106" s="12"/>
      <c r="OZ106" s="12"/>
      <c r="PA106" s="12"/>
      <c r="PB106" s="12"/>
      <c r="PC106" s="12"/>
      <c r="PD106" s="12"/>
      <c r="PE106" s="12"/>
      <c r="PF106" s="12"/>
      <c r="PG106" s="12"/>
      <c r="PH106" s="12"/>
      <c r="PI106" s="12"/>
      <c r="PJ106" s="12"/>
      <c r="PK106" s="12"/>
      <c r="PL106" s="12"/>
      <c r="PM106" s="12"/>
      <c r="PN106" s="12"/>
      <c r="PO106" s="12"/>
      <c r="PP106" s="12"/>
      <c r="PQ106" s="12"/>
      <c r="PR106" s="12"/>
      <c r="PS106" s="12"/>
      <c r="PT106" s="12"/>
      <c r="PU106" s="12"/>
      <c r="PV106" s="12"/>
      <c r="PW106" s="12"/>
      <c r="PX106" s="12"/>
      <c r="PY106" s="12"/>
      <c r="PZ106" s="12"/>
      <c r="QA106" s="12"/>
      <c r="QB106" s="12"/>
      <c r="QC106" s="12"/>
      <c r="QD106" s="12"/>
      <c r="QE106" s="12"/>
      <c r="QF106" s="12"/>
      <c r="QG106" s="12"/>
      <c r="QH106" s="12"/>
      <c r="QI106" s="12"/>
      <c r="QJ106" s="12"/>
      <c r="QK106" s="12"/>
      <c r="QL106" s="12"/>
      <c r="QM106" s="12"/>
      <c r="QN106" s="12"/>
      <c r="QO106" s="12"/>
      <c r="QP106" s="12"/>
      <c r="QQ106" s="12"/>
      <c r="QR106" s="12"/>
      <c r="QS106" s="12"/>
      <c r="QT106" s="12"/>
      <c r="QU106" s="12"/>
      <c r="QV106" s="12"/>
      <c r="QW106" s="12"/>
      <c r="QX106" s="12"/>
      <c r="QY106" s="12"/>
      <c r="QZ106" s="12"/>
      <c r="RA106" s="12"/>
      <c r="RB106" s="12"/>
      <c r="RC106" s="12"/>
      <c r="RD106" s="12"/>
      <c r="RE106" s="12"/>
      <c r="RF106" s="12"/>
      <c r="RG106" s="12"/>
      <c r="RH106" s="12"/>
      <c r="RI106" s="12"/>
      <c r="RJ106" s="12"/>
      <c r="RK106" s="12"/>
      <c r="RL106" s="12"/>
      <c r="RM106" s="12"/>
      <c r="RN106" s="12"/>
      <c r="RO106" s="12"/>
    </row>
    <row r="107" spans="1:483" ht="15" customHeight="1">
      <c r="A107" s="128"/>
      <c r="B107" s="128"/>
      <c r="C107" s="128"/>
      <c r="D107" s="128"/>
      <c r="E107" s="128"/>
      <c r="F107" s="128"/>
      <c r="G107" s="128"/>
      <c r="H107" s="128"/>
      <c r="I107" s="128"/>
      <c r="J107" s="128"/>
      <c r="K107" s="128"/>
      <c r="L107" s="128"/>
      <c r="M107" s="128"/>
      <c r="N107" s="128"/>
      <c r="O107" s="128"/>
      <c r="P107" s="128"/>
      <c r="Q107" s="128"/>
      <c r="R107" s="128"/>
      <c r="S107" s="128"/>
      <c r="T107" s="128"/>
      <c r="U107" s="128"/>
      <c r="V107" s="128"/>
      <c r="W107" s="128"/>
      <c r="X107" s="128"/>
      <c r="Y107" s="128"/>
      <c r="Z107" s="128"/>
      <c r="AA107" s="128"/>
      <c r="AB107" s="128"/>
      <c r="AC107" s="128"/>
      <c r="AD107" s="128"/>
      <c r="AE107" s="128"/>
      <c r="AF107" s="128"/>
      <c r="AG107" s="128"/>
      <c r="AH107" s="128"/>
      <c r="AI107" s="128"/>
      <c r="AJ107" s="128"/>
      <c r="AK107" s="128"/>
      <c r="AL107" s="128"/>
      <c r="AM107" s="128"/>
      <c r="AN107" s="128"/>
      <c r="AO107" s="128"/>
      <c r="AP107" s="128"/>
      <c r="AQ107" s="128"/>
      <c r="AR107" s="128"/>
      <c r="AS107" s="128"/>
      <c r="AT107" s="128"/>
      <c r="AU107" s="128"/>
      <c r="AV107" s="128"/>
      <c r="AW107" s="128"/>
      <c r="AX107" s="128"/>
      <c r="AY107" s="128"/>
      <c r="AZ107" s="128"/>
      <c r="BA107" s="128"/>
      <c r="BB107" s="128"/>
      <c r="BC107" s="128"/>
      <c r="BD107" s="128"/>
      <c r="BE107" s="128"/>
      <c r="BF107" s="128"/>
      <c r="BG107" s="128"/>
      <c r="BH107" s="128"/>
      <c r="BI107" s="128"/>
      <c r="BJ107" s="128"/>
      <c r="BK107" s="128"/>
      <c r="BL107" s="128"/>
      <c r="BM107" s="128"/>
      <c r="BN107" s="128"/>
      <c r="BO107" s="128"/>
      <c r="BP107" s="128"/>
      <c r="BQ107" s="128"/>
      <c r="BR107" s="128"/>
      <c r="BS107" s="128"/>
      <c r="BT107" s="128"/>
      <c r="BU107" s="128"/>
      <c r="BV107" s="128"/>
      <c r="BW107" s="128"/>
      <c r="BX107" s="128"/>
      <c r="BY107" s="128"/>
      <c r="BZ107" s="128"/>
      <c r="CA107" s="128"/>
      <c r="CB107" s="128"/>
      <c r="CC107" s="128"/>
      <c r="CD107" s="128"/>
      <c r="CE107" s="128"/>
      <c r="CF107" s="128"/>
      <c r="CG107" s="128"/>
      <c r="CH107" s="128"/>
      <c r="CI107" s="128"/>
      <c r="CJ107" s="128"/>
      <c r="CK107" s="128"/>
      <c r="CL107" s="128"/>
      <c r="CM107" s="128"/>
      <c r="CN107" s="128"/>
      <c r="CO107" s="128"/>
      <c r="CP107" s="128"/>
      <c r="CQ107" s="128"/>
      <c r="CR107" s="128"/>
      <c r="CS107" s="128"/>
      <c r="CT107" s="128"/>
      <c r="CU107" s="128"/>
      <c r="CV107" s="128"/>
      <c r="CW107" s="128"/>
      <c r="CX107" s="128"/>
      <c r="CY107" s="128"/>
      <c r="CZ107" s="128"/>
      <c r="DA107" s="128"/>
      <c r="DB107" s="12"/>
      <c r="DC107" s="12"/>
      <c r="DD107" s="12"/>
      <c r="DE107" s="12"/>
      <c r="DF107" s="12"/>
      <c r="DG107" s="12"/>
      <c r="DH107" s="12"/>
      <c r="DI107" s="12"/>
      <c r="DJ107" s="12"/>
      <c r="DK107" s="12"/>
      <c r="DL107" s="12"/>
      <c r="DM107" s="12"/>
      <c r="DN107" s="12"/>
      <c r="DO107" s="12"/>
      <c r="DP107" s="12"/>
      <c r="DQ107" s="12"/>
      <c r="DR107" s="12"/>
      <c r="DS107" s="12"/>
      <c r="DT107" s="12"/>
      <c r="DU107" s="12"/>
      <c r="DV107" s="12"/>
      <c r="DW107" s="12"/>
      <c r="DX107" s="12"/>
      <c r="DY107" s="12"/>
      <c r="DZ107" s="12"/>
      <c r="EA107" s="12"/>
      <c r="EB107" s="12"/>
      <c r="EC107" s="12"/>
      <c r="ED107" s="12"/>
      <c r="EE107" s="12"/>
      <c r="EF107" s="12"/>
      <c r="EG107" s="12"/>
      <c r="EH107" s="12"/>
      <c r="EI107" s="12"/>
      <c r="EJ107" s="12"/>
      <c r="EK107" s="12"/>
      <c r="EL107" s="12"/>
      <c r="EM107" s="12"/>
      <c r="EN107" s="12"/>
      <c r="EO107" s="12"/>
      <c r="EP107" s="12"/>
      <c r="EQ107" s="12"/>
      <c r="ER107" s="12"/>
      <c r="ES107" s="12"/>
      <c r="ET107" s="12"/>
      <c r="EU107" s="12"/>
      <c r="EV107" s="12"/>
      <c r="EW107" s="12"/>
      <c r="EX107" s="12"/>
      <c r="EY107" s="12"/>
      <c r="EZ107" s="12"/>
      <c r="FA107" s="12"/>
      <c r="FB107" s="12"/>
      <c r="FC107" s="12"/>
      <c r="FD107" s="12"/>
      <c r="FE107" s="12"/>
      <c r="FF107" s="12"/>
      <c r="FG107" s="12"/>
      <c r="FH107" s="12"/>
      <c r="FI107" s="12"/>
      <c r="FJ107" s="12"/>
      <c r="FK107" s="12"/>
      <c r="FL107" s="12"/>
      <c r="FM107" s="12"/>
      <c r="FN107" s="12"/>
      <c r="FO107" s="12"/>
      <c r="FP107" s="12"/>
      <c r="FQ107" s="12"/>
      <c r="FR107" s="12"/>
      <c r="FS107" s="12"/>
      <c r="FT107" s="12"/>
      <c r="FU107" s="12"/>
      <c r="FV107" s="12"/>
      <c r="FW107" s="12"/>
      <c r="FX107" s="12"/>
      <c r="FY107" s="12"/>
      <c r="FZ107" s="12"/>
      <c r="GA107" s="12"/>
      <c r="GB107" s="12"/>
      <c r="GC107" s="12"/>
      <c r="GD107" s="12"/>
      <c r="GE107" s="12"/>
      <c r="GF107" s="12"/>
      <c r="GG107" s="12"/>
      <c r="GH107" s="12"/>
      <c r="GI107" s="12"/>
      <c r="GJ107" s="12"/>
      <c r="GK107" s="12"/>
      <c r="GL107" s="12"/>
      <c r="GM107" s="12"/>
      <c r="GN107" s="12"/>
      <c r="GO107" s="12"/>
      <c r="GP107" s="12"/>
      <c r="GQ107" s="12"/>
      <c r="GR107" s="12"/>
      <c r="GS107" s="12"/>
      <c r="GT107" s="12"/>
      <c r="GU107" s="12"/>
      <c r="GV107" s="12"/>
      <c r="GW107" s="12"/>
      <c r="GX107" s="12"/>
      <c r="GY107" s="12"/>
      <c r="GZ107" s="12"/>
      <c r="HA107" s="12"/>
      <c r="HB107" s="12"/>
      <c r="HC107" s="12"/>
      <c r="HD107" s="12"/>
      <c r="HE107" s="12"/>
      <c r="HF107" s="12"/>
      <c r="HG107" s="12"/>
      <c r="HH107" s="12"/>
      <c r="HI107" s="12"/>
      <c r="HJ107" s="12"/>
      <c r="HK107" s="12"/>
      <c r="HL107" s="12"/>
      <c r="HM107" s="12"/>
      <c r="HN107" s="12"/>
      <c r="HO107" s="12"/>
      <c r="HP107" s="12"/>
      <c r="HQ107" s="12"/>
      <c r="HR107" s="12"/>
      <c r="HS107" s="12"/>
      <c r="HT107" s="12"/>
      <c r="HU107" s="12"/>
      <c r="HV107" s="12"/>
      <c r="HW107" s="12"/>
      <c r="HX107" s="12"/>
      <c r="HY107" s="12"/>
      <c r="HZ107" s="12"/>
      <c r="IA107" s="12"/>
      <c r="IB107" s="12"/>
      <c r="IC107" s="12"/>
      <c r="ID107" s="12"/>
      <c r="IE107" s="12"/>
      <c r="IF107" s="12"/>
      <c r="IG107" s="12"/>
      <c r="IH107" s="12"/>
      <c r="II107" s="12"/>
      <c r="IJ107" s="12"/>
      <c r="IK107" s="12"/>
      <c r="IL107" s="12"/>
      <c r="IM107" s="12"/>
      <c r="IN107" s="12"/>
      <c r="IO107" s="12"/>
      <c r="IP107" s="12"/>
      <c r="IQ107" s="12"/>
      <c r="IR107" s="12"/>
      <c r="IS107" s="12"/>
      <c r="IT107" s="12"/>
      <c r="IU107" s="12"/>
      <c r="IV107" s="12"/>
      <c r="IW107" s="12"/>
      <c r="IX107" s="12"/>
      <c r="IY107" s="12"/>
      <c r="IZ107" s="12"/>
      <c r="JA107" s="12"/>
      <c r="JB107" s="12"/>
      <c r="JC107" s="12"/>
      <c r="JD107" s="12"/>
      <c r="JE107" s="12"/>
      <c r="JF107" s="12"/>
      <c r="JG107" s="12"/>
      <c r="JH107" s="12"/>
      <c r="JI107" s="12"/>
      <c r="JJ107" s="12"/>
      <c r="JK107" s="12"/>
      <c r="JL107" s="12"/>
      <c r="JM107" s="12"/>
      <c r="JN107" s="12"/>
      <c r="JO107" s="12"/>
      <c r="JP107" s="12"/>
      <c r="JQ107" s="12"/>
      <c r="JR107" s="12"/>
      <c r="JS107" s="12"/>
      <c r="JT107" s="12"/>
      <c r="JU107" s="12"/>
      <c r="JV107" s="12"/>
      <c r="JW107" s="12"/>
      <c r="JX107" s="12"/>
      <c r="JY107" s="12"/>
      <c r="JZ107" s="12"/>
      <c r="KA107" s="12"/>
      <c r="KB107" s="12"/>
      <c r="KC107" s="12"/>
      <c r="KD107" s="12"/>
      <c r="KE107" s="12"/>
      <c r="KF107" s="12"/>
      <c r="KG107" s="12"/>
      <c r="KH107" s="12"/>
      <c r="KI107" s="12"/>
      <c r="KJ107" s="12"/>
      <c r="KK107" s="12"/>
      <c r="KL107" s="12"/>
      <c r="KM107" s="12"/>
      <c r="KN107" s="12"/>
      <c r="KO107" s="12"/>
      <c r="KP107" s="12"/>
      <c r="KQ107" s="12"/>
      <c r="KR107" s="12"/>
      <c r="KS107" s="12"/>
      <c r="KT107" s="12"/>
      <c r="KU107" s="12"/>
      <c r="KV107" s="12"/>
      <c r="KW107" s="12"/>
      <c r="KX107" s="12"/>
      <c r="KY107" s="12"/>
      <c r="KZ107" s="12"/>
      <c r="LA107" s="12"/>
      <c r="LB107" s="12"/>
      <c r="LC107" s="12"/>
      <c r="LD107" s="12"/>
      <c r="LE107" s="12"/>
      <c r="LF107" s="12"/>
      <c r="LG107" s="12"/>
      <c r="LH107" s="12"/>
      <c r="LI107" s="12"/>
      <c r="LJ107" s="12"/>
      <c r="LK107" s="12"/>
      <c r="LL107" s="12"/>
      <c r="LM107" s="12"/>
      <c r="LN107" s="12"/>
      <c r="LO107" s="12"/>
      <c r="LP107" s="12"/>
      <c r="LQ107" s="12"/>
      <c r="LR107" s="12"/>
      <c r="LS107" s="12"/>
      <c r="LT107" s="12"/>
      <c r="LU107" s="12"/>
      <c r="LV107" s="12"/>
      <c r="LW107" s="12"/>
      <c r="LX107" s="12"/>
      <c r="LY107" s="12"/>
      <c r="LZ107" s="12"/>
      <c r="MA107" s="12"/>
      <c r="MB107" s="12"/>
      <c r="MC107" s="12"/>
      <c r="MD107" s="12"/>
      <c r="ME107" s="12"/>
      <c r="MF107" s="12"/>
      <c r="MG107" s="12"/>
      <c r="MH107" s="12"/>
      <c r="MI107" s="12"/>
      <c r="MJ107" s="12"/>
      <c r="MK107" s="12"/>
      <c r="ML107" s="12"/>
      <c r="MM107" s="12"/>
      <c r="MN107" s="12"/>
      <c r="MO107" s="12"/>
      <c r="MP107" s="12"/>
      <c r="MQ107" s="12"/>
      <c r="MR107" s="12"/>
      <c r="MS107" s="12"/>
      <c r="MT107" s="12"/>
      <c r="MU107" s="12"/>
      <c r="MV107" s="12"/>
      <c r="MW107" s="12"/>
      <c r="MX107" s="12"/>
      <c r="MY107" s="12"/>
      <c r="MZ107" s="12"/>
      <c r="NA107" s="12"/>
      <c r="NB107" s="12"/>
      <c r="NC107" s="12"/>
      <c r="ND107" s="12"/>
      <c r="NE107" s="12"/>
      <c r="NF107" s="12"/>
      <c r="NG107" s="12"/>
      <c r="NH107" s="12"/>
      <c r="NI107" s="12"/>
      <c r="NJ107" s="12"/>
      <c r="NK107" s="12"/>
      <c r="NL107" s="12"/>
      <c r="NM107" s="12"/>
      <c r="NN107" s="12"/>
      <c r="NO107" s="12"/>
      <c r="NP107" s="12"/>
      <c r="NQ107" s="12"/>
      <c r="NR107" s="12"/>
      <c r="NS107" s="12"/>
      <c r="NT107" s="12"/>
      <c r="NU107" s="12"/>
      <c r="NV107" s="12"/>
      <c r="NW107" s="12"/>
      <c r="NX107" s="12"/>
      <c r="NY107" s="12"/>
      <c r="NZ107" s="12"/>
      <c r="OA107" s="12"/>
      <c r="OB107" s="12"/>
      <c r="OC107" s="12"/>
      <c r="OD107" s="12"/>
      <c r="OE107" s="12"/>
      <c r="OF107" s="12"/>
      <c r="OG107" s="12"/>
      <c r="OH107" s="12"/>
      <c r="OI107" s="12"/>
      <c r="OJ107" s="12"/>
      <c r="OK107" s="12"/>
      <c r="OL107" s="12"/>
      <c r="OM107" s="12"/>
      <c r="ON107" s="12"/>
      <c r="OO107" s="12"/>
      <c r="OP107" s="12"/>
      <c r="OQ107" s="12"/>
      <c r="OR107" s="12"/>
      <c r="OS107" s="12"/>
      <c r="OT107" s="12"/>
      <c r="OU107" s="12"/>
      <c r="OV107" s="12"/>
      <c r="OW107" s="12"/>
      <c r="OX107" s="12"/>
      <c r="OY107" s="12"/>
      <c r="OZ107" s="12"/>
      <c r="PA107" s="12"/>
      <c r="PB107" s="12"/>
      <c r="PC107" s="12"/>
      <c r="PD107" s="12"/>
      <c r="PE107" s="12"/>
      <c r="PF107" s="12"/>
      <c r="PG107" s="12"/>
      <c r="PH107" s="12"/>
      <c r="PI107" s="12"/>
      <c r="PJ107" s="12"/>
      <c r="PK107" s="12"/>
      <c r="PL107" s="12"/>
      <c r="PM107" s="12"/>
      <c r="PN107" s="12"/>
      <c r="PO107" s="12"/>
      <c r="PP107" s="12"/>
      <c r="PQ107" s="12"/>
      <c r="PR107" s="12"/>
      <c r="PS107" s="12"/>
      <c r="PT107" s="12"/>
      <c r="PU107" s="12"/>
      <c r="PV107" s="12"/>
      <c r="PW107" s="12"/>
      <c r="PX107" s="12"/>
      <c r="PY107" s="12"/>
      <c r="PZ107" s="12"/>
      <c r="QA107" s="12"/>
      <c r="QB107" s="12"/>
      <c r="QC107" s="12"/>
      <c r="QD107" s="12"/>
      <c r="QE107" s="12"/>
      <c r="QF107" s="12"/>
      <c r="QG107" s="12"/>
      <c r="QH107" s="12"/>
      <c r="QI107" s="12"/>
      <c r="QJ107" s="12"/>
      <c r="QK107" s="12"/>
      <c r="QL107" s="12"/>
      <c r="QM107" s="12"/>
      <c r="QN107" s="12"/>
      <c r="QO107" s="12"/>
      <c r="QP107" s="12"/>
      <c r="QQ107" s="12"/>
      <c r="QR107" s="12"/>
      <c r="QS107" s="12"/>
      <c r="QT107" s="12"/>
      <c r="QU107" s="12"/>
      <c r="QV107" s="12"/>
      <c r="QW107" s="12"/>
      <c r="QX107" s="12"/>
      <c r="QY107" s="12"/>
      <c r="QZ107" s="12"/>
      <c r="RA107" s="12"/>
      <c r="RB107" s="12"/>
      <c r="RC107" s="12"/>
      <c r="RD107" s="12"/>
      <c r="RE107" s="12"/>
      <c r="RF107" s="12"/>
      <c r="RG107" s="12"/>
      <c r="RH107" s="12"/>
      <c r="RI107" s="12"/>
      <c r="RJ107" s="12"/>
      <c r="RK107" s="12"/>
      <c r="RL107" s="12"/>
      <c r="RM107" s="12"/>
      <c r="RN107" s="12"/>
      <c r="RO107" s="12"/>
    </row>
    <row r="108" spans="1:483" ht="15" customHeight="1">
      <c r="A108" s="128"/>
      <c r="B108" s="128"/>
      <c r="C108" s="128"/>
      <c r="D108" s="128"/>
      <c r="E108" s="128"/>
      <c r="F108" s="128"/>
      <c r="G108" s="128"/>
      <c r="H108" s="128"/>
      <c r="I108" s="128"/>
      <c r="J108" s="128"/>
      <c r="K108" s="128"/>
      <c r="L108" s="128"/>
      <c r="M108" s="128"/>
      <c r="N108" s="128"/>
      <c r="O108" s="128"/>
      <c r="P108" s="128"/>
      <c r="Q108" s="128"/>
      <c r="R108" s="128"/>
      <c r="S108" s="128"/>
      <c r="T108" s="128"/>
      <c r="U108" s="128"/>
      <c r="V108" s="128"/>
      <c r="W108" s="128"/>
      <c r="X108" s="128"/>
      <c r="Y108" s="128"/>
      <c r="Z108" s="128"/>
      <c r="AA108" s="128"/>
      <c r="AB108" s="128"/>
      <c r="AC108" s="128"/>
      <c r="AD108" s="128"/>
      <c r="AE108" s="128"/>
      <c r="AF108" s="128"/>
      <c r="AG108" s="128"/>
      <c r="AH108" s="128"/>
      <c r="AI108" s="128"/>
      <c r="AJ108" s="128"/>
      <c r="AK108" s="128"/>
      <c r="AL108" s="128"/>
      <c r="AM108" s="128"/>
      <c r="AN108" s="128"/>
      <c r="AO108" s="128"/>
      <c r="AP108" s="128"/>
      <c r="AQ108" s="128"/>
      <c r="AR108" s="128"/>
      <c r="AS108" s="128"/>
      <c r="AT108" s="128"/>
      <c r="AU108" s="128"/>
      <c r="AV108" s="128"/>
      <c r="AW108" s="128"/>
      <c r="AX108" s="128"/>
      <c r="AY108" s="128"/>
      <c r="AZ108" s="128"/>
      <c r="BA108" s="128"/>
      <c r="BB108" s="128"/>
      <c r="BC108" s="128"/>
      <c r="BD108" s="128"/>
      <c r="BE108" s="128"/>
      <c r="BF108" s="128"/>
      <c r="BG108" s="128"/>
      <c r="BH108" s="128"/>
      <c r="BI108" s="128"/>
      <c r="BJ108" s="128"/>
      <c r="BK108" s="128"/>
      <c r="BL108" s="128"/>
      <c r="BM108" s="128"/>
      <c r="BN108" s="128"/>
      <c r="BO108" s="128"/>
      <c r="BP108" s="128"/>
      <c r="BQ108" s="128"/>
      <c r="BR108" s="128"/>
      <c r="BS108" s="128"/>
      <c r="BT108" s="128"/>
      <c r="BU108" s="128"/>
      <c r="BV108" s="128"/>
      <c r="BW108" s="128"/>
      <c r="BX108" s="128"/>
      <c r="BY108" s="128"/>
      <c r="BZ108" s="128"/>
      <c r="CA108" s="128"/>
      <c r="CB108" s="128"/>
      <c r="CC108" s="128"/>
      <c r="CD108" s="128"/>
      <c r="CE108" s="128"/>
      <c r="CF108" s="128"/>
      <c r="CG108" s="128"/>
      <c r="CH108" s="128"/>
      <c r="CI108" s="128"/>
      <c r="CJ108" s="128"/>
      <c r="CK108" s="128"/>
      <c r="CL108" s="128"/>
      <c r="CM108" s="128"/>
      <c r="CN108" s="128"/>
      <c r="CO108" s="128"/>
      <c r="CP108" s="128"/>
      <c r="CQ108" s="128"/>
      <c r="CR108" s="128"/>
      <c r="CS108" s="128"/>
      <c r="CT108" s="128"/>
      <c r="CU108" s="128"/>
      <c r="CV108" s="128"/>
      <c r="CW108" s="128"/>
      <c r="CX108" s="128"/>
      <c r="CY108" s="128"/>
      <c r="CZ108" s="128"/>
      <c r="DA108" s="128"/>
      <c r="DB108" s="12"/>
      <c r="DC108" s="12"/>
      <c r="DD108" s="12"/>
      <c r="DE108" s="12"/>
      <c r="DF108" s="12"/>
      <c r="DG108" s="12"/>
      <c r="DH108" s="12"/>
      <c r="DI108" s="12"/>
      <c r="DJ108" s="12"/>
      <c r="DK108" s="12"/>
      <c r="DL108" s="12"/>
      <c r="DM108" s="12"/>
      <c r="DN108" s="12"/>
      <c r="DO108" s="12"/>
      <c r="DP108" s="12"/>
      <c r="DQ108" s="12"/>
      <c r="DR108" s="12"/>
      <c r="DS108" s="12"/>
      <c r="DT108" s="12"/>
      <c r="DU108" s="12"/>
      <c r="DV108" s="12"/>
      <c r="DW108" s="12"/>
      <c r="DX108" s="12"/>
      <c r="DY108" s="12"/>
      <c r="DZ108" s="12"/>
      <c r="EA108" s="12"/>
      <c r="EB108" s="12"/>
      <c r="EC108" s="12"/>
      <c r="ED108" s="12"/>
      <c r="EE108" s="12"/>
      <c r="EF108" s="12"/>
      <c r="EG108" s="12"/>
      <c r="EH108" s="12"/>
      <c r="EI108" s="12"/>
      <c r="EJ108" s="12"/>
      <c r="EK108" s="12"/>
      <c r="EL108" s="12"/>
      <c r="EM108" s="12"/>
      <c r="EN108" s="12"/>
      <c r="EO108" s="12"/>
      <c r="EP108" s="12"/>
      <c r="EQ108" s="12"/>
      <c r="ER108" s="12"/>
      <c r="ES108" s="12"/>
      <c r="ET108" s="12"/>
      <c r="EU108" s="12"/>
      <c r="EV108" s="12"/>
      <c r="EW108" s="12"/>
      <c r="EX108" s="12"/>
      <c r="EY108" s="12"/>
      <c r="EZ108" s="12"/>
      <c r="FA108" s="12"/>
      <c r="FB108" s="12"/>
      <c r="FC108" s="12"/>
      <c r="FD108" s="12"/>
      <c r="FE108" s="12"/>
      <c r="FF108" s="12"/>
      <c r="FG108" s="12"/>
      <c r="FH108" s="12"/>
      <c r="FI108" s="12"/>
      <c r="FJ108" s="12"/>
      <c r="FK108" s="12"/>
      <c r="FL108" s="12"/>
      <c r="FM108" s="12"/>
      <c r="FN108" s="12"/>
      <c r="FO108" s="12"/>
      <c r="FP108" s="12"/>
      <c r="FQ108" s="12"/>
      <c r="FR108" s="12"/>
      <c r="FS108" s="12"/>
      <c r="FT108" s="12"/>
      <c r="FU108" s="12"/>
      <c r="FV108" s="12"/>
      <c r="FW108" s="12"/>
      <c r="FX108" s="12"/>
      <c r="FY108" s="12"/>
      <c r="FZ108" s="12"/>
      <c r="GA108" s="12"/>
      <c r="GB108" s="12"/>
      <c r="GC108" s="12"/>
      <c r="GD108" s="12"/>
      <c r="GE108" s="12"/>
      <c r="GF108" s="12"/>
      <c r="GG108" s="12"/>
      <c r="GH108" s="12"/>
      <c r="GI108" s="12"/>
      <c r="GJ108" s="12"/>
      <c r="GK108" s="12"/>
      <c r="GL108" s="12"/>
      <c r="GM108" s="12"/>
      <c r="GN108" s="12"/>
      <c r="GO108" s="12"/>
      <c r="GP108" s="12"/>
      <c r="GQ108" s="12"/>
      <c r="GR108" s="12"/>
      <c r="GS108" s="12"/>
      <c r="GT108" s="12"/>
      <c r="GU108" s="12"/>
      <c r="GV108" s="12"/>
      <c r="GW108" s="12"/>
      <c r="GX108" s="12"/>
      <c r="GY108" s="12"/>
      <c r="GZ108" s="12"/>
      <c r="HA108" s="12"/>
      <c r="HB108" s="12"/>
      <c r="HC108" s="12"/>
      <c r="HD108" s="12"/>
      <c r="HE108" s="12"/>
      <c r="HF108" s="12"/>
      <c r="HG108" s="12"/>
      <c r="HH108" s="12"/>
      <c r="HI108" s="12"/>
      <c r="HJ108" s="12"/>
      <c r="HK108" s="12"/>
      <c r="HL108" s="12"/>
      <c r="HM108" s="12"/>
      <c r="HN108" s="12"/>
      <c r="HO108" s="12"/>
      <c r="HP108" s="12"/>
      <c r="HQ108" s="12"/>
      <c r="HR108" s="12"/>
      <c r="HS108" s="12"/>
      <c r="HT108" s="12"/>
      <c r="HU108" s="12"/>
      <c r="HV108" s="12"/>
      <c r="HW108" s="12"/>
      <c r="HX108" s="12"/>
      <c r="HY108" s="12"/>
      <c r="HZ108" s="12"/>
      <c r="IA108" s="12"/>
      <c r="IB108" s="12"/>
      <c r="IC108" s="12"/>
      <c r="ID108" s="12"/>
      <c r="IE108" s="12"/>
      <c r="IF108" s="12"/>
      <c r="IG108" s="12"/>
      <c r="IH108" s="12"/>
      <c r="II108" s="12"/>
      <c r="IJ108" s="12"/>
      <c r="IK108" s="12"/>
      <c r="IL108" s="12"/>
      <c r="IM108" s="12"/>
      <c r="IN108" s="12"/>
      <c r="IO108" s="12"/>
      <c r="IP108" s="12"/>
      <c r="IQ108" s="12"/>
      <c r="IR108" s="12"/>
      <c r="IS108" s="12"/>
      <c r="IT108" s="12"/>
      <c r="IU108" s="12"/>
      <c r="IV108" s="12"/>
      <c r="IW108" s="12"/>
      <c r="IX108" s="12"/>
      <c r="IY108" s="12"/>
      <c r="IZ108" s="12"/>
      <c r="JA108" s="12"/>
      <c r="JB108" s="12"/>
      <c r="JC108" s="12"/>
      <c r="JD108" s="12"/>
      <c r="JE108" s="12"/>
      <c r="JF108" s="12"/>
      <c r="JG108" s="12"/>
      <c r="JH108" s="12"/>
      <c r="JI108" s="12"/>
      <c r="JJ108" s="12"/>
      <c r="JK108" s="12"/>
      <c r="JL108" s="12"/>
      <c r="JM108" s="12"/>
      <c r="JN108" s="12"/>
      <c r="JO108" s="12"/>
      <c r="JP108" s="12"/>
      <c r="JQ108" s="12"/>
      <c r="JR108" s="12"/>
      <c r="JS108" s="12"/>
      <c r="JT108" s="12"/>
      <c r="JU108" s="12"/>
      <c r="JV108" s="12"/>
      <c r="JW108" s="12"/>
      <c r="JX108" s="12"/>
      <c r="JY108" s="12"/>
      <c r="JZ108" s="12"/>
      <c r="KA108" s="12"/>
      <c r="KB108" s="12"/>
      <c r="KC108" s="12"/>
      <c r="KD108" s="12"/>
      <c r="KE108" s="12"/>
      <c r="KF108" s="12"/>
      <c r="KG108" s="12"/>
      <c r="KH108" s="12"/>
      <c r="KI108" s="12"/>
      <c r="KJ108" s="12"/>
      <c r="KK108" s="12"/>
      <c r="KL108" s="12"/>
      <c r="KM108" s="12"/>
      <c r="KN108" s="12"/>
      <c r="KO108" s="12"/>
      <c r="KP108" s="12"/>
      <c r="KQ108" s="12"/>
      <c r="KR108" s="12"/>
      <c r="KS108" s="12"/>
      <c r="KT108" s="12"/>
      <c r="KU108" s="12"/>
      <c r="KV108" s="12"/>
      <c r="KW108" s="12"/>
      <c r="KX108" s="12"/>
      <c r="KY108" s="12"/>
      <c r="KZ108" s="12"/>
      <c r="LA108" s="12"/>
      <c r="LB108" s="12"/>
      <c r="LC108" s="12"/>
      <c r="LD108" s="12"/>
      <c r="LE108" s="12"/>
      <c r="LF108" s="12"/>
      <c r="LG108" s="12"/>
      <c r="LH108" s="12"/>
      <c r="LI108" s="12"/>
      <c r="LJ108" s="12"/>
      <c r="LK108" s="12"/>
      <c r="LL108" s="12"/>
      <c r="LM108" s="12"/>
      <c r="LN108" s="12"/>
      <c r="LO108" s="12"/>
      <c r="LP108" s="12"/>
      <c r="LQ108" s="12"/>
      <c r="LR108" s="12"/>
      <c r="LS108" s="12"/>
      <c r="LT108" s="12"/>
      <c r="LU108" s="12"/>
      <c r="LV108" s="12"/>
      <c r="LW108" s="12"/>
      <c r="LX108" s="12"/>
      <c r="LY108" s="12"/>
      <c r="LZ108" s="12"/>
      <c r="MA108" s="12"/>
      <c r="MB108" s="12"/>
      <c r="MC108" s="12"/>
      <c r="MD108" s="12"/>
      <c r="ME108" s="12"/>
      <c r="MF108" s="12"/>
      <c r="MG108" s="12"/>
      <c r="MH108" s="12"/>
      <c r="MI108" s="12"/>
      <c r="MJ108" s="12"/>
      <c r="MK108" s="12"/>
      <c r="ML108" s="12"/>
      <c r="MM108" s="12"/>
      <c r="MN108" s="12"/>
      <c r="MO108" s="12"/>
      <c r="MP108" s="12"/>
      <c r="MQ108" s="12"/>
      <c r="MR108" s="12"/>
      <c r="MS108" s="12"/>
      <c r="MT108" s="12"/>
      <c r="MU108" s="12"/>
      <c r="MV108" s="12"/>
      <c r="MW108" s="12"/>
      <c r="MX108" s="12"/>
      <c r="MY108" s="12"/>
      <c r="MZ108" s="12"/>
      <c r="NA108" s="12"/>
      <c r="NB108" s="12"/>
      <c r="NC108" s="12"/>
      <c r="ND108" s="12"/>
      <c r="NE108" s="12"/>
      <c r="NF108" s="12"/>
      <c r="NG108" s="12"/>
      <c r="NH108" s="12"/>
      <c r="NI108" s="12"/>
      <c r="NJ108" s="12"/>
      <c r="NK108" s="12"/>
      <c r="NL108" s="12"/>
      <c r="NM108" s="12"/>
      <c r="NN108" s="12"/>
      <c r="NO108" s="12"/>
      <c r="NP108" s="12"/>
      <c r="NQ108" s="12"/>
      <c r="NR108" s="12"/>
      <c r="NS108" s="12"/>
      <c r="NT108" s="12"/>
      <c r="NU108" s="12"/>
      <c r="NV108" s="12"/>
      <c r="NW108" s="12"/>
      <c r="NX108" s="12"/>
      <c r="NY108" s="12"/>
      <c r="NZ108" s="12"/>
      <c r="OA108" s="12"/>
      <c r="OB108" s="12"/>
      <c r="OC108" s="12"/>
      <c r="OD108" s="12"/>
      <c r="OE108" s="12"/>
      <c r="OF108" s="12"/>
      <c r="OG108" s="12"/>
      <c r="OH108" s="12"/>
      <c r="OI108" s="12"/>
      <c r="OJ108" s="12"/>
      <c r="OK108" s="12"/>
      <c r="OL108" s="12"/>
      <c r="OM108" s="12"/>
      <c r="ON108" s="12"/>
      <c r="OO108" s="12"/>
      <c r="OP108" s="12"/>
      <c r="OQ108" s="12"/>
      <c r="OR108" s="12"/>
      <c r="OS108" s="12"/>
      <c r="OT108" s="12"/>
      <c r="OU108" s="12"/>
      <c r="OV108" s="12"/>
      <c r="OW108" s="12"/>
      <c r="OX108" s="12"/>
      <c r="OY108" s="12"/>
      <c r="OZ108" s="12"/>
      <c r="PA108" s="12"/>
      <c r="PB108" s="12"/>
      <c r="PC108" s="12"/>
      <c r="PD108" s="12"/>
      <c r="PE108" s="12"/>
      <c r="PF108" s="12"/>
      <c r="PG108" s="12"/>
      <c r="PH108" s="12"/>
      <c r="PI108" s="12"/>
      <c r="PJ108" s="12"/>
      <c r="PK108" s="12"/>
      <c r="PL108" s="12"/>
      <c r="PM108" s="12"/>
      <c r="PN108" s="12"/>
      <c r="PO108" s="12"/>
      <c r="PP108" s="12"/>
      <c r="PQ108" s="12"/>
      <c r="PR108" s="12"/>
      <c r="PS108" s="12"/>
      <c r="PT108" s="12"/>
      <c r="PU108" s="12"/>
      <c r="PV108" s="12"/>
      <c r="PW108" s="12"/>
      <c r="PX108" s="12"/>
      <c r="PY108" s="12"/>
      <c r="PZ108" s="12"/>
      <c r="QA108" s="12"/>
      <c r="QB108" s="12"/>
      <c r="QC108" s="12"/>
      <c r="QD108" s="12"/>
      <c r="QE108" s="12"/>
      <c r="QF108" s="12"/>
      <c r="QG108" s="12"/>
      <c r="QH108" s="12"/>
      <c r="QI108" s="12"/>
      <c r="QJ108" s="12"/>
      <c r="QK108" s="12"/>
      <c r="QL108" s="12"/>
      <c r="QM108" s="12"/>
      <c r="QN108" s="12"/>
      <c r="QO108" s="12"/>
      <c r="QP108" s="12"/>
      <c r="QQ108" s="12"/>
      <c r="QR108" s="12"/>
      <c r="QS108" s="12"/>
      <c r="QT108" s="12"/>
      <c r="QU108" s="12"/>
      <c r="QV108" s="12"/>
      <c r="QW108" s="12"/>
      <c r="QX108" s="12"/>
      <c r="QY108" s="12"/>
      <c r="QZ108" s="12"/>
      <c r="RA108" s="12"/>
      <c r="RB108" s="12"/>
      <c r="RC108" s="12"/>
      <c r="RD108" s="12"/>
      <c r="RE108" s="12"/>
      <c r="RF108" s="12"/>
      <c r="RG108" s="12"/>
      <c r="RH108" s="12"/>
      <c r="RI108" s="12"/>
      <c r="RJ108" s="12"/>
      <c r="RK108" s="12"/>
      <c r="RL108" s="12"/>
      <c r="RM108" s="12"/>
      <c r="RN108" s="12"/>
      <c r="RO108" s="12"/>
    </row>
    <row r="109" spans="1:483" ht="15" customHeight="1">
      <c r="A109" s="128"/>
      <c r="B109" s="128"/>
      <c r="C109" s="128"/>
      <c r="D109" s="128"/>
      <c r="E109" s="128"/>
      <c r="F109" s="128"/>
      <c r="G109" s="128"/>
      <c r="H109" s="128"/>
      <c r="I109" s="128"/>
      <c r="J109" s="128"/>
      <c r="K109" s="128"/>
      <c r="L109" s="128"/>
      <c r="M109" s="128"/>
      <c r="N109" s="128"/>
      <c r="O109" s="128"/>
      <c r="P109" s="128"/>
      <c r="Q109" s="128"/>
      <c r="R109" s="128"/>
      <c r="S109" s="128"/>
      <c r="T109" s="128"/>
      <c r="U109" s="128"/>
      <c r="V109" s="128"/>
      <c r="W109" s="128"/>
      <c r="X109" s="128"/>
      <c r="Y109" s="128"/>
      <c r="Z109" s="128"/>
      <c r="AA109" s="128"/>
      <c r="AB109" s="128"/>
      <c r="AC109" s="128"/>
      <c r="AD109" s="128"/>
      <c r="AE109" s="128"/>
      <c r="AF109" s="128"/>
      <c r="AG109" s="128"/>
      <c r="AH109" s="128"/>
      <c r="AI109" s="128"/>
      <c r="AJ109" s="128"/>
      <c r="AK109" s="128"/>
      <c r="AL109" s="128"/>
      <c r="AM109" s="128"/>
      <c r="AN109" s="128"/>
      <c r="AO109" s="128"/>
      <c r="AP109" s="128"/>
      <c r="AQ109" s="128"/>
      <c r="AR109" s="128"/>
      <c r="AS109" s="128"/>
      <c r="AT109" s="128"/>
      <c r="AU109" s="128"/>
      <c r="AV109" s="128"/>
      <c r="AW109" s="128"/>
      <c r="AX109" s="128"/>
      <c r="AY109" s="128"/>
      <c r="AZ109" s="128"/>
      <c r="BA109" s="128"/>
      <c r="BB109" s="128"/>
      <c r="BC109" s="128"/>
      <c r="BD109" s="128"/>
      <c r="BE109" s="128"/>
      <c r="BF109" s="128"/>
      <c r="BG109" s="128"/>
      <c r="BH109" s="128"/>
      <c r="BI109" s="128"/>
      <c r="BJ109" s="128"/>
      <c r="BK109" s="128"/>
      <c r="BL109" s="128"/>
      <c r="BM109" s="128"/>
      <c r="BN109" s="128"/>
      <c r="BO109" s="128"/>
      <c r="BP109" s="128"/>
      <c r="BQ109" s="128"/>
      <c r="BR109" s="128"/>
      <c r="BS109" s="128"/>
      <c r="BT109" s="128"/>
      <c r="BU109" s="128"/>
      <c r="BV109" s="128"/>
      <c r="BW109" s="128"/>
      <c r="BX109" s="128"/>
      <c r="BY109" s="128"/>
      <c r="BZ109" s="128"/>
      <c r="CA109" s="128"/>
      <c r="CB109" s="128"/>
      <c r="CC109" s="128"/>
      <c r="CD109" s="128"/>
      <c r="CE109" s="128"/>
      <c r="CF109" s="128"/>
      <c r="CG109" s="128"/>
      <c r="CH109" s="128"/>
      <c r="CI109" s="128"/>
      <c r="CJ109" s="128"/>
      <c r="CK109" s="128"/>
      <c r="CL109" s="128"/>
      <c r="CM109" s="128"/>
      <c r="CN109" s="128"/>
      <c r="CO109" s="128"/>
      <c r="CP109" s="128"/>
      <c r="CQ109" s="128"/>
      <c r="CR109" s="128"/>
      <c r="CS109" s="128"/>
      <c r="CT109" s="128"/>
      <c r="CU109" s="128"/>
      <c r="CV109" s="128"/>
      <c r="CW109" s="128"/>
      <c r="CX109" s="128"/>
      <c r="CY109" s="128"/>
      <c r="CZ109" s="128"/>
      <c r="DA109" s="128"/>
      <c r="DB109" s="12"/>
      <c r="DC109" s="12"/>
      <c r="DD109" s="12"/>
      <c r="DE109" s="12"/>
      <c r="DF109" s="12"/>
      <c r="DG109" s="12"/>
      <c r="DH109" s="12"/>
      <c r="DI109" s="12"/>
      <c r="DJ109" s="12"/>
      <c r="DK109" s="12"/>
      <c r="DL109" s="12"/>
      <c r="DM109" s="12"/>
      <c r="DN109" s="12"/>
      <c r="DO109" s="12"/>
      <c r="DP109" s="12"/>
      <c r="DQ109" s="12"/>
      <c r="DR109" s="12"/>
      <c r="DS109" s="12"/>
      <c r="DT109" s="12"/>
      <c r="DU109" s="12"/>
      <c r="DV109" s="12"/>
      <c r="DW109" s="12"/>
      <c r="DX109" s="12"/>
      <c r="DY109" s="12"/>
      <c r="DZ109" s="12"/>
      <c r="EA109" s="12"/>
      <c r="EB109" s="12"/>
      <c r="EC109" s="12"/>
      <c r="ED109" s="12"/>
      <c r="EE109" s="12"/>
      <c r="EF109" s="12"/>
      <c r="EG109" s="12"/>
      <c r="EH109" s="12"/>
      <c r="EI109" s="12"/>
      <c r="EJ109" s="12"/>
      <c r="EK109" s="12"/>
      <c r="EL109" s="12"/>
      <c r="EM109" s="12"/>
      <c r="EN109" s="12"/>
      <c r="EO109" s="12"/>
      <c r="EP109" s="12"/>
      <c r="EQ109" s="12"/>
      <c r="ER109" s="12"/>
      <c r="ES109" s="12"/>
      <c r="ET109" s="12"/>
      <c r="EU109" s="12"/>
      <c r="EV109" s="12"/>
      <c r="EW109" s="12"/>
      <c r="EX109" s="12"/>
      <c r="EY109" s="12"/>
      <c r="EZ109" s="12"/>
      <c r="FA109" s="12"/>
      <c r="FB109" s="12"/>
      <c r="FC109" s="12"/>
      <c r="FD109" s="12"/>
      <c r="FE109" s="12"/>
      <c r="FF109" s="12"/>
      <c r="FG109" s="12"/>
      <c r="FH109" s="12"/>
      <c r="FI109" s="12"/>
      <c r="FJ109" s="12"/>
      <c r="FK109" s="12"/>
      <c r="FL109" s="12"/>
      <c r="FM109" s="12"/>
      <c r="FN109" s="12"/>
      <c r="FO109" s="12"/>
      <c r="FP109" s="12"/>
      <c r="FQ109" s="12"/>
      <c r="FR109" s="12"/>
      <c r="FS109" s="12"/>
      <c r="FT109" s="12"/>
      <c r="FU109" s="12"/>
      <c r="FV109" s="12"/>
      <c r="FW109" s="12"/>
      <c r="FX109" s="12"/>
      <c r="FY109" s="12"/>
      <c r="FZ109" s="12"/>
      <c r="GA109" s="12"/>
      <c r="GB109" s="12"/>
      <c r="GC109" s="12"/>
      <c r="GD109" s="12"/>
      <c r="GE109" s="12"/>
      <c r="GF109" s="12"/>
      <c r="GG109" s="12"/>
      <c r="GH109" s="12"/>
      <c r="GI109" s="12"/>
      <c r="GJ109" s="12"/>
      <c r="GK109" s="12"/>
      <c r="GL109" s="12"/>
      <c r="GM109" s="12"/>
      <c r="GN109" s="12"/>
      <c r="GO109" s="12"/>
      <c r="GP109" s="12"/>
      <c r="GQ109" s="12"/>
      <c r="GR109" s="12"/>
      <c r="GS109" s="12"/>
      <c r="GT109" s="12"/>
      <c r="GU109" s="12"/>
      <c r="GV109" s="12"/>
      <c r="GW109" s="12"/>
      <c r="GX109" s="12"/>
      <c r="GY109" s="12"/>
      <c r="GZ109" s="12"/>
      <c r="HA109" s="12"/>
      <c r="HB109" s="12"/>
      <c r="HC109" s="12"/>
      <c r="HD109" s="12"/>
      <c r="HE109" s="12"/>
      <c r="HF109" s="12"/>
      <c r="HG109" s="12"/>
      <c r="HH109" s="12"/>
      <c r="HI109" s="12"/>
      <c r="HJ109" s="12"/>
      <c r="HK109" s="12"/>
      <c r="HL109" s="12"/>
      <c r="HM109" s="12"/>
      <c r="HN109" s="12"/>
      <c r="HO109" s="12"/>
      <c r="HP109" s="12"/>
      <c r="HQ109" s="12"/>
      <c r="HR109" s="12"/>
      <c r="HS109" s="12"/>
      <c r="HT109" s="12"/>
      <c r="HU109" s="12"/>
      <c r="HV109" s="12"/>
      <c r="HW109" s="12"/>
      <c r="HX109" s="12"/>
      <c r="HY109" s="12"/>
      <c r="HZ109" s="12"/>
      <c r="IA109" s="12"/>
      <c r="IB109" s="12"/>
      <c r="IC109" s="12"/>
      <c r="ID109" s="12"/>
      <c r="IE109" s="12"/>
      <c r="IF109" s="12"/>
      <c r="IG109" s="12"/>
      <c r="IH109" s="12"/>
      <c r="II109" s="12"/>
      <c r="IJ109" s="12"/>
      <c r="IK109" s="12"/>
      <c r="IL109" s="12"/>
      <c r="IM109" s="12"/>
      <c r="IN109" s="12"/>
      <c r="IO109" s="12"/>
      <c r="IP109" s="12"/>
      <c r="IQ109" s="12"/>
      <c r="IR109" s="12"/>
      <c r="IS109" s="12"/>
      <c r="IT109" s="12"/>
      <c r="IU109" s="12"/>
      <c r="IV109" s="12"/>
      <c r="IW109" s="12"/>
      <c r="IX109" s="12"/>
      <c r="IY109" s="12"/>
      <c r="IZ109" s="12"/>
      <c r="JA109" s="12"/>
      <c r="JB109" s="12"/>
      <c r="JC109" s="12"/>
      <c r="JD109" s="12"/>
      <c r="JE109" s="12"/>
      <c r="JF109" s="12"/>
      <c r="JG109" s="12"/>
      <c r="JH109" s="12"/>
      <c r="JI109" s="12"/>
      <c r="JJ109" s="12"/>
      <c r="JK109" s="12"/>
      <c r="JL109" s="12"/>
      <c r="JM109" s="12"/>
      <c r="JN109" s="12"/>
      <c r="JO109" s="12"/>
      <c r="JP109" s="12"/>
      <c r="JQ109" s="12"/>
      <c r="JR109" s="12"/>
      <c r="JS109" s="12"/>
      <c r="JT109" s="12"/>
      <c r="JU109" s="12"/>
      <c r="JV109" s="12"/>
      <c r="JW109" s="12"/>
      <c r="JX109" s="12"/>
      <c r="JY109" s="12"/>
      <c r="JZ109" s="12"/>
      <c r="KA109" s="12"/>
      <c r="KB109" s="12"/>
      <c r="KC109" s="12"/>
      <c r="KD109" s="12"/>
      <c r="KE109" s="12"/>
      <c r="KF109" s="12"/>
      <c r="KG109" s="12"/>
      <c r="KH109" s="12"/>
      <c r="KI109" s="12"/>
      <c r="KJ109" s="12"/>
      <c r="KK109" s="12"/>
      <c r="KL109" s="12"/>
      <c r="KM109" s="12"/>
      <c r="KN109" s="12"/>
      <c r="KO109" s="12"/>
      <c r="KP109" s="12"/>
      <c r="KQ109" s="12"/>
      <c r="KR109" s="12"/>
      <c r="KS109" s="12"/>
      <c r="KT109" s="12"/>
      <c r="KU109" s="12"/>
      <c r="KV109" s="12"/>
      <c r="KW109" s="12"/>
      <c r="KX109" s="12"/>
      <c r="KY109" s="12"/>
      <c r="KZ109" s="12"/>
      <c r="LA109" s="12"/>
      <c r="LB109" s="12"/>
      <c r="LC109" s="12"/>
      <c r="LD109" s="12"/>
      <c r="LE109" s="12"/>
      <c r="LF109" s="12"/>
      <c r="LG109" s="12"/>
      <c r="LH109" s="12"/>
      <c r="LI109" s="12"/>
      <c r="LJ109" s="12"/>
      <c r="LK109" s="12"/>
      <c r="LL109" s="12"/>
      <c r="LM109" s="12"/>
      <c r="LN109" s="12"/>
      <c r="LO109" s="12"/>
      <c r="LP109" s="12"/>
      <c r="LQ109" s="12"/>
      <c r="LR109" s="12"/>
      <c r="LS109" s="12"/>
      <c r="LT109" s="12"/>
      <c r="LU109" s="12"/>
      <c r="LV109" s="12"/>
      <c r="LW109" s="12"/>
      <c r="LX109" s="12"/>
      <c r="LY109" s="12"/>
      <c r="LZ109" s="12"/>
      <c r="MA109" s="12"/>
      <c r="MB109" s="12"/>
      <c r="MC109" s="12"/>
      <c r="MD109" s="12"/>
      <c r="ME109" s="12"/>
      <c r="MF109" s="12"/>
      <c r="MG109" s="12"/>
      <c r="MH109" s="12"/>
      <c r="MI109" s="12"/>
      <c r="MJ109" s="12"/>
      <c r="MK109" s="12"/>
      <c r="ML109" s="12"/>
      <c r="MM109" s="12"/>
      <c r="MN109" s="12"/>
      <c r="MO109" s="12"/>
      <c r="MP109" s="12"/>
      <c r="MQ109" s="12"/>
      <c r="MR109" s="12"/>
      <c r="MS109" s="12"/>
      <c r="MT109" s="12"/>
      <c r="MU109" s="12"/>
      <c r="MV109" s="12"/>
      <c r="MW109" s="12"/>
      <c r="MX109" s="12"/>
      <c r="MY109" s="12"/>
      <c r="MZ109" s="12"/>
      <c r="NA109" s="12"/>
      <c r="NB109" s="12"/>
      <c r="NC109" s="12"/>
      <c r="ND109" s="12"/>
      <c r="NE109" s="12"/>
      <c r="NF109" s="12"/>
      <c r="NG109" s="12"/>
      <c r="NH109" s="12"/>
      <c r="NI109" s="12"/>
      <c r="NJ109" s="12"/>
      <c r="NK109" s="12"/>
      <c r="NL109" s="12"/>
      <c r="NM109" s="12"/>
      <c r="NN109" s="12"/>
      <c r="NO109" s="12"/>
      <c r="NP109" s="12"/>
      <c r="NQ109" s="12"/>
      <c r="NR109" s="12"/>
      <c r="NS109" s="12"/>
      <c r="NT109" s="12"/>
      <c r="NU109" s="12"/>
      <c r="NV109" s="12"/>
      <c r="NW109" s="12"/>
      <c r="NX109" s="12"/>
      <c r="NY109" s="12"/>
      <c r="NZ109" s="12"/>
      <c r="OA109" s="12"/>
      <c r="OB109" s="12"/>
      <c r="OC109" s="12"/>
      <c r="OD109" s="12"/>
      <c r="OE109" s="12"/>
      <c r="OF109" s="12"/>
      <c r="OG109" s="12"/>
      <c r="OH109" s="12"/>
      <c r="OI109" s="12"/>
      <c r="OJ109" s="12"/>
      <c r="OK109" s="12"/>
      <c r="OL109" s="12"/>
      <c r="OM109" s="12"/>
      <c r="ON109" s="12"/>
      <c r="OO109" s="12"/>
      <c r="OP109" s="12"/>
      <c r="OQ109" s="12"/>
      <c r="OR109" s="12"/>
      <c r="OS109" s="12"/>
      <c r="OT109" s="12"/>
      <c r="OU109" s="12"/>
      <c r="OV109" s="12"/>
      <c r="OW109" s="12"/>
      <c r="OX109" s="12"/>
      <c r="OY109" s="12"/>
      <c r="OZ109" s="12"/>
      <c r="PA109" s="12"/>
      <c r="PB109" s="12"/>
      <c r="PC109" s="12"/>
      <c r="PD109" s="12"/>
      <c r="PE109" s="12"/>
      <c r="PF109" s="12"/>
      <c r="PG109" s="12"/>
      <c r="PH109" s="12"/>
      <c r="PI109" s="12"/>
      <c r="PJ109" s="12"/>
      <c r="PK109" s="12"/>
      <c r="PL109" s="12"/>
      <c r="PM109" s="12"/>
      <c r="PN109" s="12"/>
      <c r="PO109" s="12"/>
      <c r="PP109" s="12"/>
      <c r="PQ109" s="12"/>
      <c r="PR109" s="12"/>
      <c r="PS109" s="12"/>
      <c r="PT109" s="12"/>
      <c r="PU109" s="12"/>
      <c r="PV109" s="12"/>
      <c r="PW109" s="12"/>
      <c r="PX109" s="12"/>
      <c r="PY109" s="12"/>
      <c r="PZ109" s="12"/>
      <c r="QA109" s="12"/>
      <c r="QB109" s="12"/>
      <c r="QC109" s="12"/>
      <c r="QD109" s="12"/>
      <c r="QE109" s="12"/>
      <c r="QF109" s="12"/>
      <c r="QG109" s="12"/>
      <c r="QH109" s="12"/>
      <c r="QI109" s="12"/>
      <c r="QJ109" s="12"/>
      <c r="QK109" s="12"/>
      <c r="QL109" s="12"/>
      <c r="QM109" s="12"/>
      <c r="QN109" s="12"/>
      <c r="QO109" s="12"/>
      <c r="QP109" s="12"/>
      <c r="QQ109" s="12"/>
      <c r="QR109" s="12"/>
      <c r="QS109" s="12"/>
      <c r="QT109" s="12"/>
      <c r="QU109" s="12"/>
      <c r="QV109" s="12"/>
      <c r="QW109" s="12"/>
      <c r="QX109" s="12"/>
      <c r="QY109" s="12"/>
      <c r="QZ109" s="12"/>
      <c r="RA109" s="12"/>
      <c r="RB109" s="12"/>
      <c r="RC109" s="12"/>
      <c r="RD109" s="12"/>
      <c r="RE109" s="12"/>
      <c r="RF109" s="12"/>
      <c r="RG109" s="12"/>
      <c r="RH109" s="12"/>
      <c r="RI109" s="12"/>
      <c r="RJ109" s="12"/>
      <c r="RK109" s="12"/>
      <c r="RL109" s="12"/>
      <c r="RM109" s="12"/>
      <c r="RN109" s="12"/>
      <c r="RO109" s="12"/>
    </row>
    <row r="110" spans="1:483" ht="15" customHeight="1">
      <c r="A110" s="128"/>
      <c r="B110" s="128"/>
      <c r="C110" s="128"/>
      <c r="D110" s="128"/>
      <c r="E110" s="128"/>
      <c r="F110" s="128"/>
      <c r="G110" s="128"/>
      <c r="H110" s="128"/>
      <c r="I110" s="128"/>
      <c r="J110" s="128"/>
      <c r="K110" s="128"/>
      <c r="L110" s="128"/>
      <c r="M110" s="128"/>
      <c r="N110" s="128"/>
      <c r="O110" s="128"/>
      <c r="P110" s="128"/>
      <c r="Q110" s="128"/>
      <c r="R110" s="128"/>
      <c r="S110" s="128"/>
      <c r="T110" s="128"/>
      <c r="U110" s="128"/>
      <c r="V110" s="128"/>
      <c r="W110" s="128"/>
      <c r="X110" s="128"/>
      <c r="Y110" s="128"/>
      <c r="Z110" s="128"/>
      <c r="AA110" s="128"/>
      <c r="AB110" s="128"/>
      <c r="AC110" s="128"/>
      <c r="AD110" s="128"/>
      <c r="AE110" s="128"/>
      <c r="AF110" s="128"/>
      <c r="AG110" s="128"/>
      <c r="AH110" s="128"/>
      <c r="AI110" s="128"/>
      <c r="AJ110" s="128"/>
      <c r="AK110" s="128"/>
      <c r="AL110" s="128"/>
      <c r="AM110" s="128"/>
      <c r="AN110" s="128"/>
      <c r="AO110" s="128"/>
      <c r="AP110" s="128"/>
      <c r="AQ110" s="128"/>
      <c r="AR110" s="128"/>
      <c r="AS110" s="128"/>
      <c r="AT110" s="128"/>
      <c r="AU110" s="128"/>
      <c r="AV110" s="128"/>
      <c r="AW110" s="128"/>
      <c r="AX110" s="128"/>
      <c r="AY110" s="128"/>
      <c r="AZ110" s="128"/>
      <c r="BA110" s="128"/>
      <c r="BB110" s="128"/>
      <c r="BC110" s="128"/>
      <c r="BD110" s="128"/>
      <c r="BE110" s="128"/>
      <c r="BF110" s="128"/>
      <c r="BG110" s="128"/>
      <c r="BH110" s="128"/>
      <c r="BI110" s="128"/>
      <c r="BJ110" s="128"/>
      <c r="BK110" s="128"/>
      <c r="BL110" s="128"/>
      <c r="BM110" s="128"/>
      <c r="BN110" s="128"/>
      <c r="BO110" s="128"/>
      <c r="BP110" s="128"/>
      <c r="BQ110" s="128"/>
      <c r="BR110" s="128"/>
      <c r="BS110" s="128"/>
      <c r="BT110" s="128"/>
      <c r="BU110" s="128"/>
      <c r="BV110" s="128"/>
      <c r="BW110" s="128"/>
      <c r="BX110" s="128"/>
      <c r="BY110" s="128"/>
      <c r="BZ110" s="128"/>
      <c r="CA110" s="128"/>
      <c r="CB110" s="128"/>
      <c r="CC110" s="128"/>
      <c r="CD110" s="128"/>
      <c r="CE110" s="128"/>
      <c r="CF110" s="128"/>
      <c r="CG110" s="128"/>
      <c r="CH110" s="128"/>
      <c r="CI110" s="128"/>
      <c r="CJ110" s="128"/>
      <c r="CK110" s="128"/>
      <c r="CL110" s="128"/>
      <c r="CM110" s="128"/>
      <c r="CN110" s="128"/>
      <c r="CO110" s="128"/>
      <c r="CP110" s="128"/>
      <c r="CQ110" s="128"/>
      <c r="CR110" s="128"/>
      <c r="CS110" s="128"/>
      <c r="CT110" s="128"/>
      <c r="CU110" s="128"/>
      <c r="CV110" s="128"/>
      <c r="CW110" s="128"/>
      <c r="CX110" s="128"/>
      <c r="CY110" s="128"/>
      <c r="CZ110" s="128"/>
      <c r="DA110" s="128"/>
      <c r="DB110" s="12"/>
      <c r="DC110" s="12"/>
      <c r="DD110" s="12"/>
      <c r="DE110" s="12"/>
      <c r="DF110" s="12"/>
      <c r="DG110" s="12"/>
      <c r="DH110" s="12"/>
      <c r="DI110" s="12"/>
      <c r="DJ110" s="12"/>
      <c r="DK110" s="12"/>
      <c r="DL110" s="12"/>
      <c r="DM110" s="12"/>
      <c r="DN110" s="12"/>
      <c r="DO110" s="12"/>
      <c r="DP110" s="12"/>
      <c r="DQ110" s="12"/>
      <c r="DR110" s="12"/>
      <c r="DS110" s="12"/>
      <c r="DT110" s="12"/>
      <c r="DU110" s="12"/>
      <c r="DV110" s="12"/>
      <c r="DW110" s="12"/>
      <c r="DX110" s="12"/>
      <c r="DY110" s="12"/>
      <c r="DZ110" s="12"/>
      <c r="EA110" s="12"/>
      <c r="EB110" s="12"/>
      <c r="EC110" s="12"/>
      <c r="ED110" s="12"/>
      <c r="EE110" s="12"/>
      <c r="EF110" s="12"/>
      <c r="EG110" s="12"/>
      <c r="EH110" s="12"/>
      <c r="EI110" s="12"/>
      <c r="EJ110" s="12"/>
      <c r="EK110" s="12"/>
      <c r="EL110" s="12"/>
      <c r="EM110" s="12"/>
      <c r="EN110" s="12"/>
      <c r="EO110" s="12"/>
      <c r="EP110" s="12"/>
      <c r="EQ110" s="12"/>
      <c r="ER110" s="12"/>
      <c r="ES110" s="12"/>
      <c r="ET110" s="12"/>
      <c r="EU110" s="12"/>
      <c r="EV110" s="12"/>
      <c r="EW110" s="12"/>
      <c r="EX110" s="12"/>
      <c r="EY110" s="12"/>
      <c r="EZ110" s="12"/>
      <c r="FA110" s="12"/>
      <c r="FB110" s="12"/>
      <c r="FC110" s="12"/>
      <c r="FD110" s="12"/>
      <c r="FE110" s="12"/>
      <c r="FF110" s="12"/>
      <c r="FG110" s="12"/>
      <c r="FH110" s="12"/>
      <c r="FI110" s="12"/>
      <c r="FJ110" s="12"/>
      <c r="FK110" s="12"/>
      <c r="FL110" s="12"/>
      <c r="FM110" s="12"/>
      <c r="FN110" s="12"/>
      <c r="FO110" s="12"/>
      <c r="FP110" s="12"/>
      <c r="FQ110" s="12"/>
      <c r="FR110" s="12"/>
      <c r="FS110" s="12"/>
      <c r="FT110" s="12"/>
      <c r="FU110" s="12"/>
      <c r="FV110" s="12"/>
      <c r="FW110" s="12"/>
      <c r="FX110" s="12"/>
      <c r="FY110" s="12"/>
      <c r="FZ110" s="12"/>
      <c r="GA110" s="12"/>
      <c r="GB110" s="12"/>
      <c r="GC110" s="12"/>
      <c r="GD110" s="12"/>
      <c r="GE110" s="12"/>
      <c r="GF110" s="12"/>
      <c r="GG110" s="12"/>
      <c r="GH110" s="12"/>
      <c r="GI110" s="12"/>
      <c r="GJ110" s="12"/>
      <c r="GK110" s="12"/>
      <c r="GL110" s="12"/>
      <c r="GM110" s="12"/>
      <c r="GN110" s="12"/>
      <c r="GO110" s="12"/>
      <c r="GP110" s="12"/>
      <c r="GQ110" s="12"/>
      <c r="GR110" s="12"/>
      <c r="GS110" s="12"/>
      <c r="GT110" s="12"/>
      <c r="GU110" s="12"/>
      <c r="GV110" s="12"/>
      <c r="GW110" s="12"/>
      <c r="GX110" s="12"/>
      <c r="GY110" s="12"/>
      <c r="GZ110" s="12"/>
      <c r="HA110" s="12"/>
      <c r="HB110" s="12"/>
      <c r="HC110" s="12"/>
      <c r="HD110" s="12"/>
      <c r="HE110" s="12"/>
      <c r="HF110" s="12"/>
      <c r="HG110" s="12"/>
      <c r="HH110" s="12"/>
      <c r="HI110" s="12"/>
      <c r="HJ110" s="12"/>
      <c r="HK110" s="12"/>
      <c r="HL110" s="12"/>
      <c r="HM110" s="12"/>
      <c r="HN110" s="12"/>
      <c r="HO110" s="12"/>
      <c r="HP110" s="12"/>
      <c r="HQ110" s="12"/>
      <c r="HR110" s="12"/>
      <c r="HS110" s="12"/>
      <c r="HT110" s="12"/>
      <c r="HU110" s="12"/>
      <c r="HV110" s="12"/>
      <c r="HW110" s="12"/>
      <c r="HX110" s="12"/>
      <c r="HY110" s="12"/>
      <c r="HZ110" s="12"/>
      <c r="IA110" s="12"/>
      <c r="IB110" s="12"/>
      <c r="IC110" s="12"/>
      <c r="ID110" s="12"/>
      <c r="IE110" s="12"/>
      <c r="IF110" s="12"/>
      <c r="IG110" s="12"/>
      <c r="IH110" s="12"/>
      <c r="II110" s="12"/>
      <c r="IJ110" s="12"/>
      <c r="IK110" s="12"/>
      <c r="IL110" s="12"/>
      <c r="IM110" s="12"/>
      <c r="IN110" s="12"/>
      <c r="IO110" s="12"/>
      <c r="IP110" s="12"/>
      <c r="IQ110" s="12"/>
      <c r="IR110" s="12"/>
      <c r="IS110" s="12"/>
      <c r="IT110" s="12"/>
      <c r="IU110" s="12"/>
      <c r="IV110" s="12"/>
      <c r="IW110" s="12"/>
      <c r="IX110" s="12"/>
      <c r="IY110" s="12"/>
      <c r="IZ110" s="12"/>
      <c r="JA110" s="12"/>
      <c r="JB110" s="12"/>
      <c r="JC110" s="12"/>
      <c r="JD110" s="12"/>
      <c r="JE110" s="12"/>
      <c r="JF110" s="12"/>
      <c r="JG110" s="12"/>
      <c r="JH110" s="12"/>
      <c r="JI110" s="12"/>
      <c r="JJ110" s="12"/>
      <c r="JK110" s="12"/>
      <c r="JL110" s="12"/>
      <c r="JM110" s="12"/>
      <c r="JN110" s="12"/>
      <c r="JO110" s="12"/>
      <c r="JP110" s="12"/>
      <c r="JQ110" s="12"/>
      <c r="JR110" s="12"/>
      <c r="JS110" s="12"/>
      <c r="JT110" s="12"/>
      <c r="JU110" s="12"/>
      <c r="JV110" s="12"/>
      <c r="JW110" s="12"/>
      <c r="JX110" s="12"/>
      <c r="JY110" s="12"/>
      <c r="JZ110" s="12"/>
      <c r="KA110" s="12"/>
      <c r="KB110" s="12"/>
      <c r="KC110" s="12"/>
      <c r="KD110" s="12"/>
      <c r="KE110" s="12"/>
      <c r="KF110" s="12"/>
      <c r="KG110" s="12"/>
      <c r="KH110" s="12"/>
      <c r="KI110" s="12"/>
      <c r="KJ110" s="12"/>
      <c r="KK110" s="12"/>
      <c r="KL110" s="12"/>
      <c r="KM110" s="12"/>
      <c r="KN110" s="12"/>
      <c r="KO110" s="12"/>
      <c r="KP110" s="12"/>
      <c r="KQ110" s="12"/>
      <c r="KR110" s="12"/>
      <c r="KS110" s="12"/>
      <c r="KT110" s="12"/>
      <c r="KU110" s="12"/>
      <c r="KV110" s="12"/>
      <c r="KW110" s="12"/>
      <c r="KX110" s="12"/>
      <c r="KY110" s="12"/>
      <c r="KZ110" s="12"/>
      <c r="LA110" s="12"/>
      <c r="LB110" s="12"/>
      <c r="LC110" s="12"/>
      <c r="LD110" s="12"/>
      <c r="LE110" s="12"/>
      <c r="LF110" s="12"/>
      <c r="LG110" s="12"/>
      <c r="LH110" s="12"/>
      <c r="LI110" s="12"/>
      <c r="LJ110" s="12"/>
      <c r="LK110" s="12"/>
      <c r="LL110" s="12"/>
      <c r="LM110" s="12"/>
      <c r="LN110" s="12"/>
      <c r="LO110" s="12"/>
      <c r="LP110" s="12"/>
      <c r="LQ110" s="12"/>
      <c r="LR110" s="12"/>
      <c r="LS110" s="12"/>
      <c r="LT110" s="12"/>
      <c r="LU110" s="12"/>
      <c r="LV110" s="12"/>
      <c r="LW110" s="12"/>
      <c r="LX110" s="12"/>
      <c r="LY110" s="12"/>
      <c r="LZ110" s="12"/>
      <c r="MA110" s="12"/>
      <c r="MB110" s="12"/>
      <c r="MC110" s="12"/>
      <c r="MD110" s="12"/>
      <c r="ME110" s="12"/>
      <c r="MF110" s="12"/>
      <c r="MG110" s="12"/>
      <c r="MH110" s="12"/>
      <c r="MI110" s="12"/>
      <c r="MJ110" s="12"/>
      <c r="MK110" s="12"/>
      <c r="ML110" s="12"/>
      <c r="MM110" s="12"/>
      <c r="MN110" s="12"/>
      <c r="MO110" s="12"/>
      <c r="MP110" s="12"/>
      <c r="MQ110" s="12"/>
      <c r="MR110" s="12"/>
      <c r="MS110" s="12"/>
      <c r="MT110" s="12"/>
      <c r="MU110" s="12"/>
      <c r="MV110" s="12"/>
      <c r="MW110" s="12"/>
      <c r="MX110" s="12"/>
      <c r="MY110" s="12"/>
      <c r="MZ110" s="12"/>
      <c r="NA110" s="12"/>
      <c r="NB110" s="12"/>
      <c r="NC110" s="12"/>
      <c r="ND110" s="12"/>
      <c r="NE110" s="12"/>
      <c r="NF110" s="12"/>
      <c r="NG110" s="12"/>
      <c r="NH110" s="12"/>
      <c r="NI110" s="12"/>
      <c r="NJ110" s="12"/>
      <c r="NK110" s="12"/>
      <c r="NL110" s="12"/>
      <c r="NM110" s="12"/>
      <c r="NN110" s="12"/>
      <c r="NO110" s="12"/>
      <c r="NP110" s="12"/>
      <c r="NQ110" s="12"/>
      <c r="NR110" s="12"/>
      <c r="NS110" s="12"/>
      <c r="NT110" s="12"/>
      <c r="NU110" s="12"/>
      <c r="NV110" s="12"/>
      <c r="NW110" s="12"/>
      <c r="NX110" s="12"/>
      <c r="NY110" s="12"/>
      <c r="NZ110" s="12"/>
      <c r="OA110" s="12"/>
      <c r="OB110" s="12"/>
      <c r="OC110" s="12"/>
      <c r="OD110" s="12"/>
      <c r="OE110" s="12"/>
      <c r="OF110" s="12"/>
      <c r="OG110" s="12"/>
      <c r="OH110" s="12"/>
      <c r="OI110" s="12"/>
      <c r="OJ110" s="12"/>
      <c r="OK110" s="12"/>
      <c r="OL110" s="12"/>
      <c r="OM110" s="12"/>
      <c r="ON110" s="12"/>
      <c r="OO110" s="12"/>
      <c r="OP110" s="12"/>
      <c r="OQ110" s="12"/>
      <c r="OR110" s="12"/>
      <c r="OS110" s="12"/>
      <c r="OT110" s="12"/>
      <c r="OU110" s="12"/>
      <c r="OV110" s="12"/>
      <c r="OW110" s="12"/>
      <c r="OX110" s="12"/>
      <c r="OY110" s="12"/>
      <c r="OZ110" s="12"/>
      <c r="PA110" s="12"/>
      <c r="PB110" s="12"/>
      <c r="PC110" s="12"/>
      <c r="PD110" s="12"/>
      <c r="PE110" s="12"/>
      <c r="PF110" s="12"/>
      <c r="PG110" s="12"/>
      <c r="PH110" s="12"/>
      <c r="PI110" s="12"/>
      <c r="PJ110" s="12"/>
      <c r="PK110" s="12"/>
      <c r="PL110" s="12"/>
      <c r="PM110" s="12"/>
      <c r="PN110" s="12"/>
      <c r="PO110" s="12"/>
      <c r="PP110" s="12"/>
      <c r="PQ110" s="12"/>
      <c r="PR110" s="12"/>
      <c r="PS110" s="12"/>
      <c r="PT110" s="12"/>
      <c r="PU110" s="12"/>
      <c r="PV110" s="12"/>
      <c r="PW110" s="12"/>
      <c r="PX110" s="12"/>
      <c r="PY110" s="12"/>
      <c r="PZ110" s="12"/>
      <c r="QA110" s="12"/>
      <c r="QB110" s="12"/>
      <c r="QC110" s="12"/>
      <c r="QD110" s="12"/>
      <c r="QE110" s="12"/>
      <c r="QF110" s="12"/>
      <c r="QG110" s="12"/>
      <c r="QH110" s="12"/>
      <c r="QI110" s="12"/>
      <c r="QJ110" s="12"/>
      <c r="QK110" s="12"/>
      <c r="QL110" s="12"/>
      <c r="QM110" s="12"/>
      <c r="QN110" s="12"/>
      <c r="QO110" s="12"/>
      <c r="QP110" s="12"/>
      <c r="QQ110" s="12"/>
      <c r="QR110" s="12"/>
      <c r="QS110" s="12"/>
      <c r="QT110" s="12"/>
      <c r="QU110" s="12"/>
      <c r="QV110" s="12"/>
      <c r="QW110" s="12"/>
      <c r="QX110" s="12"/>
      <c r="QY110" s="12"/>
      <c r="QZ110" s="12"/>
      <c r="RA110" s="12"/>
      <c r="RB110" s="12"/>
      <c r="RC110" s="12"/>
      <c r="RD110" s="12"/>
      <c r="RE110" s="12"/>
      <c r="RF110" s="12"/>
      <c r="RG110" s="12"/>
      <c r="RH110" s="12"/>
      <c r="RI110" s="12"/>
      <c r="RJ110" s="12"/>
      <c r="RK110" s="12"/>
      <c r="RL110" s="12"/>
      <c r="RM110" s="12"/>
      <c r="RN110" s="12"/>
      <c r="RO110" s="12"/>
    </row>
    <row r="111" spans="1:483" ht="15" customHeight="1">
      <c r="A111" s="128"/>
      <c r="B111" s="128"/>
      <c r="C111" s="128"/>
      <c r="D111" s="128"/>
      <c r="E111" s="128"/>
      <c r="F111" s="128"/>
      <c r="G111" s="128"/>
      <c r="H111" s="128"/>
      <c r="I111" s="128"/>
      <c r="J111" s="128"/>
      <c r="K111" s="128"/>
      <c r="L111" s="128"/>
      <c r="M111" s="128"/>
      <c r="N111" s="128"/>
      <c r="O111" s="128"/>
      <c r="P111" s="128"/>
      <c r="Q111" s="128"/>
      <c r="R111" s="128"/>
      <c r="S111" s="128"/>
      <c r="T111" s="128"/>
      <c r="U111" s="128"/>
      <c r="V111" s="128"/>
      <c r="W111" s="128"/>
      <c r="X111" s="128"/>
      <c r="Y111" s="128"/>
      <c r="Z111" s="128"/>
      <c r="AA111" s="128"/>
      <c r="AB111" s="128"/>
      <c r="AC111" s="128"/>
      <c r="AD111" s="128"/>
      <c r="AE111" s="128"/>
      <c r="AF111" s="128"/>
      <c r="AG111" s="128"/>
      <c r="AH111" s="128"/>
      <c r="AI111" s="128"/>
      <c r="AJ111" s="128"/>
      <c r="AK111" s="128"/>
      <c r="AL111" s="128"/>
      <c r="AM111" s="128"/>
      <c r="AN111" s="128"/>
      <c r="AO111" s="128"/>
      <c r="AP111" s="128"/>
      <c r="AQ111" s="128"/>
      <c r="AR111" s="128"/>
      <c r="AS111" s="128"/>
      <c r="AT111" s="128"/>
      <c r="AU111" s="128"/>
      <c r="AV111" s="128"/>
      <c r="AW111" s="128"/>
      <c r="AX111" s="128"/>
      <c r="AY111" s="128"/>
      <c r="AZ111" s="128"/>
      <c r="BA111" s="128"/>
      <c r="BB111" s="128"/>
      <c r="BC111" s="128"/>
      <c r="BD111" s="128"/>
      <c r="BE111" s="128"/>
      <c r="BF111" s="128"/>
      <c r="BG111" s="128"/>
      <c r="BH111" s="128"/>
      <c r="BI111" s="128"/>
      <c r="BJ111" s="128"/>
      <c r="BK111" s="128"/>
      <c r="BL111" s="128"/>
      <c r="BM111" s="128"/>
      <c r="BN111" s="128"/>
      <c r="BO111" s="128"/>
      <c r="BP111" s="128"/>
      <c r="BQ111" s="128"/>
      <c r="BR111" s="128"/>
      <c r="BS111" s="128"/>
      <c r="BT111" s="128"/>
      <c r="BU111" s="128"/>
      <c r="BV111" s="128"/>
      <c r="BW111" s="128"/>
      <c r="BX111" s="128"/>
      <c r="BY111" s="128"/>
      <c r="BZ111" s="128"/>
      <c r="CA111" s="128"/>
      <c r="CB111" s="128"/>
      <c r="CC111" s="128"/>
      <c r="CD111" s="128"/>
      <c r="CE111" s="128"/>
      <c r="CF111" s="128"/>
      <c r="CG111" s="128"/>
      <c r="CH111" s="128"/>
      <c r="CI111" s="128"/>
      <c r="CJ111" s="128"/>
      <c r="CK111" s="128"/>
      <c r="CL111" s="128"/>
      <c r="CM111" s="128"/>
      <c r="CN111" s="128"/>
      <c r="CO111" s="128"/>
      <c r="CP111" s="128"/>
      <c r="CQ111" s="128"/>
      <c r="CR111" s="128"/>
      <c r="CS111" s="128"/>
      <c r="CT111" s="128"/>
      <c r="CU111" s="128"/>
      <c r="CV111" s="128"/>
      <c r="CW111" s="128"/>
      <c r="CX111" s="128"/>
      <c r="CY111" s="128"/>
      <c r="CZ111" s="128"/>
      <c r="DA111" s="128"/>
      <c r="DB111" s="12"/>
      <c r="DC111" s="12"/>
      <c r="DD111" s="12"/>
      <c r="DE111" s="12"/>
      <c r="DF111" s="12"/>
      <c r="DG111" s="12"/>
      <c r="DH111" s="12"/>
      <c r="DI111" s="12"/>
      <c r="DJ111" s="12"/>
      <c r="DK111" s="12"/>
      <c r="DL111" s="12"/>
      <c r="DM111" s="12"/>
      <c r="DN111" s="12"/>
      <c r="DO111" s="12"/>
      <c r="DP111" s="12"/>
      <c r="DQ111" s="12"/>
      <c r="DR111" s="12"/>
      <c r="DS111" s="12"/>
      <c r="DT111" s="12"/>
      <c r="DU111" s="12"/>
      <c r="DV111" s="12"/>
      <c r="DW111" s="12"/>
      <c r="DX111" s="12"/>
      <c r="DY111" s="12"/>
      <c r="DZ111" s="12"/>
      <c r="EA111" s="12"/>
      <c r="EB111" s="12"/>
      <c r="EC111" s="12"/>
      <c r="ED111" s="12"/>
      <c r="EE111" s="12"/>
      <c r="EF111" s="12"/>
      <c r="EG111" s="12"/>
      <c r="EH111" s="12"/>
      <c r="EI111" s="12"/>
      <c r="EJ111" s="12"/>
      <c r="EK111" s="12"/>
      <c r="EL111" s="12"/>
      <c r="EM111" s="12"/>
      <c r="EN111" s="12"/>
      <c r="EO111" s="12"/>
      <c r="EP111" s="12"/>
      <c r="EQ111" s="12"/>
      <c r="ER111" s="12"/>
      <c r="ES111" s="12"/>
      <c r="ET111" s="12"/>
      <c r="EU111" s="12"/>
      <c r="EV111" s="12"/>
      <c r="EW111" s="12"/>
      <c r="EX111" s="12"/>
      <c r="EY111" s="12"/>
      <c r="EZ111" s="12"/>
      <c r="FA111" s="12"/>
      <c r="FB111" s="12"/>
      <c r="FC111" s="12"/>
      <c r="FD111" s="12"/>
      <c r="FE111" s="12"/>
      <c r="FF111" s="12"/>
      <c r="FG111" s="12"/>
      <c r="FH111" s="12"/>
      <c r="FI111" s="12"/>
      <c r="FJ111" s="12"/>
      <c r="FK111" s="12"/>
      <c r="FL111" s="12"/>
      <c r="FM111" s="12"/>
      <c r="FN111" s="12"/>
      <c r="FO111" s="12"/>
      <c r="FP111" s="12"/>
      <c r="FQ111" s="12"/>
      <c r="FR111" s="12"/>
      <c r="FS111" s="12"/>
      <c r="FT111" s="12"/>
      <c r="FU111" s="12"/>
      <c r="FV111" s="12"/>
      <c r="FW111" s="12"/>
      <c r="FX111" s="12"/>
      <c r="FY111" s="12"/>
      <c r="FZ111" s="12"/>
      <c r="GA111" s="12"/>
      <c r="GB111" s="12"/>
      <c r="GC111" s="12"/>
      <c r="GD111" s="12"/>
      <c r="GE111" s="12"/>
      <c r="GF111" s="12"/>
      <c r="GG111" s="12"/>
      <c r="GH111" s="12"/>
      <c r="GI111" s="12"/>
      <c r="GJ111" s="12"/>
      <c r="GK111" s="12"/>
      <c r="GL111" s="12"/>
      <c r="GM111" s="12"/>
      <c r="GN111" s="12"/>
      <c r="GO111" s="12"/>
      <c r="GP111" s="12"/>
      <c r="GQ111" s="12"/>
      <c r="GR111" s="12"/>
      <c r="GS111" s="12"/>
      <c r="GT111" s="12"/>
      <c r="GU111" s="12"/>
      <c r="GV111" s="12"/>
      <c r="GW111" s="12"/>
      <c r="GX111" s="12"/>
      <c r="GY111" s="12"/>
      <c r="GZ111" s="12"/>
      <c r="HA111" s="12"/>
      <c r="HB111" s="12"/>
      <c r="HC111" s="12"/>
      <c r="HD111" s="12"/>
      <c r="HE111" s="12"/>
      <c r="HF111" s="12"/>
      <c r="HG111" s="12"/>
      <c r="HH111" s="12"/>
      <c r="HI111" s="12"/>
      <c r="HJ111" s="12"/>
      <c r="HK111" s="12"/>
      <c r="HL111" s="12"/>
      <c r="HM111" s="12"/>
      <c r="HN111" s="12"/>
      <c r="HO111" s="12"/>
      <c r="HP111" s="12"/>
      <c r="HQ111" s="12"/>
      <c r="HR111" s="12"/>
      <c r="HS111" s="12"/>
      <c r="HT111" s="12"/>
      <c r="HU111" s="12"/>
      <c r="HV111" s="12"/>
      <c r="HW111" s="12"/>
      <c r="HX111" s="12"/>
      <c r="HY111" s="12"/>
      <c r="HZ111" s="12"/>
      <c r="IA111" s="12"/>
      <c r="IB111" s="12"/>
      <c r="IC111" s="12"/>
      <c r="ID111" s="12"/>
      <c r="IE111" s="12"/>
      <c r="IF111" s="12"/>
      <c r="IG111" s="12"/>
      <c r="IH111" s="12"/>
      <c r="II111" s="12"/>
      <c r="IJ111" s="12"/>
      <c r="IK111" s="12"/>
      <c r="IL111" s="12"/>
      <c r="IM111" s="12"/>
      <c r="IN111" s="12"/>
      <c r="IO111" s="12"/>
      <c r="IP111" s="12"/>
      <c r="IQ111" s="12"/>
      <c r="IR111" s="12"/>
      <c r="IS111" s="12"/>
      <c r="IT111" s="12"/>
      <c r="IU111" s="12"/>
      <c r="IV111" s="12"/>
      <c r="IW111" s="12"/>
      <c r="IX111" s="12"/>
      <c r="IY111" s="12"/>
      <c r="IZ111" s="12"/>
      <c r="JA111" s="12"/>
      <c r="JB111" s="12"/>
      <c r="JC111" s="12"/>
      <c r="JD111" s="12"/>
      <c r="JE111" s="12"/>
      <c r="JF111" s="12"/>
      <c r="JG111" s="12"/>
      <c r="JH111" s="12"/>
      <c r="JI111" s="12"/>
      <c r="JJ111" s="12"/>
      <c r="JK111" s="12"/>
      <c r="JL111" s="12"/>
      <c r="JM111" s="12"/>
      <c r="JN111" s="12"/>
      <c r="JO111" s="12"/>
      <c r="JP111" s="12"/>
      <c r="JQ111" s="12"/>
      <c r="JR111" s="12"/>
      <c r="JS111" s="12"/>
      <c r="JT111" s="12"/>
      <c r="JU111" s="12"/>
      <c r="JV111" s="12"/>
      <c r="JW111" s="12"/>
      <c r="JX111" s="12"/>
      <c r="JY111" s="12"/>
      <c r="JZ111" s="12"/>
      <c r="KA111" s="12"/>
      <c r="KB111" s="12"/>
      <c r="KC111" s="12"/>
      <c r="KD111" s="12"/>
      <c r="KE111" s="12"/>
      <c r="KF111" s="12"/>
      <c r="KG111" s="12"/>
      <c r="KH111" s="12"/>
      <c r="KI111" s="12"/>
      <c r="KJ111" s="12"/>
      <c r="KK111" s="12"/>
      <c r="KL111" s="12"/>
      <c r="KM111" s="12"/>
      <c r="KN111" s="12"/>
      <c r="KO111" s="12"/>
      <c r="KP111" s="12"/>
      <c r="KQ111" s="12"/>
      <c r="KR111" s="12"/>
      <c r="KS111" s="12"/>
      <c r="KT111" s="12"/>
      <c r="KU111" s="12"/>
      <c r="KV111" s="12"/>
      <c r="KW111" s="12"/>
      <c r="KX111" s="12"/>
      <c r="KY111" s="12"/>
      <c r="KZ111" s="12"/>
      <c r="LA111" s="12"/>
      <c r="LB111" s="12"/>
      <c r="LC111" s="12"/>
      <c r="LD111" s="12"/>
      <c r="LE111" s="12"/>
      <c r="LF111" s="12"/>
      <c r="LG111" s="12"/>
      <c r="LH111" s="12"/>
      <c r="LI111" s="12"/>
      <c r="LJ111" s="12"/>
      <c r="LK111" s="12"/>
      <c r="LL111" s="12"/>
      <c r="LM111" s="12"/>
      <c r="LN111" s="12"/>
      <c r="LO111" s="12"/>
      <c r="LP111" s="12"/>
      <c r="LQ111" s="12"/>
      <c r="LR111" s="12"/>
      <c r="LS111" s="12"/>
      <c r="LT111" s="12"/>
      <c r="LU111" s="12"/>
      <c r="LV111" s="12"/>
      <c r="LW111" s="12"/>
      <c r="LX111" s="12"/>
      <c r="LY111" s="12"/>
      <c r="LZ111" s="12"/>
      <c r="MA111" s="12"/>
      <c r="MB111" s="12"/>
      <c r="MC111" s="12"/>
      <c r="MD111" s="12"/>
      <c r="ME111" s="12"/>
      <c r="MF111" s="12"/>
      <c r="MG111" s="12"/>
      <c r="MH111" s="12"/>
      <c r="MI111" s="12"/>
      <c r="MJ111" s="12"/>
      <c r="MK111" s="12"/>
      <c r="ML111" s="12"/>
      <c r="MM111" s="12"/>
      <c r="MN111" s="12"/>
      <c r="MO111" s="12"/>
      <c r="MP111" s="12"/>
      <c r="MQ111" s="12"/>
      <c r="MR111" s="12"/>
      <c r="MS111" s="12"/>
      <c r="MT111" s="12"/>
      <c r="MU111" s="12"/>
      <c r="MV111" s="12"/>
      <c r="MW111" s="12"/>
      <c r="MX111" s="12"/>
      <c r="MY111" s="12"/>
      <c r="MZ111" s="12"/>
      <c r="NA111" s="12"/>
      <c r="NB111" s="12"/>
      <c r="NC111" s="12"/>
      <c r="ND111" s="12"/>
      <c r="NE111" s="12"/>
      <c r="NF111" s="12"/>
      <c r="NG111" s="12"/>
      <c r="NH111" s="12"/>
      <c r="NI111" s="12"/>
      <c r="NJ111" s="12"/>
      <c r="NK111" s="12"/>
      <c r="NL111" s="12"/>
      <c r="NM111" s="12"/>
      <c r="NN111" s="12"/>
      <c r="NO111" s="12"/>
      <c r="NP111" s="12"/>
      <c r="NQ111" s="12"/>
      <c r="NR111" s="12"/>
      <c r="NS111" s="12"/>
      <c r="NT111" s="12"/>
      <c r="NU111" s="12"/>
      <c r="NV111" s="12"/>
      <c r="NW111" s="12"/>
      <c r="NX111" s="12"/>
      <c r="NY111" s="12"/>
      <c r="NZ111" s="12"/>
      <c r="OA111" s="12"/>
      <c r="OB111" s="12"/>
      <c r="OC111" s="12"/>
      <c r="OD111" s="12"/>
      <c r="OE111" s="12"/>
      <c r="OF111" s="12"/>
      <c r="OG111" s="12"/>
      <c r="OH111" s="12"/>
      <c r="OI111" s="12"/>
      <c r="OJ111" s="12"/>
      <c r="OK111" s="12"/>
      <c r="OL111" s="12"/>
      <c r="OM111" s="12"/>
      <c r="ON111" s="12"/>
      <c r="OO111" s="12"/>
      <c r="OP111" s="12"/>
      <c r="OQ111" s="12"/>
      <c r="OR111" s="12"/>
      <c r="OS111" s="12"/>
      <c r="OT111" s="12"/>
      <c r="OU111" s="12"/>
      <c r="OV111" s="12"/>
      <c r="OW111" s="12"/>
      <c r="OX111" s="12"/>
      <c r="OY111" s="12"/>
      <c r="OZ111" s="12"/>
      <c r="PA111" s="12"/>
      <c r="PB111" s="12"/>
      <c r="PC111" s="12"/>
      <c r="PD111" s="12"/>
      <c r="PE111" s="12"/>
      <c r="PF111" s="12"/>
      <c r="PG111" s="12"/>
      <c r="PH111" s="12"/>
      <c r="PI111" s="12"/>
      <c r="PJ111" s="12"/>
      <c r="PK111" s="12"/>
      <c r="PL111" s="12"/>
      <c r="PM111" s="12"/>
      <c r="PN111" s="12"/>
      <c r="PO111" s="12"/>
      <c r="PP111" s="12"/>
      <c r="PQ111" s="12"/>
      <c r="PR111" s="12"/>
      <c r="PS111" s="12"/>
      <c r="PT111" s="12"/>
      <c r="PU111" s="12"/>
      <c r="PV111" s="12"/>
      <c r="PW111" s="12"/>
      <c r="PX111" s="12"/>
      <c r="PY111" s="12"/>
      <c r="PZ111" s="12"/>
      <c r="QA111" s="12"/>
      <c r="QB111" s="12"/>
      <c r="QC111" s="12"/>
      <c r="QD111" s="12"/>
      <c r="QE111" s="12"/>
      <c r="QF111" s="12"/>
      <c r="QG111" s="12"/>
      <c r="QH111" s="12"/>
      <c r="QI111" s="12"/>
      <c r="QJ111" s="12"/>
      <c r="QK111" s="12"/>
      <c r="QL111" s="12"/>
      <c r="QM111" s="12"/>
      <c r="QN111" s="12"/>
      <c r="QO111" s="12"/>
      <c r="QP111" s="12"/>
      <c r="QQ111" s="12"/>
      <c r="QR111" s="12"/>
      <c r="QS111" s="12"/>
      <c r="QT111" s="12"/>
      <c r="QU111" s="12"/>
      <c r="QV111" s="12"/>
      <c r="QW111" s="12"/>
      <c r="QX111" s="12"/>
      <c r="QY111" s="12"/>
      <c r="QZ111" s="12"/>
      <c r="RA111" s="12"/>
      <c r="RB111" s="12"/>
      <c r="RC111" s="12"/>
      <c r="RD111" s="12"/>
      <c r="RE111" s="12"/>
      <c r="RF111" s="12"/>
      <c r="RG111" s="12"/>
      <c r="RH111" s="12"/>
      <c r="RI111" s="12"/>
      <c r="RJ111" s="12"/>
      <c r="RK111" s="12"/>
      <c r="RL111" s="12"/>
      <c r="RM111" s="12"/>
      <c r="RN111" s="12"/>
      <c r="RO111" s="12"/>
    </row>
    <row r="112" spans="1:483" ht="15" customHeight="1">
      <c r="A112" s="128"/>
      <c r="B112" s="128"/>
      <c r="C112" s="128"/>
      <c r="D112" s="128"/>
      <c r="E112" s="128"/>
      <c r="F112" s="128"/>
      <c r="G112" s="128"/>
      <c r="H112" s="128"/>
      <c r="I112" s="128"/>
      <c r="J112" s="128"/>
      <c r="K112" s="128"/>
      <c r="L112" s="128"/>
      <c r="M112" s="128"/>
      <c r="N112" s="128"/>
      <c r="O112" s="128"/>
      <c r="P112" s="128"/>
      <c r="Q112" s="128"/>
      <c r="R112" s="128"/>
      <c r="S112" s="128"/>
      <c r="T112" s="128"/>
      <c r="U112" s="128"/>
      <c r="V112" s="128"/>
      <c r="W112" s="128"/>
      <c r="X112" s="128"/>
      <c r="Y112" s="128"/>
      <c r="Z112" s="128"/>
      <c r="AA112" s="128"/>
      <c r="AB112" s="128"/>
      <c r="AC112" s="128"/>
      <c r="AD112" s="128"/>
      <c r="AE112" s="128"/>
      <c r="AF112" s="128"/>
      <c r="AG112" s="128"/>
      <c r="AH112" s="128"/>
      <c r="AI112" s="128"/>
      <c r="AJ112" s="128"/>
      <c r="AK112" s="128"/>
      <c r="AL112" s="128"/>
      <c r="AM112" s="128"/>
      <c r="AN112" s="128"/>
      <c r="AO112" s="128"/>
      <c r="AP112" s="128"/>
      <c r="AQ112" s="128"/>
      <c r="AR112" s="128"/>
      <c r="AS112" s="128"/>
      <c r="AT112" s="128"/>
      <c r="AU112" s="128"/>
      <c r="AV112" s="128"/>
      <c r="AW112" s="128"/>
      <c r="AX112" s="128"/>
      <c r="AY112" s="128"/>
      <c r="AZ112" s="128"/>
      <c r="BA112" s="128"/>
      <c r="BB112" s="128"/>
      <c r="BC112" s="128"/>
      <c r="BD112" s="128"/>
      <c r="BE112" s="128"/>
      <c r="BF112" s="128"/>
      <c r="BG112" s="128"/>
      <c r="BH112" s="128"/>
      <c r="BI112" s="128"/>
      <c r="BJ112" s="128"/>
      <c r="BK112" s="128"/>
      <c r="BL112" s="128"/>
      <c r="BM112" s="128"/>
      <c r="BN112" s="128"/>
      <c r="BO112" s="128"/>
      <c r="BP112" s="128"/>
      <c r="BQ112" s="128"/>
      <c r="BR112" s="128"/>
      <c r="BS112" s="128"/>
      <c r="BT112" s="128"/>
      <c r="BU112" s="128"/>
      <c r="BV112" s="128"/>
      <c r="BW112" s="128"/>
      <c r="BX112" s="128"/>
      <c r="BY112" s="128"/>
      <c r="BZ112" s="128"/>
      <c r="CA112" s="128"/>
      <c r="CB112" s="128"/>
      <c r="CC112" s="128"/>
      <c r="CD112" s="128"/>
      <c r="CE112" s="128"/>
      <c r="CF112" s="128"/>
      <c r="CG112" s="128"/>
      <c r="CH112" s="128"/>
      <c r="CI112" s="128"/>
      <c r="CJ112" s="128"/>
      <c r="CK112" s="128"/>
      <c r="CL112" s="128"/>
      <c r="CM112" s="128"/>
      <c r="CN112" s="128"/>
      <c r="CO112" s="128"/>
      <c r="CP112" s="128"/>
      <c r="CQ112" s="128"/>
      <c r="CR112" s="128"/>
      <c r="CS112" s="128"/>
      <c r="CT112" s="128"/>
      <c r="CU112" s="128"/>
      <c r="CV112" s="128"/>
      <c r="CW112" s="128"/>
      <c r="CX112" s="128"/>
      <c r="CY112" s="128"/>
      <c r="CZ112" s="128"/>
      <c r="DA112" s="128"/>
      <c r="DB112" s="12"/>
      <c r="DC112" s="12"/>
      <c r="DD112" s="12"/>
      <c r="DE112" s="12"/>
      <c r="DF112" s="12"/>
      <c r="DG112" s="12"/>
      <c r="DH112" s="12"/>
      <c r="DI112" s="12"/>
      <c r="DJ112" s="12"/>
      <c r="DK112" s="12"/>
      <c r="DL112" s="12"/>
      <c r="DM112" s="12"/>
      <c r="DN112" s="12"/>
      <c r="DO112" s="12"/>
      <c r="DP112" s="12"/>
      <c r="DQ112" s="12"/>
      <c r="DR112" s="12"/>
      <c r="DS112" s="12"/>
      <c r="DT112" s="12"/>
      <c r="DU112" s="12"/>
      <c r="DV112" s="12"/>
      <c r="DW112" s="12"/>
      <c r="DX112" s="12"/>
      <c r="DY112" s="12"/>
      <c r="DZ112" s="12"/>
      <c r="EA112" s="12"/>
      <c r="EB112" s="12"/>
      <c r="EC112" s="12"/>
      <c r="ED112" s="12"/>
      <c r="EE112" s="12"/>
      <c r="EF112" s="12"/>
      <c r="EG112" s="12"/>
      <c r="EH112" s="12"/>
      <c r="EI112" s="12"/>
      <c r="EJ112" s="12"/>
      <c r="EK112" s="12"/>
      <c r="EL112" s="12"/>
      <c r="EM112" s="12"/>
      <c r="EN112" s="12"/>
      <c r="EO112" s="12"/>
      <c r="EP112" s="12"/>
      <c r="EQ112" s="12"/>
      <c r="ER112" s="12"/>
      <c r="ES112" s="12"/>
      <c r="ET112" s="12"/>
      <c r="EU112" s="12"/>
      <c r="EV112" s="12"/>
      <c r="EW112" s="12"/>
      <c r="EX112" s="12"/>
      <c r="EY112" s="12"/>
      <c r="EZ112" s="12"/>
      <c r="FA112" s="12"/>
      <c r="FB112" s="12"/>
      <c r="FC112" s="12"/>
      <c r="FD112" s="12"/>
      <c r="FE112" s="12"/>
      <c r="FF112" s="12"/>
      <c r="FG112" s="12"/>
      <c r="FH112" s="12"/>
      <c r="FI112" s="12"/>
      <c r="FJ112" s="12"/>
      <c r="FK112" s="12"/>
      <c r="FL112" s="12"/>
      <c r="FM112" s="12"/>
      <c r="FN112" s="12"/>
      <c r="FO112" s="12"/>
      <c r="FP112" s="12"/>
      <c r="FQ112" s="12"/>
      <c r="FR112" s="12"/>
      <c r="FS112" s="12"/>
      <c r="FT112" s="12"/>
      <c r="FU112" s="12"/>
      <c r="FV112" s="12"/>
      <c r="FW112" s="12"/>
      <c r="FX112" s="12"/>
      <c r="FY112" s="12"/>
      <c r="FZ112" s="12"/>
      <c r="GA112" s="12"/>
      <c r="GB112" s="12"/>
      <c r="GC112" s="12"/>
      <c r="GD112" s="12"/>
      <c r="GE112" s="12"/>
      <c r="GF112" s="12"/>
      <c r="GG112" s="12"/>
      <c r="GH112" s="12"/>
      <c r="GI112" s="12"/>
      <c r="GJ112" s="12"/>
      <c r="GK112" s="12"/>
      <c r="GL112" s="12"/>
      <c r="GM112" s="12"/>
      <c r="GN112" s="12"/>
      <c r="GO112" s="12"/>
      <c r="GP112" s="12"/>
      <c r="GQ112" s="12"/>
      <c r="GR112" s="12"/>
      <c r="GS112" s="12"/>
      <c r="GT112" s="12"/>
      <c r="GU112" s="12"/>
      <c r="GV112" s="12"/>
      <c r="GW112" s="12"/>
      <c r="GX112" s="12"/>
      <c r="GY112" s="12"/>
      <c r="GZ112" s="12"/>
      <c r="HA112" s="12"/>
      <c r="HB112" s="12"/>
      <c r="HC112" s="12"/>
      <c r="HD112" s="12"/>
      <c r="HE112" s="12"/>
      <c r="HF112" s="12"/>
      <c r="HG112" s="12"/>
      <c r="HH112" s="12"/>
      <c r="HI112" s="12"/>
      <c r="HJ112" s="12"/>
      <c r="HK112" s="12"/>
      <c r="HL112" s="12"/>
      <c r="HM112" s="12"/>
      <c r="HN112" s="12"/>
      <c r="HO112" s="12"/>
      <c r="HP112" s="12"/>
      <c r="HQ112" s="12"/>
      <c r="HR112" s="12"/>
      <c r="HS112" s="12"/>
      <c r="HT112" s="12"/>
      <c r="HU112" s="12"/>
      <c r="HV112" s="12"/>
      <c r="HW112" s="12"/>
      <c r="HX112" s="12"/>
      <c r="HY112" s="12"/>
      <c r="HZ112" s="12"/>
      <c r="IA112" s="12"/>
      <c r="IB112" s="12"/>
      <c r="IC112" s="12"/>
      <c r="ID112" s="12"/>
      <c r="IE112" s="12"/>
      <c r="IF112" s="12"/>
      <c r="IG112" s="12"/>
      <c r="IH112" s="12"/>
      <c r="II112" s="12"/>
      <c r="IJ112" s="12"/>
      <c r="IK112" s="12"/>
      <c r="IL112" s="12"/>
      <c r="IM112" s="12"/>
      <c r="IN112" s="12"/>
      <c r="IO112" s="12"/>
      <c r="IP112" s="12"/>
      <c r="IQ112" s="12"/>
      <c r="IR112" s="12"/>
      <c r="IS112" s="12"/>
      <c r="IT112" s="12"/>
      <c r="IU112" s="12"/>
      <c r="IV112" s="12"/>
      <c r="IW112" s="12"/>
      <c r="IX112" s="12"/>
      <c r="IY112" s="12"/>
      <c r="IZ112" s="12"/>
      <c r="JA112" s="12"/>
      <c r="JB112" s="12"/>
      <c r="JC112" s="12"/>
      <c r="JD112" s="12"/>
      <c r="JE112" s="12"/>
      <c r="JF112" s="12"/>
      <c r="JG112" s="12"/>
      <c r="JH112" s="12"/>
      <c r="JI112" s="12"/>
      <c r="JJ112" s="12"/>
      <c r="JK112" s="12"/>
      <c r="JL112" s="12"/>
      <c r="JM112" s="12"/>
      <c r="JN112" s="12"/>
      <c r="JO112" s="12"/>
      <c r="JP112" s="12"/>
      <c r="JQ112" s="12"/>
      <c r="JR112" s="12"/>
      <c r="JS112" s="12"/>
      <c r="JT112" s="12"/>
      <c r="JU112" s="12"/>
      <c r="JV112" s="12"/>
      <c r="JW112" s="12"/>
      <c r="JX112" s="12"/>
      <c r="JY112" s="12"/>
      <c r="JZ112" s="12"/>
      <c r="KA112" s="12"/>
      <c r="KB112" s="12"/>
      <c r="KC112" s="12"/>
      <c r="KD112" s="12"/>
      <c r="KE112" s="12"/>
      <c r="KF112" s="12"/>
      <c r="KG112" s="12"/>
      <c r="KH112" s="12"/>
      <c r="KI112" s="12"/>
      <c r="KJ112" s="12"/>
      <c r="KK112" s="12"/>
      <c r="KL112" s="12"/>
      <c r="KM112" s="12"/>
      <c r="KN112" s="12"/>
      <c r="KO112" s="12"/>
      <c r="KP112" s="12"/>
      <c r="KQ112" s="12"/>
      <c r="KR112" s="12"/>
      <c r="KS112" s="12"/>
      <c r="KT112" s="12"/>
      <c r="KU112" s="12"/>
      <c r="KV112" s="12"/>
      <c r="KW112" s="12"/>
      <c r="KX112" s="12"/>
      <c r="KY112" s="12"/>
      <c r="KZ112" s="12"/>
      <c r="LA112" s="12"/>
      <c r="LB112" s="12"/>
      <c r="LC112" s="12"/>
      <c r="LD112" s="12"/>
      <c r="LE112" s="12"/>
      <c r="LF112" s="12"/>
      <c r="LG112" s="12"/>
      <c r="LH112" s="12"/>
      <c r="LI112" s="12"/>
      <c r="LJ112" s="12"/>
      <c r="LK112" s="12"/>
      <c r="LL112" s="12"/>
      <c r="LM112" s="12"/>
      <c r="LN112" s="12"/>
      <c r="LO112" s="12"/>
      <c r="LP112" s="12"/>
      <c r="LQ112" s="12"/>
      <c r="LR112" s="12"/>
      <c r="LS112" s="12"/>
      <c r="LT112" s="12"/>
      <c r="LU112" s="12"/>
      <c r="LV112" s="12"/>
      <c r="LW112" s="12"/>
      <c r="LX112" s="12"/>
      <c r="LY112" s="12"/>
      <c r="LZ112" s="12"/>
      <c r="MA112" s="12"/>
      <c r="MB112" s="12"/>
      <c r="MC112" s="12"/>
      <c r="MD112" s="12"/>
      <c r="ME112" s="12"/>
      <c r="MF112" s="12"/>
      <c r="MG112" s="12"/>
      <c r="MH112" s="12"/>
      <c r="MI112" s="12"/>
      <c r="MJ112" s="12"/>
      <c r="MK112" s="12"/>
      <c r="ML112" s="12"/>
      <c r="MM112" s="12"/>
      <c r="MN112" s="12"/>
      <c r="MO112" s="12"/>
      <c r="MP112" s="12"/>
      <c r="MQ112" s="12"/>
      <c r="MR112" s="12"/>
      <c r="MS112" s="12"/>
      <c r="MT112" s="12"/>
      <c r="MU112" s="12"/>
      <c r="MV112" s="12"/>
      <c r="MW112" s="12"/>
      <c r="MX112" s="12"/>
      <c r="MY112" s="12"/>
      <c r="MZ112" s="12"/>
      <c r="NA112" s="12"/>
      <c r="NB112" s="12"/>
      <c r="NC112" s="12"/>
      <c r="ND112" s="12"/>
      <c r="NE112" s="12"/>
      <c r="NF112" s="12"/>
      <c r="NG112" s="12"/>
      <c r="NH112" s="12"/>
      <c r="NI112" s="12"/>
      <c r="NJ112" s="12"/>
      <c r="NK112" s="12"/>
      <c r="NL112" s="12"/>
      <c r="NM112" s="12"/>
      <c r="NN112" s="12"/>
      <c r="NO112" s="12"/>
      <c r="NP112" s="12"/>
      <c r="NQ112" s="12"/>
      <c r="NR112" s="12"/>
      <c r="NS112" s="12"/>
      <c r="NT112" s="12"/>
      <c r="NU112" s="12"/>
      <c r="NV112" s="12"/>
      <c r="NW112" s="12"/>
      <c r="NX112" s="12"/>
      <c r="NY112" s="12"/>
      <c r="NZ112" s="12"/>
      <c r="OA112" s="12"/>
      <c r="OB112" s="12"/>
      <c r="OC112" s="12"/>
      <c r="OD112" s="12"/>
      <c r="OE112" s="12"/>
      <c r="OF112" s="12"/>
      <c r="OG112" s="12"/>
      <c r="OH112" s="12"/>
      <c r="OI112" s="12"/>
      <c r="OJ112" s="12"/>
      <c r="OK112" s="12"/>
      <c r="OL112" s="12"/>
      <c r="OM112" s="12"/>
      <c r="ON112" s="12"/>
      <c r="OO112" s="12"/>
      <c r="OP112" s="12"/>
      <c r="OQ112" s="12"/>
      <c r="OR112" s="12"/>
      <c r="OS112" s="12"/>
      <c r="OT112" s="12"/>
      <c r="OU112" s="12"/>
      <c r="OV112" s="12"/>
      <c r="OW112" s="12"/>
      <c r="OX112" s="12"/>
      <c r="OY112" s="12"/>
      <c r="OZ112" s="12"/>
      <c r="PA112" s="12"/>
      <c r="PB112" s="12"/>
      <c r="PC112" s="12"/>
      <c r="PD112" s="12"/>
      <c r="PE112" s="12"/>
      <c r="PF112" s="12"/>
      <c r="PG112" s="12"/>
      <c r="PH112" s="12"/>
      <c r="PI112" s="12"/>
      <c r="PJ112" s="12"/>
      <c r="PK112" s="12"/>
      <c r="PL112" s="12"/>
      <c r="PM112" s="12"/>
      <c r="PN112" s="12"/>
      <c r="PO112" s="12"/>
      <c r="PP112" s="12"/>
      <c r="PQ112" s="12"/>
      <c r="PR112" s="12"/>
      <c r="PS112" s="12"/>
      <c r="PT112" s="12"/>
      <c r="PU112" s="12"/>
      <c r="PV112" s="12"/>
      <c r="PW112" s="12"/>
      <c r="PX112" s="12"/>
      <c r="PY112" s="12"/>
      <c r="PZ112" s="12"/>
      <c r="QA112" s="12"/>
      <c r="QB112" s="12"/>
      <c r="QC112" s="12"/>
      <c r="QD112" s="12"/>
      <c r="QE112" s="12"/>
      <c r="QF112" s="12"/>
      <c r="QG112" s="12"/>
      <c r="QH112" s="12"/>
      <c r="QI112" s="12"/>
      <c r="QJ112" s="12"/>
      <c r="QK112" s="12"/>
      <c r="QL112" s="12"/>
      <c r="QM112" s="12"/>
      <c r="QN112" s="12"/>
      <c r="QO112" s="12"/>
      <c r="QP112" s="12"/>
      <c r="QQ112" s="12"/>
      <c r="QR112" s="12"/>
      <c r="QS112" s="12"/>
      <c r="QT112" s="12"/>
      <c r="QU112" s="12"/>
      <c r="QV112" s="12"/>
      <c r="QW112" s="12"/>
      <c r="QX112" s="12"/>
      <c r="QY112" s="12"/>
      <c r="QZ112" s="12"/>
      <c r="RA112" s="12"/>
      <c r="RB112" s="12"/>
      <c r="RC112" s="12"/>
      <c r="RD112" s="12"/>
      <c r="RE112" s="12"/>
      <c r="RF112" s="12"/>
      <c r="RG112" s="12"/>
      <c r="RH112" s="12"/>
      <c r="RI112" s="12"/>
      <c r="RJ112" s="12"/>
      <c r="RK112" s="12"/>
      <c r="RL112" s="12"/>
      <c r="RM112" s="12"/>
      <c r="RN112" s="12"/>
      <c r="RO112" s="12"/>
    </row>
    <row r="113" spans="1:483" ht="15" customHeight="1">
      <c r="A113" s="128"/>
      <c r="B113" s="128"/>
      <c r="C113" s="128"/>
      <c r="D113" s="128"/>
      <c r="E113" s="128"/>
      <c r="F113" s="128"/>
      <c r="G113" s="128"/>
      <c r="H113" s="128"/>
      <c r="I113" s="128"/>
      <c r="J113" s="128"/>
      <c r="K113" s="128"/>
      <c r="L113" s="128"/>
      <c r="M113" s="128"/>
      <c r="N113" s="128"/>
      <c r="O113" s="128"/>
      <c r="P113" s="128"/>
      <c r="Q113" s="128"/>
      <c r="R113" s="128"/>
      <c r="S113" s="128"/>
      <c r="T113" s="128"/>
      <c r="U113" s="128"/>
      <c r="V113" s="128"/>
      <c r="W113" s="128"/>
      <c r="X113" s="128"/>
      <c r="Y113" s="128"/>
      <c r="Z113" s="128"/>
      <c r="AA113" s="128"/>
      <c r="AB113" s="128"/>
      <c r="AC113" s="128"/>
      <c r="AD113" s="128"/>
      <c r="AE113" s="128"/>
      <c r="AF113" s="128"/>
      <c r="AG113" s="128"/>
      <c r="AH113" s="128"/>
      <c r="AI113" s="128"/>
      <c r="AJ113" s="128"/>
      <c r="AK113" s="128"/>
      <c r="AL113" s="128"/>
      <c r="AM113" s="128"/>
      <c r="AN113" s="128"/>
      <c r="AO113" s="128"/>
      <c r="AP113" s="128"/>
      <c r="AQ113" s="128"/>
      <c r="AR113" s="128"/>
      <c r="AS113" s="128"/>
      <c r="AT113" s="128"/>
      <c r="AU113" s="128"/>
      <c r="AV113" s="128"/>
      <c r="AW113" s="128"/>
      <c r="AX113" s="128"/>
      <c r="AY113" s="128"/>
      <c r="AZ113" s="128"/>
      <c r="BA113" s="128"/>
      <c r="BB113" s="128"/>
      <c r="BC113" s="128"/>
      <c r="BD113" s="128"/>
      <c r="BE113" s="128"/>
      <c r="BF113" s="128"/>
      <c r="BG113" s="128"/>
      <c r="BH113" s="128"/>
      <c r="BI113" s="128"/>
      <c r="BJ113" s="128"/>
      <c r="BK113" s="128"/>
      <c r="BL113" s="128"/>
      <c r="BM113" s="128"/>
      <c r="BN113" s="128"/>
      <c r="BO113" s="128"/>
      <c r="BP113" s="128"/>
      <c r="BQ113" s="128"/>
      <c r="BR113" s="128"/>
      <c r="BS113" s="128"/>
      <c r="BT113" s="128"/>
      <c r="BU113" s="128"/>
      <c r="BV113" s="128"/>
      <c r="BW113" s="128"/>
      <c r="BX113" s="128"/>
      <c r="BY113" s="128"/>
      <c r="BZ113" s="128"/>
      <c r="CA113" s="128"/>
      <c r="CB113" s="128"/>
      <c r="CC113" s="128"/>
      <c r="CD113" s="128"/>
      <c r="CE113" s="128"/>
      <c r="CF113" s="128"/>
      <c r="CG113" s="128"/>
      <c r="CH113" s="128"/>
      <c r="CI113" s="128"/>
      <c r="CJ113" s="128"/>
      <c r="CK113" s="128"/>
      <c r="CL113" s="128"/>
      <c r="CM113" s="128"/>
      <c r="CN113" s="128"/>
      <c r="CO113" s="128"/>
      <c r="CP113" s="128"/>
      <c r="CQ113" s="128"/>
      <c r="CR113" s="128"/>
      <c r="CS113" s="128"/>
      <c r="CT113" s="128"/>
      <c r="CU113" s="128"/>
      <c r="CV113" s="128"/>
      <c r="CW113" s="128"/>
      <c r="CX113" s="128"/>
      <c r="CY113" s="128"/>
      <c r="CZ113" s="128"/>
      <c r="DA113" s="128"/>
      <c r="DB113" s="12"/>
      <c r="DC113" s="12"/>
      <c r="DD113" s="12"/>
      <c r="DE113" s="12"/>
      <c r="DF113" s="12"/>
      <c r="DG113" s="12"/>
      <c r="DH113" s="12"/>
      <c r="DI113" s="12"/>
      <c r="DJ113" s="12"/>
      <c r="DK113" s="12"/>
      <c r="DL113" s="12"/>
      <c r="DM113" s="12"/>
      <c r="DN113" s="12"/>
      <c r="DO113" s="12"/>
      <c r="DP113" s="12"/>
      <c r="DQ113" s="12"/>
      <c r="DR113" s="12"/>
      <c r="DS113" s="12"/>
      <c r="DT113" s="12"/>
      <c r="DU113" s="12"/>
      <c r="DV113" s="12"/>
      <c r="DW113" s="12"/>
      <c r="DX113" s="12"/>
      <c r="DY113" s="12"/>
      <c r="DZ113" s="12"/>
      <c r="EA113" s="12"/>
      <c r="EB113" s="12"/>
      <c r="EC113" s="12"/>
      <c r="ED113" s="12"/>
      <c r="EE113" s="12"/>
      <c r="EF113" s="12"/>
      <c r="EG113" s="12"/>
      <c r="EH113" s="12"/>
      <c r="EI113" s="12"/>
      <c r="EJ113" s="12"/>
      <c r="EK113" s="12"/>
      <c r="EL113" s="12"/>
      <c r="EM113" s="12"/>
      <c r="EN113" s="12"/>
      <c r="EO113" s="12"/>
      <c r="EP113" s="12"/>
      <c r="EQ113" s="12"/>
      <c r="ER113" s="12"/>
      <c r="ES113" s="12"/>
      <c r="ET113" s="12"/>
      <c r="EU113" s="12"/>
      <c r="EV113" s="12"/>
      <c r="EW113" s="12"/>
      <c r="EX113" s="12"/>
      <c r="EY113" s="12"/>
      <c r="EZ113" s="12"/>
      <c r="FA113" s="12"/>
      <c r="FB113" s="12"/>
      <c r="FC113" s="12"/>
      <c r="FD113" s="12"/>
      <c r="FE113" s="12"/>
      <c r="FF113" s="12"/>
      <c r="FG113" s="12"/>
      <c r="FH113" s="12"/>
      <c r="FI113" s="12"/>
      <c r="FJ113" s="12"/>
      <c r="FK113" s="12"/>
      <c r="FL113" s="12"/>
      <c r="FM113" s="12"/>
      <c r="FN113" s="12"/>
      <c r="FO113" s="12"/>
      <c r="FP113" s="12"/>
      <c r="FQ113" s="12"/>
      <c r="FR113" s="12"/>
      <c r="FS113" s="12"/>
      <c r="FT113" s="12"/>
      <c r="FU113" s="12"/>
      <c r="FV113" s="12"/>
      <c r="FW113" s="12"/>
      <c r="FX113" s="12"/>
      <c r="FY113" s="12"/>
      <c r="FZ113" s="12"/>
      <c r="GA113" s="12"/>
      <c r="GB113" s="12"/>
      <c r="GC113" s="12"/>
      <c r="GD113" s="12"/>
      <c r="GE113" s="12"/>
      <c r="GF113" s="12"/>
      <c r="GG113" s="12"/>
      <c r="GH113" s="12"/>
      <c r="GI113" s="12"/>
      <c r="GJ113" s="12"/>
      <c r="GK113" s="12"/>
      <c r="GL113" s="12"/>
      <c r="GM113" s="12"/>
      <c r="GN113" s="12"/>
      <c r="GO113" s="12"/>
      <c r="GP113" s="12"/>
      <c r="GQ113" s="12"/>
      <c r="GR113" s="12"/>
      <c r="GS113" s="12"/>
      <c r="GT113" s="12"/>
      <c r="GU113" s="12"/>
      <c r="GV113" s="12"/>
      <c r="GW113" s="12"/>
      <c r="GX113" s="12"/>
      <c r="GY113" s="12"/>
      <c r="GZ113" s="12"/>
      <c r="HA113" s="12"/>
      <c r="HB113" s="12"/>
      <c r="HC113" s="12"/>
      <c r="HD113" s="12"/>
      <c r="HE113" s="12"/>
      <c r="HF113" s="12"/>
      <c r="HG113" s="12"/>
      <c r="HH113" s="12"/>
      <c r="HI113" s="12"/>
      <c r="HJ113" s="12"/>
      <c r="HK113" s="12"/>
      <c r="HL113" s="12"/>
      <c r="HM113" s="12"/>
      <c r="HN113" s="12"/>
      <c r="HO113" s="12"/>
      <c r="HP113" s="12"/>
      <c r="HQ113" s="12"/>
      <c r="HR113" s="12"/>
      <c r="HS113" s="12"/>
      <c r="HT113" s="12"/>
      <c r="HU113" s="12"/>
      <c r="HV113" s="12"/>
      <c r="HW113" s="12"/>
      <c r="HX113" s="12"/>
      <c r="HY113" s="12"/>
      <c r="HZ113" s="12"/>
      <c r="IA113" s="12"/>
      <c r="IB113" s="12"/>
      <c r="IC113" s="12"/>
      <c r="ID113" s="12"/>
      <c r="IE113" s="12"/>
      <c r="IF113" s="12"/>
      <c r="IG113" s="12"/>
      <c r="IH113" s="12"/>
      <c r="II113" s="12"/>
      <c r="IJ113" s="12"/>
      <c r="IK113" s="12"/>
      <c r="IL113" s="12"/>
      <c r="IM113" s="12"/>
      <c r="IN113" s="12"/>
      <c r="IO113" s="12"/>
      <c r="IP113" s="12"/>
      <c r="IQ113" s="12"/>
      <c r="IR113" s="12"/>
      <c r="IS113" s="12"/>
      <c r="IT113" s="12"/>
      <c r="IU113" s="12"/>
      <c r="IV113" s="12"/>
      <c r="IW113" s="12"/>
      <c r="IX113" s="12"/>
      <c r="IY113" s="12"/>
      <c r="IZ113" s="12"/>
      <c r="JA113" s="12"/>
      <c r="JB113" s="12"/>
      <c r="JC113" s="12"/>
      <c r="JD113" s="12"/>
      <c r="JE113" s="12"/>
      <c r="JF113" s="12"/>
      <c r="JG113" s="12"/>
      <c r="JH113" s="12"/>
      <c r="JI113" s="12"/>
      <c r="JJ113" s="12"/>
      <c r="JK113" s="12"/>
      <c r="JL113" s="12"/>
      <c r="JM113" s="12"/>
      <c r="JN113" s="12"/>
      <c r="JO113" s="12"/>
      <c r="JP113" s="12"/>
      <c r="JQ113" s="12"/>
      <c r="JR113" s="12"/>
      <c r="JS113" s="12"/>
      <c r="JT113" s="12"/>
      <c r="JU113" s="12"/>
      <c r="JV113" s="12"/>
      <c r="JW113" s="12"/>
      <c r="JX113" s="12"/>
      <c r="JY113" s="12"/>
      <c r="JZ113" s="12"/>
      <c r="KA113" s="12"/>
      <c r="KB113" s="12"/>
      <c r="KC113" s="12"/>
      <c r="KD113" s="12"/>
      <c r="KE113" s="12"/>
      <c r="KF113" s="12"/>
      <c r="KG113" s="12"/>
      <c r="KH113" s="12"/>
      <c r="KI113" s="12"/>
      <c r="KJ113" s="12"/>
      <c r="KK113" s="12"/>
      <c r="KL113" s="12"/>
      <c r="KM113" s="12"/>
      <c r="KN113" s="12"/>
      <c r="KO113" s="12"/>
      <c r="KP113" s="12"/>
      <c r="KQ113" s="12"/>
      <c r="KR113" s="12"/>
      <c r="KS113" s="12"/>
      <c r="KT113" s="12"/>
      <c r="KU113" s="12"/>
      <c r="KV113" s="12"/>
      <c r="KW113" s="12"/>
      <c r="KX113" s="12"/>
      <c r="KY113" s="12"/>
      <c r="KZ113" s="12"/>
      <c r="LA113" s="12"/>
      <c r="LB113" s="12"/>
      <c r="LC113" s="12"/>
      <c r="LD113" s="12"/>
      <c r="LE113" s="12"/>
      <c r="LF113" s="12"/>
      <c r="LG113" s="12"/>
      <c r="LH113" s="12"/>
      <c r="LI113" s="12"/>
      <c r="LJ113" s="12"/>
      <c r="LK113" s="12"/>
      <c r="LL113" s="12"/>
      <c r="LM113" s="12"/>
      <c r="LN113" s="12"/>
      <c r="LO113" s="12"/>
      <c r="LP113" s="12"/>
      <c r="LQ113" s="12"/>
      <c r="LR113" s="12"/>
      <c r="LS113" s="12"/>
      <c r="LT113" s="12"/>
      <c r="LU113" s="12"/>
      <c r="LV113" s="12"/>
      <c r="LW113" s="12"/>
      <c r="LX113" s="12"/>
      <c r="LY113" s="12"/>
      <c r="LZ113" s="12"/>
      <c r="MA113" s="12"/>
      <c r="MB113" s="12"/>
      <c r="MC113" s="12"/>
      <c r="MD113" s="12"/>
      <c r="ME113" s="12"/>
      <c r="MF113" s="12"/>
      <c r="MG113" s="12"/>
      <c r="MH113" s="12"/>
      <c r="MI113" s="12"/>
      <c r="MJ113" s="12"/>
      <c r="MK113" s="12"/>
      <c r="ML113" s="12"/>
      <c r="MM113" s="12"/>
      <c r="MN113" s="12"/>
      <c r="MO113" s="12"/>
      <c r="MP113" s="12"/>
      <c r="MQ113" s="12"/>
      <c r="MR113" s="12"/>
      <c r="MS113" s="12"/>
      <c r="MT113" s="12"/>
      <c r="MU113" s="12"/>
      <c r="MV113" s="12"/>
      <c r="MW113" s="12"/>
      <c r="MX113" s="12"/>
      <c r="MY113" s="12"/>
      <c r="MZ113" s="12"/>
      <c r="NA113" s="12"/>
      <c r="NB113" s="12"/>
      <c r="NC113" s="12"/>
      <c r="ND113" s="12"/>
      <c r="NE113" s="12"/>
      <c r="NF113" s="12"/>
      <c r="NG113" s="12"/>
      <c r="NH113" s="12"/>
      <c r="NI113" s="12"/>
      <c r="NJ113" s="12"/>
      <c r="NK113" s="12"/>
      <c r="NL113" s="12"/>
      <c r="NM113" s="12"/>
      <c r="NN113" s="12"/>
      <c r="NO113" s="12"/>
      <c r="NP113" s="12"/>
      <c r="NQ113" s="12"/>
      <c r="NR113" s="12"/>
      <c r="NS113" s="12"/>
      <c r="NT113" s="12"/>
      <c r="NU113" s="12"/>
      <c r="NV113" s="12"/>
      <c r="NW113" s="12"/>
      <c r="NX113" s="12"/>
      <c r="NY113" s="12"/>
      <c r="NZ113" s="12"/>
      <c r="OA113" s="12"/>
      <c r="OB113" s="12"/>
      <c r="OC113" s="12"/>
      <c r="OD113" s="12"/>
      <c r="OE113" s="12"/>
      <c r="OF113" s="12"/>
      <c r="OG113" s="12"/>
      <c r="OH113" s="12"/>
      <c r="OI113" s="12"/>
      <c r="OJ113" s="12"/>
      <c r="OK113" s="12"/>
      <c r="OL113" s="12"/>
      <c r="OM113" s="12"/>
      <c r="ON113" s="12"/>
      <c r="OO113" s="12"/>
      <c r="OP113" s="12"/>
      <c r="OQ113" s="12"/>
      <c r="OR113" s="12"/>
      <c r="OS113" s="12"/>
      <c r="OT113" s="12"/>
      <c r="OU113" s="12"/>
      <c r="OV113" s="12"/>
      <c r="OW113" s="12"/>
      <c r="OX113" s="12"/>
      <c r="OY113" s="12"/>
      <c r="OZ113" s="12"/>
      <c r="PA113" s="12"/>
      <c r="PB113" s="12"/>
      <c r="PC113" s="12"/>
      <c r="PD113" s="12"/>
      <c r="PE113" s="12"/>
      <c r="PF113" s="12"/>
      <c r="PG113" s="12"/>
      <c r="PH113" s="12"/>
      <c r="PI113" s="12"/>
      <c r="PJ113" s="12"/>
      <c r="PK113" s="12"/>
      <c r="PL113" s="12"/>
      <c r="PM113" s="12"/>
      <c r="PN113" s="12"/>
      <c r="PO113" s="12"/>
      <c r="PP113" s="12"/>
      <c r="PQ113" s="12"/>
      <c r="PR113" s="12"/>
      <c r="PS113" s="12"/>
      <c r="PT113" s="12"/>
      <c r="PU113" s="12"/>
      <c r="PV113" s="12"/>
      <c r="PW113" s="12"/>
      <c r="PX113" s="12"/>
      <c r="PY113" s="12"/>
      <c r="PZ113" s="12"/>
      <c r="QA113" s="12"/>
      <c r="QB113" s="12"/>
      <c r="QC113" s="12"/>
      <c r="QD113" s="12"/>
      <c r="QE113" s="12"/>
      <c r="QF113" s="12"/>
      <c r="QG113" s="12"/>
      <c r="QH113" s="12"/>
      <c r="QI113" s="12"/>
      <c r="QJ113" s="12"/>
      <c r="QK113" s="12"/>
      <c r="QL113" s="12"/>
      <c r="QM113" s="12"/>
      <c r="QN113" s="12"/>
      <c r="QO113" s="12"/>
      <c r="QP113" s="12"/>
      <c r="QQ113" s="12"/>
      <c r="QR113" s="12"/>
      <c r="QS113" s="12"/>
      <c r="QT113" s="12"/>
      <c r="QU113" s="12"/>
      <c r="QV113" s="12"/>
      <c r="QW113" s="12"/>
      <c r="QX113" s="12"/>
      <c r="QY113" s="12"/>
      <c r="QZ113" s="12"/>
      <c r="RA113" s="12"/>
      <c r="RB113" s="12"/>
      <c r="RC113" s="12"/>
      <c r="RD113" s="12"/>
      <c r="RE113" s="12"/>
      <c r="RF113" s="12"/>
      <c r="RG113" s="12"/>
      <c r="RH113" s="12"/>
      <c r="RI113" s="12"/>
      <c r="RJ113" s="12"/>
      <c r="RK113" s="12"/>
      <c r="RL113" s="12"/>
      <c r="RM113" s="12"/>
      <c r="RN113" s="12"/>
      <c r="RO113" s="12"/>
    </row>
    <row r="114" spans="1:483" ht="15" customHeight="1">
      <c r="A114" s="128"/>
      <c r="B114" s="128"/>
      <c r="C114" s="128"/>
      <c r="D114" s="128"/>
      <c r="E114" s="128"/>
      <c r="F114" s="128"/>
      <c r="G114" s="128"/>
      <c r="H114" s="128"/>
      <c r="I114" s="128"/>
      <c r="J114" s="128"/>
      <c r="K114" s="128"/>
      <c r="L114" s="128"/>
      <c r="M114" s="128"/>
      <c r="N114" s="128"/>
      <c r="O114" s="128"/>
      <c r="P114" s="128"/>
      <c r="Q114" s="128"/>
      <c r="R114" s="128"/>
      <c r="S114" s="128"/>
      <c r="T114" s="128"/>
      <c r="U114" s="128"/>
      <c r="V114" s="128"/>
      <c r="W114" s="128"/>
      <c r="X114" s="128"/>
      <c r="Y114" s="128"/>
      <c r="Z114" s="128"/>
      <c r="AA114" s="128"/>
      <c r="AB114" s="128"/>
      <c r="AC114" s="128"/>
      <c r="AD114" s="128"/>
      <c r="AE114" s="128"/>
      <c r="AF114" s="128"/>
      <c r="AG114" s="128"/>
      <c r="AH114" s="128"/>
      <c r="AI114" s="128"/>
      <c r="AJ114" s="128"/>
      <c r="AK114" s="128"/>
      <c r="AL114" s="128"/>
      <c r="AM114" s="128"/>
      <c r="AN114" s="128"/>
      <c r="AO114" s="128"/>
      <c r="AP114" s="128"/>
      <c r="AQ114" s="128"/>
      <c r="AR114" s="128"/>
      <c r="AS114" s="128"/>
      <c r="AT114" s="128"/>
      <c r="AU114" s="128"/>
      <c r="AV114" s="128"/>
      <c r="AW114" s="128"/>
      <c r="AX114" s="128"/>
      <c r="AY114" s="128"/>
      <c r="AZ114" s="128"/>
      <c r="BA114" s="128"/>
      <c r="BB114" s="128"/>
      <c r="BC114" s="128"/>
      <c r="BD114" s="128"/>
      <c r="BE114" s="128"/>
      <c r="BF114" s="128"/>
      <c r="BG114" s="128"/>
      <c r="BH114" s="128"/>
      <c r="BI114" s="128"/>
      <c r="BJ114" s="128"/>
      <c r="BK114" s="128"/>
      <c r="BL114" s="128"/>
      <c r="BM114" s="128"/>
      <c r="BN114" s="128"/>
      <c r="BO114" s="128"/>
      <c r="BP114" s="128"/>
      <c r="BQ114" s="128"/>
      <c r="BR114" s="128"/>
      <c r="BS114" s="128"/>
      <c r="BT114" s="128"/>
      <c r="BU114" s="128"/>
      <c r="BV114" s="128"/>
      <c r="BW114" s="128"/>
      <c r="BX114" s="128"/>
      <c r="BY114" s="128"/>
      <c r="BZ114" s="128"/>
      <c r="CA114" s="128"/>
      <c r="CB114" s="128"/>
      <c r="CC114" s="128"/>
      <c r="CD114" s="128"/>
      <c r="CE114" s="128"/>
      <c r="CF114" s="128"/>
      <c r="CG114" s="128"/>
      <c r="CH114" s="128"/>
      <c r="CI114" s="128"/>
      <c r="CJ114" s="128"/>
      <c r="CK114" s="128"/>
      <c r="CL114" s="128"/>
      <c r="CM114" s="128"/>
      <c r="CN114" s="128"/>
      <c r="CO114" s="128"/>
      <c r="CP114" s="128"/>
      <c r="CQ114" s="128"/>
      <c r="CR114" s="128"/>
      <c r="CS114" s="128"/>
      <c r="CT114" s="128"/>
      <c r="CU114" s="128"/>
      <c r="CV114" s="128"/>
      <c r="CW114" s="128"/>
      <c r="CX114" s="128"/>
      <c r="CY114" s="128"/>
      <c r="CZ114" s="128"/>
      <c r="DA114" s="128"/>
      <c r="DB114" s="12"/>
      <c r="DC114" s="12"/>
      <c r="DD114" s="12"/>
      <c r="DE114" s="12"/>
      <c r="DF114" s="12"/>
      <c r="DG114" s="12"/>
      <c r="DH114" s="12"/>
      <c r="DI114" s="12"/>
      <c r="DJ114" s="12"/>
      <c r="DK114" s="12"/>
      <c r="DL114" s="12"/>
      <c r="DM114" s="12"/>
      <c r="DN114" s="12"/>
      <c r="DO114" s="12"/>
      <c r="DP114" s="12"/>
      <c r="DQ114" s="12"/>
      <c r="DR114" s="12"/>
      <c r="DS114" s="12"/>
      <c r="DT114" s="12"/>
      <c r="DU114" s="12"/>
      <c r="DV114" s="12"/>
      <c r="DW114" s="12"/>
      <c r="DX114" s="12"/>
      <c r="DY114" s="12"/>
      <c r="DZ114" s="12"/>
      <c r="EA114" s="12"/>
      <c r="EB114" s="12"/>
      <c r="EC114" s="12"/>
      <c r="ED114" s="12"/>
      <c r="EE114" s="12"/>
      <c r="EF114" s="12"/>
      <c r="EG114" s="12"/>
      <c r="EH114" s="12"/>
      <c r="EI114" s="12"/>
      <c r="EJ114" s="12"/>
      <c r="EK114" s="12"/>
      <c r="EL114" s="12"/>
      <c r="EM114" s="12"/>
      <c r="EN114" s="12"/>
      <c r="EO114" s="12"/>
      <c r="EP114" s="12"/>
      <c r="EQ114" s="12"/>
      <c r="ER114" s="12"/>
      <c r="ES114" s="12"/>
      <c r="ET114" s="12"/>
      <c r="EU114" s="12"/>
      <c r="EV114" s="12"/>
      <c r="EW114" s="12"/>
      <c r="EX114" s="12"/>
      <c r="EY114" s="12"/>
      <c r="EZ114" s="12"/>
      <c r="FA114" s="12"/>
      <c r="FB114" s="12"/>
      <c r="FC114" s="12"/>
      <c r="FD114" s="12"/>
      <c r="FE114" s="12"/>
      <c r="FF114" s="12"/>
      <c r="FG114" s="12"/>
      <c r="FH114" s="12"/>
      <c r="FI114" s="12"/>
      <c r="FJ114" s="12"/>
      <c r="FK114" s="12"/>
      <c r="FL114" s="12"/>
      <c r="FM114" s="12"/>
      <c r="FN114" s="12"/>
      <c r="FO114" s="12"/>
      <c r="FP114" s="12"/>
      <c r="FQ114" s="12"/>
      <c r="FR114" s="12"/>
      <c r="FS114" s="12"/>
      <c r="FT114" s="12"/>
      <c r="FU114" s="12"/>
      <c r="FV114" s="12"/>
      <c r="FW114" s="12"/>
      <c r="FX114" s="12"/>
      <c r="FY114" s="12"/>
      <c r="FZ114" s="12"/>
      <c r="GA114" s="12"/>
      <c r="GB114" s="12"/>
      <c r="GC114" s="12"/>
      <c r="GD114" s="12"/>
      <c r="GE114" s="12"/>
      <c r="GF114" s="12"/>
      <c r="GG114" s="12"/>
      <c r="GH114" s="12"/>
      <c r="GI114" s="12"/>
      <c r="GJ114" s="12"/>
      <c r="GK114" s="12"/>
      <c r="GL114" s="12"/>
      <c r="GM114" s="12"/>
      <c r="GN114" s="12"/>
      <c r="GO114" s="12"/>
      <c r="GP114" s="12"/>
      <c r="GQ114" s="12"/>
      <c r="GR114" s="12"/>
      <c r="GS114" s="12"/>
      <c r="GT114" s="12"/>
      <c r="GU114" s="12"/>
      <c r="GV114" s="12"/>
      <c r="GW114" s="12"/>
      <c r="GX114" s="12"/>
      <c r="GY114" s="12"/>
      <c r="GZ114" s="12"/>
      <c r="HA114" s="12"/>
      <c r="HB114" s="12"/>
      <c r="HC114" s="12"/>
      <c r="HD114" s="12"/>
      <c r="HE114" s="12"/>
      <c r="HF114" s="12"/>
      <c r="HG114" s="12"/>
      <c r="HH114" s="12"/>
      <c r="HI114" s="12"/>
      <c r="HJ114" s="12"/>
      <c r="HK114" s="12"/>
      <c r="HL114" s="12"/>
      <c r="HM114" s="12"/>
      <c r="HN114" s="12"/>
      <c r="HO114" s="12"/>
      <c r="HP114" s="12"/>
      <c r="HQ114" s="12"/>
      <c r="HR114" s="12"/>
      <c r="HS114" s="12"/>
      <c r="HT114" s="12"/>
      <c r="HU114" s="12"/>
      <c r="HV114" s="12"/>
      <c r="HW114" s="12"/>
      <c r="HX114" s="12"/>
      <c r="HY114" s="12"/>
      <c r="HZ114" s="12"/>
      <c r="IA114" s="12"/>
      <c r="IB114" s="12"/>
      <c r="IC114" s="12"/>
      <c r="ID114" s="12"/>
      <c r="IE114" s="12"/>
      <c r="IF114" s="12"/>
      <c r="IG114" s="12"/>
      <c r="IH114" s="12"/>
      <c r="II114" s="12"/>
      <c r="IJ114" s="12"/>
      <c r="IK114" s="12"/>
      <c r="IL114" s="12"/>
      <c r="IM114" s="12"/>
      <c r="IN114" s="12"/>
      <c r="IO114" s="12"/>
      <c r="IP114" s="12"/>
      <c r="IQ114" s="12"/>
      <c r="IR114" s="12"/>
      <c r="IS114" s="12"/>
      <c r="IT114" s="12"/>
      <c r="IU114" s="12"/>
      <c r="IV114" s="12"/>
      <c r="IW114" s="12"/>
      <c r="IX114" s="12"/>
      <c r="IY114" s="12"/>
      <c r="IZ114" s="12"/>
      <c r="JA114" s="12"/>
      <c r="JB114" s="12"/>
      <c r="JC114" s="12"/>
      <c r="JD114" s="12"/>
      <c r="JE114" s="12"/>
      <c r="JF114" s="12"/>
      <c r="JG114" s="12"/>
      <c r="JH114" s="12"/>
      <c r="JI114" s="12"/>
      <c r="JJ114" s="12"/>
      <c r="JK114" s="12"/>
      <c r="JL114" s="12"/>
      <c r="JM114" s="12"/>
      <c r="JN114" s="12"/>
      <c r="JO114" s="12"/>
      <c r="JP114" s="12"/>
      <c r="JQ114" s="12"/>
      <c r="JR114" s="12"/>
      <c r="JS114" s="12"/>
      <c r="JT114" s="12"/>
      <c r="JU114" s="12"/>
      <c r="JV114" s="12"/>
      <c r="JW114" s="12"/>
      <c r="JX114" s="12"/>
      <c r="JY114" s="12"/>
      <c r="JZ114" s="12"/>
      <c r="KA114" s="12"/>
      <c r="KB114" s="12"/>
      <c r="KC114" s="12"/>
      <c r="KD114" s="12"/>
      <c r="KE114" s="12"/>
      <c r="KF114" s="12"/>
      <c r="KG114" s="12"/>
      <c r="KH114" s="12"/>
      <c r="KI114" s="12"/>
      <c r="KJ114" s="12"/>
      <c r="KK114" s="12"/>
      <c r="KL114" s="12"/>
      <c r="KM114" s="12"/>
      <c r="KN114" s="12"/>
      <c r="KO114" s="12"/>
      <c r="KP114" s="12"/>
      <c r="KQ114" s="12"/>
      <c r="KR114" s="12"/>
      <c r="KS114" s="12"/>
      <c r="KT114" s="12"/>
      <c r="KU114" s="12"/>
      <c r="KV114" s="12"/>
      <c r="KW114" s="12"/>
      <c r="KX114" s="12"/>
      <c r="KY114" s="12"/>
      <c r="KZ114" s="12"/>
      <c r="LA114" s="12"/>
      <c r="LB114" s="12"/>
      <c r="LC114" s="12"/>
      <c r="LD114" s="12"/>
      <c r="LE114" s="12"/>
      <c r="LF114" s="12"/>
      <c r="LG114" s="12"/>
      <c r="LH114" s="12"/>
      <c r="LI114" s="12"/>
      <c r="LJ114" s="12"/>
      <c r="LK114" s="12"/>
      <c r="LL114" s="12"/>
      <c r="LM114" s="12"/>
      <c r="LN114" s="12"/>
      <c r="LO114" s="12"/>
      <c r="LP114" s="12"/>
      <c r="LQ114" s="12"/>
      <c r="LR114" s="12"/>
      <c r="LS114" s="12"/>
      <c r="LT114" s="12"/>
      <c r="LU114" s="12"/>
      <c r="LV114" s="12"/>
      <c r="LW114" s="12"/>
      <c r="LX114" s="12"/>
      <c r="LY114" s="12"/>
      <c r="LZ114" s="12"/>
      <c r="MA114" s="12"/>
      <c r="MB114" s="12"/>
      <c r="MC114" s="12"/>
      <c r="MD114" s="12"/>
      <c r="ME114" s="12"/>
      <c r="MF114" s="12"/>
      <c r="MG114" s="12"/>
      <c r="MH114" s="12"/>
      <c r="MI114" s="12"/>
      <c r="MJ114" s="12"/>
      <c r="MK114" s="12"/>
      <c r="ML114" s="12"/>
      <c r="MM114" s="12"/>
      <c r="MN114" s="12"/>
      <c r="MO114" s="12"/>
      <c r="MP114" s="12"/>
      <c r="MQ114" s="12"/>
      <c r="MR114" s="12"/>
      <c r="MS114" s="12"/>
      <c r="MT114" s="12"/>
      <c r="MU114" s="12"/>
      <c r="MV114" s="12"/>
      <c r="MW114" s="12"/>
      <c r="MX114" s="12"/>
      <c r="MY114" s="12"/>
      <c r="MZ114" s="12"/>
      <c r="NA114" s="12"/>
      <c r="NB114" s="12"/>
      <c r="NC114" s="12"/>
      <c r="ND114" s="12"/>
      <c r="NE114" s="12"/>
      <c r="NF114" s="12"/>
      <c r="NG114" s="12"/>
      <c r="NH114" s="12"/>
      <c r="NI114" s="12"/>
      <c r="NJ114" s="12"/>
      <c r="NK114" s="12"/>
      <c r="NL114" s="12"/>
      <c r="NM114" s="12"/>
      <c r="NN114" s="12"/>
      <c r="NO114" s="12"/>
      <c r="NP114" s="12"/>
      <c r="NQ114" s="12"/>
      <c r="NR114" s="12"/>
      <c r="NS114" s="12"/>
      <c r="NT114" s="12"/>
      <c r="NU114" s="12"/>
      <c r="NV114" s="12"/>
      <c r="NW114" s="12"/>
      <c r="NX114" s="12"/>
      <c r="NY114" s="12"/>
      <c r="NZ114" s="12"/>
      <c r="OA114" s="12"/>
      <c r="OB114" s="12"/>
      <c r="OC114" s="12"/>
      <c r="OD114" s="12"/>
      <c r="OE114" s="12"/>
      <c r="OF114" s="12"/>
      <c r="OG114" s="12"/>
      <c r="OH114" s="12"/>
      <c r="OI114" s="12"/>
      <c r="OJ114" s="12"/>
      <c r="OK114" s="12"/>
      <c r="OL114" s="12"/>
      <c r="OM114" s="12"/>
      <c r="ON114" s="12"/>
      <c r="OO114" s="12"/>
      <c r="OP114" s="12"/>
      <c r="OQ114" s="12"/>
      <c r="OR114" s="12"/>
      <c r="OS114" s="12"/>
      <c r="OT114" s="12"/>
      <c r="OU114" s="12"/>
      <c r="OV114" s="12"/>
      <c r="OW114" s="12"/>
      <c r="OX114" s="12"/>
      <c r="OY114" s="12"/>
      <c r="OZ114" s="12"/>
      <c r="PA114" s="12"/>
      <c r="PB114" s="12"/>
      <c r="PC114" s="12"/>
      <c r="PD114" s="12"/>
      <c r="PE114" s="12"/>
      <c r="PF114" s="12"/>
      <c r="PG114" s="12"/>
      <c r="PH114" s="12"/>
      <c r="PI114" s="12"/>
      <c r="PJ114" s="12"/>
      <c r="PK114" s="12"/>
      <c r="PL114" s="12"/>
      <c r="PM114" s="12"/>
      <c r="PN114" s="12"/>
      <c r="PO114" s="12"/>
      <c r="PP114" s="12"/>
      <c r="PQ114" s="12"/>
      <c r="PR114" s="12"/>
      <c r="PS114" s="12"/>
      <c r="PT114" s="12"/>
      <c r="PU114" s="12"/>
      <c r="PV114" s="12"/>
      <c r="PW114" s="12"/>
      <c r="PX114" s="12"/>
      <c r="PY114" s="12"/>
      <c r="PZ114" s="12"/>
      <c r="QA114" s="12"/>
      <c r="QB114" s="12"/>
      <c r="QC114" s="12"/>
      <c r="QD114" s="12"/>
      <c r="QE114" s="12"/>
      <c r="QF114" s="12"/>
      <c r="QG114" s="12"/>
      <c r="QH114" s="12"/>
      <c r="QI114" s="12"/>
      <c r="QJ114" s="12"/>
      <c r="QK114" s="12"/>
      <c r="QL114" s="12"/>
      <c r="QM114" s="12"/>
      <c r="QN114" s="12"/>
      <c r="QO114" s="12"/>
      <c r="QP114" s="12"/>
      <c r="QQ114" s="12"/>
      <c r="QR114" s="12"/>
      <c r="QS114" s="12"/>
      <c r="QT114" s="12"/>
      <c r="QU114" s="12"/>
      <c r="QV114" s="12"/>
      <c r="QW114" s="12"/>
      <c r="QX114" s="12"/>
      <c r="QY114" s="12"/>
      <c r="QZ114" s="12"/>
      <c r="RA114" s="12"/>
      <c r="RB114" s="12"/>
      <c r="RC114" s="12"/>
      <c r="RD114" s="12"/>
      <c r="RE114" s="12"/>
      <c r="RF114" s="12"/>
      <c r="RG114" s="12"/>
      <c r="RH114" s="12"/>
      <c r="RI114" s="12"/>
      <c r="RJ114" s="12"/>
      <c r="RK114" s="12"/>
      <c r="RL114" s="12"/>
      <c r="RM114" s="12"/>
      <c r="RN114" s="12"/>
      <c r="RO114" s="12"/>
    </row>
    <row r="115" spans="1:483" ht="15" customHeight="1">
      <c r="A115" s="128"/>
      <c r="B115" s="128"/>
      <c r="C115" s="128"/>
      <c r="D115" s="128"/>
      <c r="E115" s="128"/>
      <c r="F115" s="128"/>
      <c r="G115" s="128"/>
      <c r="H115" s="128"/>
      <c r="I115" s="128"/>
      <c r="J115" s="128"/>
      <c r="K115" s="128"/>
      <c r="L115" s="128"/>
      <c r="M115" s="128"/>
      <c r="N115" s="128"/>
      <c r="O115" s="128"/>
      <c r="P115" s="128"/>
      <c r="Q115" s="128"/>
      <c r="R115" s="128"/>
      <c r="S115" s="128"/>
      <c r="T115" s="128"/>
      <c r="U115" s="128"/>
      <c r="V115" s="128"/>
      <c r="W115" s="128"/>
      <c r="X115" s="128"/>
      <c r="Y115" s="128"/>
      <c r="Z115" s="128"/>
      <c r="AA115" s="128"/>
      <c r="AB115" s="128"/>
      <c r="AC115" s="128"/>
      <c r="AD115" s="128"/>
      <c r="AE115" s="128"/>
      <c r="AF115" s="128"/>
      <c r="AG115" s="128"/>
      <c r="AH115" s="128"/>
      <c r="AI115" s="128"/>
      <c r="AJ115" s="128"/>
      <c r="AK115" s="128"/>
      <c r="AL115" s="128"/>
      <c r="AM115" s="128"/>
      <c r="AN115" s="128"/>
      <c r="AO115" s="128"/>
      <c r="AP115" s="128"/>
      <c r="AQ115" s="128"/>
      <c r="AR115" s="128"/>
      <c r="AS115" s="128"/>
      <c r="AT115" s="128"/>
      <c r="AU115" s="128"/>
      <c r="AV115" s="128"/>
      <c r="AW115" s="128"/>
      <c r="AX115" s="128"/>
      <c r="AY115" s="128"/>
      <c r="AZ115" s="128"/>
      <c r="BA115" s="128"/>
      <c r="BB115" s="128"/>
      <c r="BC115" s="128"/>
      <c r="BD115" s="128"/>
      <c r="BE115" s="128"/>
      <c r="BF115" s="128"/>
      <c r="BG115" s="128"/>
      <c r="BH115" s="128"/>
      <c r="BI115" s="128"/>
      <c r="BJ115" s="128"/>
      <c r="BK115" s="128"/>
      <c r="BL115" s="128"/>
      <c r="BM115" s="128"/>
      <c r="BN115" s="128"/>
      <c r="BO115" s="128"/>
      <c r="BP115" s="128"/>
      <c r="BQ115" s="128"/>
      <c r="BR115" s="128"/>
      <c r="BS115" s="128"/>
      <c r="BT115" s="128"/>
      <c r="BU115" s="128"/>
      <c r="BV115" s="128"/>
      <c r="BW115" s="128"/>
      <c r="BX115" s="128"/>
      <c r="BY115" s="128"/>
      <c r="BZ115" s="128"/>
      <c r="CA115" s="128"/>
      <c r="CB115" s="128"/>
      <c r="CC115" s="128"/>
      <c r="CD115" s="128"/>
      <c r="CE115" s="128"/>
      <c r="CF115" s="128"/>
      <c r="CG115" s="128"/>
      <c r="CH115" s="128"/>
      <c r="CI115" s="128"/>
      <c r="CJ115" s="128"/>
      <c r="CK115" s="128"/>
      <c r="CL115" s="128"/>
      <c r="CM115" s="128"/>
      <c r="CN115" s="128"/>
      <c r="CO115" s="128"/>
      <c r="CP115" s="128"/>
      <c r="CQ115" s="128"/>
      <c r="CR115" s="128"/>
      <c r="CS115" s="128"/>
      <c r="CT115" s="128"/>
      <c r="CU115" s="128"/>
      <c r="CV115" s="128"/>
      <c r="CW115" s="128"/>
      <c r="CX115" s="128"/>
      <c r="CY115" s="128"/>
      <c r="CZ115" s="128"/>
      <c r="DA115" s="128"/>
      <c r="DB115" s="12"/>
      <c r="DC115" s="12"/>
      <c r="DD115" s="12"/>
      <c r="DE115" s="12"/>
      <c r="DF115" s="12"/>
      <c r="DG115" s="12"/>
      <c r="DH115" s="12"/>
      <c r="DI115" s="12"/>
      <c r="DJ115" s="12"/>
      <c r="DK115" s="12"/>
      <c r="DL115" s="12"/>
      <c r="DM115" s="12"/>
      <c r="DN115" s="12"/>
      <c r="DO115" s="12"/>
      <c r="DP115" s="12"/>
      <c r="DQ115" s="12"/>
      <c r="DR115" s="12"/>
      <c r="DS115" s="12"/>
      <c r="DT115" s="12"/>
      <c r="DU115" s="12"/>
      <c r="DV115" s="12"/>
      <c r="DW115" s="12"/>
      <c r="DX115" s="12"/>
      <c r="DY115" s="12"/>
      <c r="DZ115" s="12"/>
      <c r="EA115" s="12"/>
      <c r="EB115" s="12"/>
      <c r="EC115" s="12"/>
      <c r="ED115" s="12"/>
      <c r="EE115" s="12"/>
      <c r="EF115" s="12"/>
      <c r="EG115" s="12"/>
      <c r="EH115" s="12"/>
      <c r="EI115" s="12"/>
      <c r="EJ115" s="12"/>
      <c r="EK115" s="12"/>
      <c r="EL115" s="12"/>
      <c r="EM115" s="12"/>
      <c r="EN115" s="12"/>
      <c r="EO115" s="12"/>
      <c r="EP115" s="12"/>
      <c r="EQ115" s="12"/>
      <c r="ER115" s="12"/>
      <c r="ES115" s="12"/>
      <c r="ET115" s="12"/>
      <c r="EU115" s="12"/>
      <c r="EV115" s="12"/>
      <c r="EW115" s="12"/>
      <c r="EX115" s="12"/>
      <c r="EY115" s="12"/>
      <c r="EZ115" s="12"/>
      <c r="FA115" s="12"/>
      <c r="FB115" s="12"/>
      <c r="FC115" s="12"/>
      <c r="FD115" s="12"/>
      <c r="FE115" s="12"/>
      <c r="FF115" s="12"/>
      <c r="FG115" s="12"/>
      <c r="FH115" s="12"/>
      <c r="FI115" s="12"/>
      <c r="FJ115" s="12"/>
      <c r="FK115" s="12"/>
      <c r="FL115" s="12"/>
      <c r="FM115" s="12"/>
      <c r="FN115" s="12"/>
      <c r="FO115" s="12"/>
      <c r="FP115" s="12"/>
      <c r="FQ115" s="12"/>
      <c r="FR115" s="12"/>
      <c r="FS115" s="12"/>
      <c r="FT115" s="12"/>
      <c r="FU115" s="12"/>
      <c r="FV115" s="12"/>
      <c r="FW115" s="12"/>
      <c r="FX115" s="12"/>
      <c r="FY115" s="12"/>
      <c r="FZ115" s="12"/>
      <c r="GA115" s="12"/>
      <c r="GB115" s="12"/>
      <c r="GC115" s="12"/>
      <c r="GD115" s="12"/>
      <c r="GE115" s="12"/>
      <c r="GF115" s="12"/>
      <c r="GG115" s="12"/>
      <c r="GH115" s="12"/>
      <c r="GI115" s="12"/>
      <c r="GJ115" s="12"/>
      <c r="GK115" s="12"/>
      <c r="GL115" s="12"/>
      <c r="GM115" s="12"/>
      <c r="GN115" s="12"/>
      <c r="GO115" s="12"/>
      <c r="GP115" s="12"/>
      <c r="GQ115" s="12"/>
      <c r="GR115" s="12"/>
      <c r="GS115" s="12"/>
      <c r="GT115" s="12"/>
      <c r="GU115" s="12"/>
      <c r="GV115" s="12"/>
      <c r="GW115" s="12"/>
      <c r="GX115" s="12"/>
      <c r="GY115" s="12"/>
      <c r="GZ115" s="12"/>
      <c r="HA115" s="12"/>
      <c r="HB115" s="12"/>
      <c r="HC115" s="12"/>
      <c r="HD115" s="12"/>
      <c r="HE115" s="12"/>
      <c r="HF115" s="12"/>
      <c r="HG115" s="12"/>
      <c r="HH115" s="12"/>
      <c r="HI115" s="12"/>
      <c r="HJ115" s="12"/>
      <c r="HK115" s="12"/>
      <c r="HL115" s="12"/>
      <c r="HM115" s="12"/>
      <c r="HN115" s="12"/>
      <c r="HO115" s="12"/>
      <c r="HP115" s="12"/>
      <c r="HQ115" s="12"/>
      <c r="HR115" s="12"/>
      <c r="HS115" s="12"/>
      <c r="HT115" s="12"/>
      <c r="HU115" s="12"/>
      <c r="HV115" s="12"/>
      <c r="HW115" s="12"/>
      <c r="HX115" s="12"/>
      <c r="HY115" s="12"/>
      <c r="HZ115" s="12"/>
      <c r="IA115" s="12"/>
      <c r="IB115" s="12"/>
      <c r="IC115" s="12"/>
      <c r="ID115" s="12"/>
      <c r="IE115" s="12"/>
      <c r="IF115" s="12"/>
      <c r="IG115" s="12"/>
      <c r="IH115" s="12"/>
      <c r="II115" s="12"/>
      <c r="IJ115" s="12"/>
      <c r="IK115" s="12"/>
      <c r="IL115" s="12"/>
      <c r="IM115" s="12"/>
      <c r="IN115" s="12"/>
      <c r="IO115" s="12"/>
      <c r="IP115" s="12"/>
      <c r="IQ115" s="12"/>
      <c r="IR115" s="12"/>
      <c r="IS115" s="12"/>
      <c r="IT115" s="12"/>
      <c r="IU115" s="12"/>
      <c r="IV115" s="12"/>
      <c r="IW115" s="12"/>
      <c r="IX115" s="12"/>
      <c r="IY115" s="12"/>
      <c r="IZ115" s="12"/>
      <c r="JA115" s="12"/>
      <c r="JB115" s="12"/>
      <c r="JC115" s="12"/>
      <c r="JD115" s="12"/>
      <c r="JE115" s="12"/>
      <c r="JF115" s="12"/>
      <c r="JG115" s="12"/>
      <c r="JH115" s="12"/>
      <c r="JI115" s="12"/>
      <c r="JJ115" s="12"/>
      <c r="JK115" s="12"/>
      <c r="JL115" s="12"/>
      <c r="JM115" s="12"/>
      <c r="JN115" s="12"/>
      <c r="JO115" s="12"/>
      <c r="JP115" s="12"/>
      <c r="JQ115" s="12"/>
      <c r="JR115" s="12"/>
      <c r="JS115" s="12"/>
      <c r="JT115" s="12"/>
      <c r="JU115" s="12"/>
      <c r="JV115" s="12"/>
      <c r="JW115" s="12"/>
      <c r="JX115" s="12"/>
      <c r="JY115" s="12"/>
      <c r="JZ115" s="12"/>
      <c r="KA115" s="12"/>
      <c r="KB115" s="12"/>
      <c r="KC115" s="12"/>
      <c r="KD115" s="12"/>
      <c r="KE115" s="12"/>
      <c r="KF115" s="12"/>
      <c r="KG115" s="12"/>
      <c r="KH115" s="12"/>
      <c r="KI115" s="12"/>
      <c r="KJ115" s="12"/>
      <c r="KK115" s="12"/>
      <c r="KL115" s="12"/>
      <c r="KM115" s="12"/>
      <c r="KN115" s="12"/>
      <c r="KO115" s="12"/>
      <c r="KP115" s="12"/>
      <c r="KQ115" s="12"/>
      <c r="KR115" s="12"/>
      <c r="KS115" s="12"/>
      <c r="KT115" s="12"/>
      <c r="KU115" s="12"/>
      <c r="KV115" s="12"/>
      <c r="KW115" s="12"/>
      <c r="KX115" s="12"/>
      <c r="KY115" s="12"/>
      <c r="KZ115" s="12"/>
      <c r="LA115" s="12"/>
      <c r="LB115" s="12"/>
      <c r="LC115" s="12"/>
      <c r="LD115" s="12"/>
      <c r="LE115" s="12"/>
      <c r="LF115" s="12"/>
      <c r="LG115" s="12"/>
      <c r="LH115" s="12"/>
      <c r="LI115" s="12"/>
      <c r="LJ115" s="12"/>
      <c r="LK115" s="12"/>
      <c r="LL115" s="12"/>
      <c r="LM115" s="12"/>
      <c r="LN115" s="12"/>
      <c r="LO115" s="12"/>
      <c r="LP115" s="12"/>
      <c r="LQ115" s="12"/>
      <c r="LR115" s="12"/>
      <c r="LS115" s="12"/>
      <c r="LT115" s="12"/>
      <c r="LU115" s="12"/>
      <c r="LV115" s="12"/>
      <c r="LW115" s="12"/>
      <c r="LX115" s="12"/>
      <c r="LY115" s="12"/>
      <c r="LZ115" s="12"/>
      <c r="MA115" s="12"/>
      <c r="MB115" s="12"/>
      <c r="MC115" s="12"/>
      <c r="MD115" s="12"/>
      <c r="ME115" s="12"/>
      <c r="MF115" s="12"/>
      <c r="MG115" s="12"/>
      <c r="MH115" s="12"/>
      <c r="MI115" s="12"/>
      <c r="MJ115" s="12"/>
      <c r="MK115" s="12"/>
      <c r="ML115" s="12"/>
      <c r="MM115" s="12"/>
      <c r="MN115" s="12"/>
      <c r="MO115" s="12"/>
      <c r="MP115" s="12"/>
      <c r="MQ115" s="12"/>
      <c r="MR115" s="12"/>
      <c r="MS115" s="12"/>
      <c r="MT115" s="12"/>
      <c r="MU115" s="12"/>
      <c r="MV115" s="12"/>
      <c r="MW115" s="12"/>
      <c r="MX115" s="12"/>
      <c r="MY115" s="12"/>
      <c r="MZ115" s="12"/>
      <c r="NA115" s="12"/>
      <c r="NB115" s="12"/>
      <c r="NC115" s="12"/>
      <c r="ND115" s="12"/>
      <c r="NE115" s="12"/>
      <c r="NF115" s="12"/>
      <c r="NG115" s="12"/>
      <c r="NH115" s="12"/>
      <c r="NI115" s="12"/>
      <c r="NJ115" s="12"/>
      <c r="NK115" s="12"/>
      <c r="NL115" s="12"/>
      <c r="NM115" s="12"/>
      <c r="NN115" s="12"/>
      <c r="NO115" s="12"/>
      <c r="NP115" s="12"/>
      <c r="NQ115" s="12"/>
      <c r="NR115" s="12"/>
      <c r="NS115" s="12"/>
      <c r="NT115" s="12"/>
      <c r="NU115" s="12"/>
      <c r="NV115" s="12"/>
      <c r="NW115" s="12"/>
      <c r="NX115" s="12"/>
      <c r="NY115" s="12"/>
      <c r="NZ115" s="12"/>
      <c r="OA115" s="12"/>
      <c r="OB115" s="12"/>
      <c r="OC115" s="12"/>
      <c r="OD115" s="12"/>
      <c r="OE115" s="12"/>
      <c r="OF115" s="12"/>
      <c r="OG115" s="12"/>
      <c r="OH115" s="12"/>
      <c r="OI115" s="12"/>
      <c r="OJ115" s="12"/>
      <c r="OK115" s="12"/>
      <c r="OL115" s="12"/>
      <c r="OM115" s="12"/>
      <c r="ON115" s="12"/>
      <c r="OO115" s="12"/>
      <c r="OP115" s="12"/>
      <c r="OQ115" s="12"/>
      <c r="OR115" s="12"/>
      <c r="OS115" s="12"/>
      <c r="OT115" s="12"/>
      <c r="OU115" s="12"/>
      <c r="OV115" s="12"/>
      <c r="OW115" s="12"/>
      <c r="OX115" s="12"/>
      <c r="OY115" s="12"/>
      <c r="OZ115" s="12"/>
      <c r="PA115" s="12"/>
      <c r="PB115" s="12"/>
      <c r="PC115" s="12"/>
      <c r="PD115" s="12"/>
      <c r="PE115" s="12"/>
      <c r="PF115" s="12"/>
      <c r="PG115" s="12"/>
      <c r="PH115" s="12"/>
      <c r="PI115" s="12"/>
      <c r="PJ115" s="12"/>
      <c r="PK115" s="12"/>
      <c r="PL115" s="12"/>
      <c r="PM115" s="12"/>
      <c r="PN115" s="12"/>
      <c r="PO115" s="12"/>
      <c r="PP115" s="12"/>
      <c r="PQ115" s="12"/>
      <c r="PR115" s="12"/>
      <c r="PS115" s="12"/>
      <c r="PT115" s="12"/>
      <c r="PU115" s="12"/>
      <c r="PV115" s="12"/>
      <c r="PW115" s="12"/>
      <c r="PX115" s="12"/>
      <c r="PY115" s="12"/>
      <c r="PZ115" s="12"/>
      <c r="QA115" s="12"/>
      <c r="QB115" s="12"/>
      <c r="QC115" s="12"/>
      <c r="QD115" s="12"/>
      <c r="QE115" s="12"/>
      <c r="QF115" s="12"/>
      <c r="QG115" s="12"/>
      <c r="QH115" s="12"/>
      <c r="QI115" s="12"/>
      <c r="QJ115" s="12"/>
      <c r="QK115" s="12"/>
      <c r="QL115" s="12"/>
      <c r="QM115" s="12"/>
      <c r="QN115" s="12"/>
      <c r="QO115" s="12"/>
      <c r="QP115" s="12"/>
      <c r="QQ115" s="12"/>
      <c r="QR115" s="12"/>
      <c r="QS115" s="12"/>
      <c r="QT115" s="12"/>
      <c r="QU115" s="12"/>
      <c r="QV115" s="12"/>
      <c r="QW115" s="12"/>
      <c r="QX115" s="12"/>
      <c r="QY115" s="12"/>
      <c r="QZ115" s="12"/>
      <c r="RA115" s="12"/>
      <c r="RB115" s="12"/>
      <c r="RC115" s="12"/>
      <c r="RD115" s="12"/>
      <c r="RE115" s="12"/>
      <c r="RF115" s="12"/>
      <c r="RG115" s="12"/>
      <c r="RH115" s="12"/>
      <c r="RI115" s="12"/>
      <c r="RJ115" s="12"/>
      <c r="RK115" s="12"/>
      <c r="RL115" s="12"/>
      <c r="RM115" s="12"/>
      <c r="RN115" s="12"/>
      <c r="RO115" s="12"/>
    </row>
    <row r="116" spans="1:483" ht="15" customHeight="1">
      <c r="A116" s="128"/>
      <c r="B116" s="128"/>
      <c r="C116" s="128"/>
      <c r="D116" s="128"/>
      <c r="E116" s="128"/>
      <c r="F116" s="128"/>
      <c r="G116" s="128"/>
      <c r="H116" s="128"/>
      <c r="I116" s="128"/>
      <c r="J116" s="128"/>
      <c r="K116" s="128"/>
      <c r="L116" s="128"/>
      <c r="M116" s="128"/>
      <c r="N116" s="128"/>
      <c r="O116" s="128"/>
      <c r="P116" s="128"/>
      <c r="Q116" s="128"/>
      <c r="R116" s="128"/>
      <c r="S116" s="128"/>
      <c r="T116" s="128"/>
      <c r="U116" s="128"/>
      <c r="V116" s="128"/>
      <c r="W116" s="128"/>
      <c r="X116" s="128"/>
      <c r="Y116" s="128"/>
      <c r="Z116" s="128"/>
      <c r="AA116" s="128"/>
      <c r="AB116" s="128"/>
      <c r="AC116" s="128"/>
      <c r="AD116" s="128"/>
      <c r="AE116" s="128"/>
      <c r="AF116" s="128"/>
      <c r="AG116" s="128"/>
      <c r="AH116" s="128"/>
      <c r="AI116" s="128"/>
      <c r="AJ116" s="128"/>
      <c r="AK116" s="128"/>
      <c r="AL116" s="128"/>
      <c r="AM116" s="128"/>
      <c r="AN116" s="128"/>
      <c r="AO116" s="128"/>
      <c r="AP116" s="128"/>
      <c r="AQ116" s="128"/>
      <c r="AR116" s="128"/>
      <c r="AS116" s="128"/>
      <c r="AT116" s="128"/>
      <c r="AU116" s="128"/>
      <c r="AV116" s="128"/>
      <c r="AW116" s="128"/>
      <c r="AX116" s="128"/>
      <c r="AY116" s="128"/>
      <c r="AZ116" s="128"/>
      <c r="BA116" s="128"/>
      <c r="BB116" s="128"/>
      <c r="BC116" s="128"/>
      <c r="BD116" s="128"/>
      <c r="BE116" s="128"/>
      <c r="BF116" s="128"/>
      <c r="BG116" s="128"/>
      <c r="BH116" s="128"/>
      <c r="BI116" s="128"/>
      <c r="BJ116" s="128"/>
      <c r="BK116" s="128"/>
      <c r="BL116" s="128"/>
      <c r="BM116" s="128"/>
      <c r="BN116" s="128"/>
      <c r="BO116" s="128"/>
      <c r="BP116" s="128"/>
      <c r="BQ116" s="128"/>
      <c r="BR116" s="128"/>
      <c r="BS116" s="128"/>
      <c r="BT116" s="128"/>
      <c r="BU116" s="128"/>
      <c r="BV116" s="128"/>
      <c r="BW116" s="128"/>
      <c r="BX116" s="128"/>
      <c r="BY116" s="128"/>
      <c r="BZ116" s="128"/>
      <c r="CA116" s="128"/>
      <c r="CB116" s="128"/>
      <c r="CC116" s="128"/>
      <c r="CD116" s="128"/>
      <c r="CE116" s="128"/>
      <c r="CF116" s="128"/>
      <c r="CG116" s="128"/>
      <c r="CH116" s="128"/>
      <c r="CI116" s="128"/>
      <c r="CJ116" s="128"/>
      <c r="CK116" s="128"/>
      <c r="CL116" s="128"/>
      <c r="CM116" s="128"/>
      <c r="CN116" s="128"/>
      <c r="CO116" s="128"/>
      <c r="CP116" s="128"/>
      <c r="CQ116" s="128"/>
      <c r="CR116" s="128"/>
      <c r="CS116" s="128"/>
      <c r="CT116" s="128"/>
      <c r="CU116" s="128"/>
      <c r="CV116" s="128"/>
      <c r="CW116" s="128"/>
      <c r="CX116" s="128"/>
      <c r="CY116" s="128"/>
      <c r="CZ116" s="128"/>
      <c r="DA116" s="128"/>
      <c r="DB116" s="12"/>
      <c r="DC116" s="12"/>
      <c r="DD116" s="12"/>
      <c r="DE116" s="12"/>
      <c r="DF116" s="12"/>
      <c r="DG116" s="12"/>
      <c r="DH116" s="12"/>
      <c r="DI116" s="12"/>
      <c r="DJ116" s="12"/>
      <c r="DK116" s="12"/>
      <c r="DL116" s="12"/>
      <c r="DM116" s="12"/>
      <c r="DN116" s="12"/>
      <c r="DO116" s="12"/>
      <c r="DP116" s="12"/>
      <c r="DQ116" s="12"/>
      <c r="DR116" s="12"/>
      <c r="DS116" s="12"/>
      <c r="DT116" s="12"/>
      <c r="DU116" s="12"/>
      <c r="DV116" s="12"/>
      <c r="DW116" s="12"/>
      <c r="DX116" s="12"/>
      <c r="DY116" s="12"/>
      <c r="DZ116" s="12"/>
      <c r="EA116" s="12"/>
      <c r="EB116" s="12"/>
      <c r="EC116" s="12"/>
      <c r="ED116" s="12"/>
      <c r="EE116" s="12"/>
      <c r="EF116" s="12"/>
      <c r="EG116" s="12"/>
      <c r="EH116" s="12"/>
      <c r="EI116" s="12"/>
      <c r="EJ116" s="12"/>
      <c r="EK116" s="12"/>
      <c r="EL116" s="12"/>
      <c r="EM116" s="12"/>
      <c r="EN116" s="12"/>
      <c r="EO116" s="12"/>
      <c r="EP116" s="12"/>
      <c r="EQ116" s="12"/>
      <c r="ER116" s="12"/>
      <c r="ES116" s="12"/>
      <c r="ET116" s="12"/>
      <c r="EU116" s="12"/>
      <c r="EV116" s="12"/>
      <c r="EW116" s="12"/>
      <c r="EX116" s="12"/>
      <c r="EY116" s="12"/>
      <c r="EZ116" s="12"/>
      <c r="FA116" s="12"/>
      <c r="FB116" s="12"/>
      <c r="FC116" s="12"/>
      <c r="FD116" s="12"/>
      <c r="FE116" s="12"/>
      <c r="FF116" s="12"/>
      <c r="FG116" s="12"/>
      <c r="FH116" s="12"/>
      <c r="FI116" s="12"/>
      <c r="FJ116" s="12"/>
      <c r="FK116" s="12"/>
      <c r="FL116" s="12"/>
      <c r="FM116" s="12"/>
      <c r="FN116" s="12"/>
      <c r="FO116" s="12"/>
      <c r="FP116" s="12"/>
      <c r="FQ116" s="12"/>
      <c r="FR116" s="12"/>
      <c r="FS116" s="12"/>
      <c r="FT116" s="12"/>
      <c r="FU116" s="12"/>
      <c r="FV116" s="12"/>
      <c r="FW116" s="12"/>
      <c r="FX116" s="12"/>
      <c r="FY116" s="12"/>
      <c r="FZ116" s="12"/>
      <c r="GA116" s="12"/>
      <c r="GB116" s="12"/>
      <c r="GC116" s="12"/>
      <c r="GD116" s="12"/>
      <c r="GE116" s="12"/>
      <c r="GF116" s="12"/>
      <c r="GG116" s="12"/>
      <c r="GH116" s="12"/>
      <c r="GI116" s="12"/>
      <c r="GJ116" s="12"/>
      <c r="GK116" s="12"/>
      <c r="GL116" s="12"/>
      <c r="GM116" s="12"/>
      <c r="GN116" s="12"/>
      <c r="GO116" s="12"/>
      <c r="GP116" s="12"/>
      <c r="GQ116" s="12"/>
      <c r="GR116" s="12"/>
      <c r="GS116" s="12"/>
      <c r="GT116" s="12"/>
      <c r="GU116" s="12"/>
      <c r="GV116" s="12"/>
      <c r="GW116" s="12"/>
      <c r="GX116" s="12"/>
      <c r="GY116" s="12"/>
      <c r="GZ116" s="12"/>
      <c r="HA116" s="12"/>
      <c r="HB116" s="12"/>
      <c r="HC116" s="12"/>
      <c r="HD116" s="12"/>
      <c r="HE116" s="12"/>
      <c r="HF116" s="12"/>
      <c r="HG116" s="12"/>
      <c r="HH116" s="12"/>
      <c r="HI116" s="12"/>
      <c r="HJ116" s="12"/>
      <c r="HK116" s="12"/>
      <c r="HL116" s="12"/>
      <c r="HM116" s="12"/>
      <c r="HN116" s="12"/>
      <c r="HO116" s="12"/>
      <c r="HP116" s="12"/>
      <c r="HQ116" s="12"/>
      <c r="HR116" s="12"/>
      <c r="HS116" s="12"/>
      <c r="HT116" s="12"/>
      <c r="HU116" s="12"/>
      <c r="HV116" s="12"/>
      <c r="HW116" s="12"/>
      <c r="HX116" s="12"/>
      <c r="HY116" s="12"/>
      <c r="HZ116" s="12"/>
      <c r="IA116" s="12"/>
      <c r="IB116" s="12"/>
      <c r="IC116" s="12"/>
      <c r="ID116" s="12"/>
      <c r="IE116" s="12"/>
      <c r="IF116" s="12"/>
      <c r="IG116" s="12"/>
      <c r="IH116" s="12"/>
      <c r="II116" s="12"/>
      <c r="IJ116" s="12"/>
      <c r="IK116" s="12"/>
      <c r="IL116" s="12"/>
      <c r="IM116" s="12"/>
      <c r="IN116" s="12"/>
      <c r="IO116" s="12"/>
      <c r="IP116" s="12"/>
      <c r="IQ116" s="12"/>
      <c r="IR116" s="12"/>
      <c r="IS116" s="12"/>
      <c r="IT116" s="12"/>
      <c r="IU116" s="12"/>
      <c r="IV116" s="12"/>
      <c r="IW116" s="12"/>
      <c r="IX116" s="12"/>
      <c r="IY116" s="12"/>
      <c r="IZ116" s="12"/>
      <c r="JA116" s="12"/>
      <c r="JB116" s="12"/>
      <c r="JC116" s="12"/>
      <c r="JD116" s="12"/>
      <c r="JE116" s="12"/>
      <c r="JF116" s="12"/>
      <c r="JG116" s="12"/>
      <c r="JH116" s="12"/>
      <c r="JI116" s="12"/>
      <c r="JJ116" s="12"/>
      <c r="JK116" s="12"/>
      <c r="JL116" s="12"/>
      <c r="JM116" s="12"/>
      <c r="JN116" s="12"/>
      <c r="JO116" s="12"/>
      <c r="JP116" s="12"/>
      <c r="JQ116" s="12"/>
      <c r="JR116" s="12"/>
      <c r="JS116" s="12"/>
      <c r="JT116" s="12"/>
      <c r="JU116" s="12"/>
      <c r="JV116" s="12"/>
      <c r="JW116" s="12"/>
      <c r="JX116" s="12"/>
      <c r="JY116" s="12"/>
      <c r="JZ116" s="12"/>
      <c r="KA116" s="12"/>
      <c r="KB116" s="12"/>
      <c r="KC116" s="12"/>
      <c r="KD116" s="12"/>
      <c r="KE116" s="12"/>
      <c r="KF116" s="12"/>
      <c r="KG116" s="12"/>
      <c r="KH116" s="12"/>
      <c r="KI116" s="12"/>
      <c r="KJ116" s="12"/>
      <c r="KK116" s="12"/>
      <c r="KL116" s="12"/>
      <c r="KM116" s="12"/>
      <c r="KN116" s="12"/>
      <c r="KO116" s="12"/>
      <c r="KP116" s="12"/>
      <c r="KQ116" s="12"/>
      <c r="KR116" s="12"/>
      <c r="KS116" s="12"/>
      <c r="KT116" s="12"/>
      <c r="KU116" s="12"/>
      <c r="KV116" s="12"/>
      <c r="KW116" s="12"/>
      <c r="KX116" s="12"/>
      <c r="KY116" s="12"/>
      <c r="KZ116" s="12"/>
      <c r="LA116" s="12"/>
      <c r="LB116" s="12"/>
      <c r="LC116" s="12"/>
      <c r="LD116" s="12"/>
      <c r="LE116" s="12"/>
      <c r="LF116" s="12"/>
      <c r="LG116" s="12"/>
      <c r="LH116" s="12"/>
      <c r="LI116" s="12"/>
      <c r="LJ116" s="12"/>
      <c r="LK116" s="12"/>
      <c r="LL116" s="12"/>
      <c r="LM116" s="12"/>
      <c r="LN116" s="12"/>
      <c r="LO116" s="12"/>
      <c r="LP116" s="12"/>
      <c r="LQ116" s="12"/>
      <c r="LR116" s="12"/>
      <c r="LS116" s="12"/>
      <c r="LT116" s="12"/>
      <c r="LU116" s="12"/>
      <c r="LV116" s="12"/>
      <c r="LW116" s="12"/>
      <c r="LX116" s="12"/>
      <c r="LY116" s="12"/>
      <c r="LZ116" s="12"/>
      <c r="MA116" s="12"/>
      <c r="MB116" s="12"/>
      <c r="MC116" s="12"/>
      <c r="MD116" s="12"/>
      <c r="ME116" s="12"/>
      <c r="MF116" s="12"/>
      <c r="MG116" s="12"/>
      <c r="MH116" s="12"/>
      <c r="MI116" s="12"/>
      <c r="MJ116" s="12"/>
      <c r="MK116" s="12"/>
      <c r="ML116" s="12"/>
      <c r="MM116" s="12"/>
      <c r="MN116" s="12"/>
      <c r="MO116" s="12"/>
      <c r="MP116" s="12"/>
      <c r="MQ116" s="12"/>
      <c r="MR116" s="12"/>
      <c r="MS116" s="12"/>
      <c r="MT116" s="12"/>
      <c r="MU116" s="12"/>
      <c r="MV116" s="12"/>
      <c r="MW116" s="12"/>
      <c r="MX116" s="12"/>
      <c r="MY116" s="12"/>
      <c r="MZ116" s="12"/>
      <c r="NA116" s="12"/>
      <c r="NB116" s="12"/>
      <c r="NC116" s="12"/>
      <c r="ND116" s="12"/>
      <c r="NE116" s="12"/>
      <c r="NF116" s="12"/>
      <c r="NG116" s="12"/>
      <c r="NH116" s="12"/>
      <c r="NI116" s="12"/>
      <c r="NJ116" s="12"/>
      <c r="NK116" s="12"/>
      <c r="NL116" s="12"/>
      <c r="NM116" s="12"/>
      <c r="NN116" s="12"/>
      <c r="NO116" s="12"/>
      <c r="NP116" s="12"/>
      <c r="NQ116" s="12"/>
      <c r="NR116" s="12"/>
      <c r="NS116" s="12"/>
      <c r="NT116" s="12"/>
      <c r="NU116" s="12"/>
      <c r="NV116" s="12"/>
      <c r="NW116" s="12"/>
      <c r="NX116" s="12"/>
      <c r="NY116" s="12"/>
      <c r="NZ116" s="12"/>
      <c r="OA116" s="12"/>
      <c r="OB116" s="12"/>
      <c r="OC116" s="12"/>
      <c r="OD116" s="12"/>
      <c r="OE116" s="12"/>
      <c r="OF116" s="12"/>
      <c r="OG116" s="12"/>
      <c r="OH116" s="12"/>
      <c r="OI116" s="12"/>
      <c r="OJ116" s="12"/>
      <c r="OK116" s="12"/>
      <c r="OL116" s="12"/>
      <c r="OM116" s="12"/>
      <c r="ON116" s="12"/>
      <c r="OO116" s="12"/>
      <c r="OP116" s="12"/>
      <c r="OQ116" s="12"/>
      <c r="OR116" s="12"/>
      <c r="OS116" s="12"/>
      <c r="OT116" s="12"/>
      <c r="OU116" s="12"/>
      <c r="OV116" s="12"/>
      <c r="OW116" s="12"/>
      <c r="OX116" s="12"/>
      <c r="OY116" s="12"/>
      <c r="OZ116" s="12"/>
      <c r="PA116" s="12"/>
      <c r="PB116" s="12"/>
      <c r="PC116" s="12"/>
      <c r="PD116" s="12"/>
      <c r="PE116" s="12"/>
      <c r="PF116" s="12"/>
      <c r="PG116" s="12"/>
      <c r="PH116" s="12"/>
      <c r="PI116" s="12"/>
      <c r="PJ116" s="12"/>
      <c r="PK116" s="12"/>
      <c r="PL116" s="12"/>
      <c r="PM116" s="12"/>
      <c r="PN116" s="12"/>
      <c r="PO116" s="12"/>
      <c r="PP116" s="12"/>
      <c r="PQ116" s="12"/>
      <c r="PR116" s="12"/>
      <c r="PS116" s="12"/>
      <c r="PT116" s="12"/>
      <c r="PU116" s="12"/>
      <c r="PV116" s="12"/>
      <c r="PW116" s="12"/>
      <c r="PX116" s="12"/>
      <c r="PY116" s="12"/>
      <c r="PZ116" s="12"/>
      <c r="QA116" s="12"/>
      <c r="QB116" s="12"/>
      <c r="QC116" s="12"/>
      <c r="QD116" s="12"/>
      <c r="QE116" s="12"/>
      <c r="QF116" s="12"/>
      <c r="QG116" s="12"/>
      <c r="QH116" s="12"/>
      <c r="QI116" s="12"/>
      <c r="QJ116" s="12"/>
      <c r="QK116" s="12"/>
      <c r="QL116" s="12"/>
      <c r="QM116" s="12"/>
      <c r="QN116" s="12"/>
      <c r="QO116" s="12"/>
      <c r="QP116" s="12"/>
      <c r="QQ116" s="12"/>
      <c r="QR116" s="12"/>
      <c r="QS116" s="12"/>
      <c r="QT116" s="12"/>
      <c r="QU116" s="12"/>
      <c r="QV116" s="12"/>
      <c r="QW116" s="12"/>
      <c r="QX116" s="12"/>
      <c r="QY116" s="12"/>
      <c r="QZ116" s="12"/>
      <c r="RA116" s="12"/>
      <c r="RB116" s="12"/>
      <c r="RC116" s="12"/>
      <c r="RD116" s="12"/>
      <c r="RE116" s="12"/>
      <c r="RF116" s="12"/>
      <c r="RG116" s="12"/>
      <c r="RH116" s="12"/>
      <c r="RI116" s="12"/>
      <c r="RJ116" s="12"/>
      <c r="RK116" s="12"/>
      <c r="RL116" s="12"/>
      <c r="RM116" s="12"/>
      <c r="RN116" s="12"/>
      <c r="RO116" s="12"/>
    </row>
    <row r="117" spans="1:483" ht="15" customHeight="1">
      <c r="A117" s="128"/>
      <c r="B117" s="128"/>
      <c r="C117" s="128"/>
      <c r="D117" s="128"/>
      <c r="E117" s="128"/>
      <c r="F117" s="128"/>
      <c r="G117" s="128"/>
      <c r="H117" s="128"/>
      <c r="I117" s="128"/>
      <c r="J117" s="128"/>
      <c r="K117" s="128"/>
      <c r="L117" s="128"/>
      <c r="M117" s="128"/>
      <c r="N117" s="128"/>
      <c r="O117" s="128"/>
      <c r="P117" s="128"/>
      <c r="Q117" s="128"/>
      <c r="R117" s="128"/>
      <c r="S117" s="128"/>
      <c r="T117" s="128"/>
      <c r="U117" s="128"/>
      <c r="V117" s="128"/>
      <c r="W117" s="128"/>
      <c r="X117" s="128"/>
      <c r="Y117" s="128"/>
      <c r="Z117" s="128"/>
      <c r="AA117" s="128"/>
      <c r="AB117" s="128"/>
      <c r="AC117" s="128"/>
      <c r="AD117" s="128"/>
      <c r="AE117" s="128"/>
      <c r="AF117" s="128"/>
      <c r="AG117" s="128"/>
      <c r="AH117" s="128"/>
      <c r="AI117" s="128"/>
      <c r="AJ117" s="128"/>
      <c r="AK117" s="128"/>
      <c r="AL117" s="128"/>
      <c r="AM117" s="128"/>
      <c r="AN117" s="128"/>
      <c r="AO117" s="128"/>
      <c r="AP117" s="128"/>
      <c r="AQ117" s="128"/>
      <c r="AR117" s="128"/>
      <c r="AS117" s="128"/>
      <c r="AT117" s="128"/>
      <c r="AU117" s="128"/>
      <c r="AV117" s="128"/>
      <c r="AW117" s="128"/>
      <c r="AX117" s="128"/>
      <c r="AY117" s="128"/>
      <c r="AZ117" s="128"/>
      <c r="BA117" s="128"/>
      <c r="BB117" s="128"/>
      <c r="BC117" s="128"/>
      <c r="BD117" s="128"/>
      <c r="BE117" s="128"/>
      <c r="BF117" s="128"/>
      <c r="BG117" s="128"/>
      <c r="BH117" s="128"/>
      <c r="BI117" s="128"/>
      <c r="BJ117" s="128"/>
      <c r="BK117" s="128"/>
      <c r="BL117" s="128"/>
      <c r="BM117" s="128"/>
      <c r="BN117" s="128"/>
      <c r="BO117" s="128"/>
      <c r="BP117" s="128"/>
      <c r="BQ117" s="128"/>
      <c r="BR117" s="128"/>
      <c r="BS117" s="128"/>
      <c r="BT117" s="128"/>
      <c r="BU117" s="128"/>
      <c r="BV117" s="128"/>
      <c r="BW117" s="128"/>
      <c r="BX117" s="128"/>
      <c r="BY117" s="128"/>
      <c r="BZ117" s="128"/>
      <c r="CA117" s="128"/>
      <c r="CB117" s="128"/>
      <c r="CC117" s="128"/>
      <c r="CD117" s="128"/>
      <c r="CE117" s="128"/>
      <c r="CF117" s="128"/>
      <c r="CG117" s="128"/>
      <c r="CH117" s="128"/>
      <c r="CI117" s="128"/>
      <c r="CJ117" s="128"/>
      <c r="CK117" s="128"/>
      <c r="CL117" s="128"/>
      <c r="CM117" s="128"/>
      <c r="CN117" s="128"/>
      <c r="CO117" s="128"/>
      <c r="CP117" s="128"/>
      <c r="CQ117" s="128"/>
      <c r="CR117" s="128"/>
      <c r="CS117" s="128"/>
      <c r="CT117" s="128"/>
      <c r="CU117" s="128"/>
      <c r="CV117" s="128"/>
      <c r="CW117" s="128"/>
      <c r="CX117" s="128"/>
      <c r="CY117" s="128"/>
      <c r="CZ117" s="128"/>
      <c r="DA117" s="128"/>
      <c r="DB117" s="12"/>
      <c r="DC117" s="12"/>
      <c r="DD117" s="12"/>
      <c r="DE117" s="12"/>
      <c r="DF117" s="12"/>
      <c r="DG117" s="12"/>
      <c r="DH117" s="12"/>
      <c r="DI117" s="12"/>
      <c r="DJ117" s="12"/>
      <c r="DK117" s="12"/>
      <c r="DL117" s="12"/>
      <c r="DM117" s="12"/>
      <c r="DN117" s="12"/>
      <c r="DO117" s="12"/>
      <c r="DP117" s="12"/>
      <c r="DQ117" s="12"/>
      <c r="DR117" s="12"/>
      <c r="DS117" s="12"/>
      <c r="DT117" s="12"/>
      <c r="DU117" s="12"/>
      <c r="DV117" s="12"/>
      <c r="DW117" s="12"/>
      <c r="DX117" s="12"/>
      <c r="DY117" s="12"/>
      <c r="DZ117" s="12"/>
      <c r="EA117" s="12"/>
      <c r="EB117" s="12"/>
      <c r="EC117" s="12"/>
      <c r="ED117" s="12"/>
      <c r="EE117" s="12"/>
      <c r="EF117" s="12"/>
      <c r="EG117" s="12"/>
      <c r="EH117" s="12"/>
      <c r="EI117" s="12"/>
      <c r="EJ117" s="12"/>
      <c r="EK117" s="12"/>
      <c r="EL117" s="12"/>
      <c r="EM117" s="12"/>
      <c r="EN117" s="12"/>
      <c r="EO117" s="12"/>
      <c r="EP117" s="12"/>
      <c r="EQ117" s="12"/>
      <c r="ER117" s="12"/>
      <c r="ES117" s="12"/>
      <c r="ET117" s="12"/>
      <c r="EU117" s="12"/>
      <c r="EV117" s="12"/>
      <c r="EW117" s="12"/>
      <c r="EX117" s="12"/>
      <c r="EY117" s="12"/>
      <c r="EZ117" s="12"/>
      <c r="FA117" s="12"/>
      <c r="FB117" s="12"/>
      <c r="FC117" s="12"/>
      <c r="FD117" s="12"/>
      <c r="FE117" s="12"/>
      <c r="FF117" s="12"/>
      <c r="FG117" s="12"/>
      <c r="FH117" s="12"/>
      <c r="FI117" s="12"/>
      <c r="FJ117" s="12"/>
      <c r="FK117" s="12"/>
      <c r="FL117" s="12"/>
      <c r="FM117" s="12"/>
      <c r="FN117" s="12"/>
      <c r="FO117" s="12"/>
      <c r="FP117" s="12"/>
      <c r="FQ117" s="12"/>
      <c r="FR117" s="12"/>
      <c r="FS117" s="12"/>
      <c r="FT117" s="12"/>
      <c r="FU117" s="12"/>
      <c r="FV117" s="12"/>
      <c r="FW117" s="12"/>
      <c r="FX117" s="12"/>
      <c r="FY117" s="12"/>
      <c r="FZ117" s="12"/>
      <c r="GA117" s="12"/>
      <c r="GB117" s="12"/>
      <c r="GC117" s="12"/>
      <c r="GD117" s="12"/>
      <c r="GE117" s="12"/>
      <c r="GF117" s="12"/>
      <c r="GG117" s="12"/>
      <c r="GH117" s="12"/>
      <c r="GI117" s="12"/>
      <c r="GJ117" s="12"/>
      <c r="GK117" s="12"/>
      <c r="GL117" s="12"/>
      <c r="GM117" s="12"/>
      <c r="GN117" s="12"/>
      <c r="GO117" s="12"/>
      <c r="GP117" s="12"/>
      <c r="GQ117" s="12"/>
      <c r="GR117" s="12"/>
      <c r="GS117" s="12"/>
      <c r="GT117" s="12"/>
      <c r="GU117" s="12"/>
      <c r="GV117" s="12"/>
      <c r="GW117" s="12"/>
      <c r="GX117" s="12"/>
      <c r="GY117" s="12"/>
      <c r="GZ117" s="12"/>
      <c r="HA117" s="12"/>
      <c r="HB117" s="12"/>
      <c r="HC117" s="12"/>
      <c r="HD117" s="12"/>
      <c r="HE117" s="12"/>
      <c r="HF117" s="12"/>
      <c r="HG117" s="12"/>
      <c r="HH117" s="12"/>
      <c r="HI117" s="12"/>
      <c r="HJ117" s="12"/>
      <c r="HK117" s="12"/>
      <c r="HL117" s="12"/>
      <c r="HM117" s="12"/>
      <c r="HN117" s="12"/>
      <c r="HO117" s="12"/>
      <c r="HP117" s="12"/>
      <c r="HQ117" s="12"/>
      <c r="HR117" s="12"/>
      <c r="HS117" s="12"/>
      <c r="HT117" s="12"/>
      <c r="HU117" s="12"/>
      <c r="HV117" s="12"/>
      <c r="HW117" s="12"/>
      <c r="HX117" s="12"/>
      <c r="HY117" s="12"/>
      <c r="HZ117" s="12"/>
      <c r="IA117" s="12"/>
      <c r="IB117" s="12"/>
      <c r="IC117" s="12"/>
      <c r="ID117" s="12"/>
      <c r="IE117" s="12"/>
      <c r="IF117" s="12"/>
      <c r="IG117" s="12"/>
      <c r="IH117" s="12"/>
      <c r="II117" s="12"/>
      <c r="IJ117" s="12"/>
      <c r="IK117" s="12"/>
      <c r="IL117" s="12"/>
      <c r="IM117" s="12"/>
      <c r="IN117" s="12"/>
      <c r="IO117" s="12"/>
      <c r="IP117" s="12"/>
      <c r="IQ117" s="12"/>
      <c r="IR117" s="12"/>
      <c r="IS117" s="12"/>
      <c r="IT117" s="12"/>
      <c r="IU117" s="12"/>
      <c r="IV117" s="12"/>
      <c r="IW117" s="12"/>
      <c r="IX117" s="12"/>
      <c r="IY117" s="12"/>
      <c r="IZ117" s="12"/>
      <c r="JA117" s="12"/>
      <c r="JB117" s="12"/>
      <c r="JC117" s="12"/>
      <c r="JD117" s="12"/>
      <c r="JE117" s="12"/>
      <c r="JF117" s="12"/>
      <c r="JG117" s="12"/>
      <c r="JH117" s="12"/>
      <c r="JI117" s="12"/>
      <c r="JJ117" s="12"/>
      <c r="JK117" s="12"/>
      <c r="JL117" s="12"/>
      <c r="JM117" s="12"/>
      <c r="JN117" s="12"/>
      <c r="JO117" s="12"/>
      <c r="JP117" s="12"/>
      <c r="JQ117" s="12"/>
      <c r="JR117" s="12"/>
      <c r="JS117" s="12"/>
      <c r="JT117" s="12"/>
      <c r="JU117" s="12"/>
      <c r="JV117" s="12"/>
      <c r="JW117" s="12"/>
      <c r="JX117" s="12"/>
      <c r="JY117" s="12"/>
      <c r="JZ117" s="12"/>
      <c r="KA117" s="12"/>
      <c r="KB117" s="12"/>
      <c r="KC117" s="12"/>
      <c r="KD117" s="12"/>
      <c r="KE117" s="12"/>
      <c r="KF117" s="12"/>
      <c r="KG117" s="12"/>
      <c r="KH117" s="12"/>
      <c r="KI117" s="12"/>
      <c r="KJ117" s="12"/>
      <c r="KK117" s="12"/>
      <c r="KL117" s="12"/>
      <c r="KM117" s="12"/>
      <c r="KN117" s="12"/>
      <c r="KO117" s="12"/>
      <c r="KP117" s="12"/>
      <c r="KQ117" s="12"/>
      <c r="KR117" s="12"/>
      <c r="KS117" s="12"/>
      <c r="KT117" s="12"/>
      <c r="KU117" s="12"/>
      <c r="KV117" s="12"/>
      <c r="KW117" s="12"/>
      <c r="KX117" s="12"/>
      <c r="KY117" s="12"/>
      <c r="KZ117" s="12"/>
      <c r="LA117" s="12"/>
      <c r="LB117" s="12"/>
      <c r="LC117" s="12"/>
      <c r="LD117" s="12"/>
      <c r="LE117" s="12"/>
      <c r="LF117" s="12"/>
      <c r="LG117" s="12"/>
      <c r="LH117" s="12"/>
      <c r="LI117" s="12"/>
      <c r="LJ117" s="12"/>
      <c r="LK117" s="12"/>
      <c r="LL117" s="12"/>
      <c r="LM117" s="12"/>
      <c r="LN117" s="12"/>
      <c r="LO117" s="12"/>
      <c r="LP117" s="12"/>
      <c r="LQ117" s="12"/>
      <c r="LR117" s="12"/>
      <c r="LS117" s="12"/>
      <c r="LT117" s="12"/>
      <c r="LU117" s="12"/>
      <c r="LV117" s="12"/>
      <c r="LW117" s="12"/>
      <c r="LX117" s="12"/>
      <c r="LY117" s="12"/>
      <c r="LZ117" s="12"/>
      <c r="MA117" s="12"/>
      <c r="MB117" s="12"/>
      <c r="MC117" s="12"/>
      <c r="MD117" s="12"/>
      <c r="ME117" s="12"/>
      <c r="MF117" s="12"/>
      <c r="MG117" s="12"/>
      <c r="MH117" s="12"/>
      <c r="MI117" s="12"/>
      <c r="MJ117" s="12"/>
      <c r="MK117" s="12"/>
      <c r="ML117" s="12"/>
      <c r="MM117" s="12"/>
      <c r="MN117" s="12"/>
      <c r="MO117" s="12"/>
      <c r="MP117" s="12"/>
      <c r="MQ117" s="12"/>
      <c r="MR117" s="12"/>
      <c r="MS117" s="12"/>
      <c r="MT117" s="12"/>
      <c r="MU117" s="12"/>
      <c r="MV117" s="12"/>
      <c r="MW117" s="12"/>
      <c r="MX117" s="12"/>
      <c r="MY117" s="12"/>
      <c r="MZ117" s="12"/>
      <c r="NA117" s="12"/>
      <c r="NB117" s="12"/>
      <c r="NC117" s="12"/>
      <c r="ND117" s="12"/>
      <c r="NE117" s="12"/>
      <c r="NF117" s="12"/>
      <c r="NG117" s="12"/>
      <c r="NH117" s="12"/>
      <c r="NI117" s="12"/>
      <c r="NJ117" s="12"/>
      <c r="NK117" s="12"/>
      <c r="NL117" s="12"/>
      <c r="NM117" s="12"/>
      <c r="NN117" s="12"/>
      <c r="NO117" s="12"/>
      <c r="NP117" s="12"/>
      <c r="NQ117" s="12"/>
      <c r="NR117" s="12"/>
      <c r="NS117" s="12"/>
      <c r="NT117" s="12"/>
      <c r="NU117" s="12"/>
      <c r="NV117" s="12"/>
      <c r="NW117" s="12"/>
      <c r="NX117" s="12"/>
      <c r="NY117" s="12"/>
      <c r="NZ117" s="12"/>
      <c r="OA117" s="12"/>
      <c r="OB117" s="12"/>
      <c r="OC117" s="12"/>
      <c r="OD117" s="12"/>
      <c r="OE117" s="12"/>
      <c r="OF117" s="12"/>
      <c r="OG117" s="12"/>
      <c r="OH117" s="12"/>
      <c r="OI117" s="12"/>
      <c r="OJ117" s="12"/>
      <c r="OK117" s="12"/>
      <c r="OL117" s="12"/>
      <c r="OM117" s="12"/>
      <c r="ON117" s="12"/>
      <c r="OO117" s="12"/>
      <c r="OP117" s="12"/>
      <c r="OQ117" s="12"/>
      <c r="OR117" s="12"/>
      <c r="OS117" s="12"/>
      <c r="OT117" s="12"/>
      <c r="OU117" s="12"/>
      <c r="OV117" s="12"/>
      <c r="OW117" s="12"/>
      <c r="OX117" s="12"/>
      <c r="OY117" s="12"/>
      <c r="OZ117" s="12"/>
      <c r="PA117" s="12"/>
      <c r="PB117" s="12"/>
      <c r="PC117" s="12"/>
      <c r="PD117" s="12"/>
      <c r="PE117" s="12"/>
      <c r="PF117" s="12"/>
      <c r="PG117" s="12"/>
      <c r="PH117" s="12"/>
      <c r="PI117" s="12"/>
      <c r="PJ117" s="12"/>
      <c r="PK117" s="12"/>
      <c r="PL117" s="12"/>
      <c r="PM117" s="12"/>
      <c r="PN117" s="12"/>
      <c r="PO117" s="12"/>
      <c r="PP117" s="12"/>
      <c r="PQ117" s="12"/>
      <c r="PR117" s="12"/>
      <c r="PS117" s="12"/>
      <c r="PT117" s="12"/>
      <c r="PU117" s="12"/>
      <c r="PV117" s="12"/>
      <c r="PW117" s="12"/>
      <c r="PX117" s="12"/>
      <c r="PY117" s="12"/>
      <c r="PZ117" s="12"/>
      <c r="QA117" s="12"/>
      <c r="QB117" s="12"/>
      <c r="QC117" s="12"/>
      <c r="QD117" s="12"/>
      <c r="QE117" s="12"/>
      <c r="QF117" s="12"/>
      <c r="QG117" s="12"/>
      <c r="QH117" s="12"/>
      <c r="QI117" s="12"/>
      <c r="QJ117" s="12"/>
      <c r="QK117" s="12"/>
      <c r="QL117" s="12"/>
      <c r="QM117" s="12"/>
      <c r="QN117" s="12"/>
      <c r="QO117" s="12"/>
      <c r="QP117" s="12"/>
      <c r="QQ117" s="12"/>
      <c r="QR117" s="12"/>
      <c r="QS117" s="12"/>
      <c r="QT117" s="12"/>
      <c r="QU117" s="12"/>
      <c r="QV117" s="12"/>
      <c r="QW117" s="12"/>
      <c r="QX117" s="12"/>
      <c r="QY117" s="12"/>
      <c r="QZ117" s="12"/>
      <c r="RA117" s="12"/>
      <c r="RB117" s="12"/>
      <c r="RC117" s="12"/>
      <c r="RD117" s="12"/>
      <c r="RE117" s="12"/>
      <c r="RF117" s="12"/>
      <c r="RG117" s="12"/>
      <c r="RH117" s="12"/>
      <c r="RI117" s="12"/>
      <c r="RJ117" s="12"/>
      <c r="RK117" s="12"/>
      <c r="RL117" s="12"/>
      <c r="RM117" s="12"/>
      <c r="RN117" s="12"/>
      <c r="RO117" s="12"/>
    </row>
    <row r="118" spans="1:483" ht="15" customHeight="1">
      <c r="A118" s="128"/>
      <c r="B118" s="128"/>
      <c r="C118" s="128"/>
      <c r="D118" s="128"/>
      <c r="E118" s="128"/>
      <c r="F118" s="128"/>
      <c r="G118" s="128"/>
      <c r="H118" s="128"/>
      <c r="I118" s="128"/>
      <c r="J118" s="128"/>
      <c r="K118" s="128"/>
      <c r="L118" s="128"/>
      <c r="M118" s="128"/>
      <c r="N118" s="128"/>
      <c r="O118" s="128"/>
      <c r="P118" s="128"/>
      <c r="Q118" s="128"/>
      <c r="R118" s="128"/>
      <c r="S118" s="128"/>
      <c r="T118" s="128"/>
      <c r="U118" s="128"/>
      <c r="V118" s="128"/>
      <c r="W118" s="128"/>
      <c r="X118" s="128"/>
      <c r="Y118" s="128"/>
      <c r="Z118" s="128"/>
      <c r="AA118" s="128"/>
      <c r="AB118" s="128"/>
      <c r="AC118" s="128"/>
      <c r="AD118" s="128"/>
      <c r="AE118" s="128"/>
      <c r="AF118" s="128"/>
      <c r="AG118" s="128"/>
      <c r="AH118" s="128"/>
      <c r="AI118" s="128"/>
      <c r="AJ118" s="128"/>
      <c r="AK118" s="128"/>
      <c r="AL118" s="128"/>
      <c r="AM118" s="128"/>
      <c r="AN118" s="128"/>
      <c r="AO118" s="128"/>
      <c r="AP118" s="128"/>
      <c r="AQ118" s="128"/>
      <c r="AR118" s="128"/>
      <c r="AS118" s="128"/>
      <c r="AT118" s="128"/>
      <c r="AU118" s="128"/>
      <c r="AV118" s="128"/>
      <c r="AW118" s="128"/>
      <c r="AX118" s="128"/>
      <c r="AY118" s="128"/>
      <c r="AZ118" s="128"/>
      <c r="BA118" s="128"/>
      <c r="BB118" s="128"/>
      <c r="BC118" s="128"/>
      <c r="BD118" s="128"/>
      <c r="BE118" s="128"/>
      <c r="BF118" s="128"/>
      <c r="BG118" s="128"/>
      <c r="BH118" s="128"/>
      <c r="BI118" s="128"/>
      <c r="BJ118" s="128"/>
      <c r="BK118" s="128"/>
      <c r="BL118" s="128"/>
      <c r="BM118" s="128"/>
      <c r="BN118" s="128"/>
      <c r="BO118" s="128"/>
      <c r="BP118" s="128"/>
      <c r="BQ118" s="128"/>
      <c r="BR118" s="128"/>
      <c r="BS118" s="128"/>
      <c r="BT118" s="128"/>
      <c r="BU118" s="128"/>
      <c r="BV118" s="128"/>
      <c r="BW118" s="128"/>
      <c r="BX118" s="128"/>
      <c r="BY118" s="128"/>
      <c r="BZ118" s="128"/>
      <c r="CA118" s="128"/>
      <c r="CB118" s="128"/>
      <c r="CC118" s="128"/>
      <c r="CD118" s="128"/>
      <c r="CE118" s="128"/>
      <c r="CF118" s="128"/>
      <c r="CG118" s="128"/>
      <c r="CH118" s="128"/>
      <c r="CI118" s="128"/>
      <c r="CJ118" s="128"/>
      <c r="CK118" s="128"/>
      <c r="CL118" s="128"/>
      <c r="CM118" s="128"/>
      <c r="CN118" s="128"/>
      <c r="CO118" s="128"/>
      <c r="CP118" s="128"/>
      <c r="CQ118" s="128"/>
      <c r="CR118" s="128"/>
      <c r="CS118" s="128"/>
      <c r="CT118" s="128"/>
      <c r="CU118" s="128"/>
      <c r="CV118" s="128"/>
      <c r="CW118" s="128"/>
      <c r="CX118" s="128"/>
      <c r="CY118" s="128"/>
      <c r="CZ118" s="128"/>
      <c r="DA118" s="128"/>
      <c r="DB118" s="12"/>
      <c r="DC118" s="12"/>
      <c r="DD118" s="12"/>
      <c r="DE118" s="12"/>
      <c r="DF118" s="12"/>
      <c r="DG118" s="12"/>
      <c r="DH118" s="12"/>
      <c r="DI118" s="12"/>
      <c r="DJ118" s="12"/>
      <c r="DK118" s="12"/>
      <c r="DL118" s="12"/>
      <c r="DM118" s="12"/>
      <c r="DN118" s="12"/>
      <c r="DO118" s="12"/>
      <c r="DP118" s="12"/>
      <c r="DQ118" s="12"/>
      <c r="DR118" s="12"/>
      <c r="DS118" s="12"/>
      <c r="DT118" s="12"/>
      <c r="DU118" s="12"/>
      <c r="DV118" s="12"/>
      <c r="DW118" s="12"/>
      <c r="DX118" s="12"/>
      <c r="DY118" s="12"/>
      <c r="DZ118" s="12"/>
      <c r="EA118" s="12"/>
      <c r="EB118" s="12"/>
      <c r="EC118" s="12"/>
      <c r="ED118" s="12"/>
      <c r="EE118" s="12"/>
      <c r="EF118" s="12"/>
      <c r="EG118" s="12"/>
      <c r="EH118" s="12"/>
      <c r="EI118" s="12"/>
      <c r="EJ118" s="12"/>
      <c r="EK118" s="12"/>
      <c r="EL118" s="12"/>
      <c r="EM118" s="12"/>
      <c r="EN118" s="12"/>
      <c r="EO118" s="12"/>
      <c r="EP118" s="12"/>
      <c r="EQ118" s="12"/>
      <c r="ER118" s="12"/>
      <c r="ES118" s="12"/>
      <c r="ET118" s="12"/>
      <c r="EU118" s="12"/>
      <c r="EV118" s="12"/>
      <c r="EW118" s="12"/>
      <c r="EX118" s="12"/>
      <c r="EY118" s="12"/>
      <c r="EZ118" s="12"/>
      <c r="FA118" s="12"/>
      <c r="FB118" s="12"/>
      <c r="FC118" s="12"/>
      <c r="FD118" s="12"/>
      <c r="FE118" s="12"/>
      <c r="FF118" s="12"/>
      <c r="FG118" s="12"/>
      <c r="FH118" s="12"/>
      <c r="FI118" s="12"/>
      <c r="FJ118" s="12"/>
      <c r="FK118" s="12"/>
      <c r="FL118" s="12"/>
      <c r="FM118" s="12"/>
      <c r="FN118" s="12"/>
      <c r="FO118" s="12"/>
      <c r="FP118" s="12"/>
      <c r="FQ118" s="12"/>
      <c r="FR118" s="12"/>
      <c r="FS118" s="12"/>
      <c r="FT118" s="12"/>
      <c r="FU118" s="12"/>
      <c r="FV118" s="12"/>
      <c r="FW118" s="12"/>
      <c r="FX118" s="12"/>
      <c r="FY118" s="12"/>
      <c r="FZ118" s="12"/>
      <c r="GA118" s="12"/>
      <c r="GB118" s="12"/>
      <c r="GC118" s="12"/>
      <c r="GD118" s="12"/>
      <c r="GE118" s="12"/>
      <c r="GF118" s="12"/>
      <c r="GG118" s="12"/>
      <c r="GH118" s="12"/>
      <c r="GI118" s="12"/>
      <c r="GJ118" s="12"/>
      <c r="GK118" s="12"/>
      <c r="GL118" s="12"/>
      <c r="GM118" s="12"/>
      <c r="GN118" s="12"/>
      <c r="GO118" s="12"/>
      <c r="GP118" s="12"/>
      <c r="GQ118" s="12"/>
      <c r="GR118" s="12"/>
      <c r="GS118" s="12"/>
      <c r="GT118" s="12"/>
      <c r="GU118" s="12"/>
      <c r="GV118" s="12"/>
      <c r="GW118" s="12"/>
      <c r="GX118" s="12"/>
      <c r="GY118" s="12"/>
      <c r="GZ118" s="12"/>
      <c r="HA118" s="12"/>
      <c r="HB118" s="12"/>
      <c r="HC118" s="12"/>
      <c r="HD118" s="12"/>
      <c r="HE118" s="12"/>
      <c r="HF118" s="12"/>
      <c r="HG118" s="12"/>
      <c r="HH118" s="12"/>
      <c r="HI118" s="12"/>
      <c r="HJ118" s="12"/>
      <c r="HK118" s="12"/>
      <c r="HL118" s="12"/>
      <c r="HM118" s="12"/>
      <c r="HN118" s="12"/>
      <c r="HO118" s="12"/>
      <c r="HP118" s="12"/>
      <c r="HQ118" s="12"/>
      <c r="HR118" s="12"/>
      <c r="HS118" s="12"/>
      <c r="HT118" s="12"/>
      <c r="HU118" s="12"/>
      <c r="HV118" s="12"/>
      <c r="HW118" s="12"/>
      <c r="HX118" s="12"/>
      <c r="HY118" s="12"/>
      <c r="HZ118" s="12"/>
      <c r="IA118" s="12"/>
      <c r="IB118" s="12"/>
      <c r="IC118" s="12"/>
      <c r="ID118" s="12"/>
      <c r="IE118" s="12"/>
      <c r="IF118" s="12"/>
      <c r="IG118" s="12"/>
      <c r="IH118" s="12"/>
      <c r="II118" s="12"/>
      <c r="IJ118" s="12"/>
      <c r="IK118" s="12"/>
      <c r="IL118" s="12"/>
      <c r="IM118" s="12"/>
      <c r="IN118" s="12"/>
      <c r="IO118" s="12"/>
      <c r="IP118" s="12"/>
      <c r="IQ118" s="12"/>
      <c r="IR118" s="12"/>
      <c r="IS118" s="12"/>
      <c r="IT118" s="12"/>
      <c r="IU118" s="12"/>
      <c r="IV118" s="12"/>
      <c r="IW118" s="12"/>
      <c r="IX118" s="12"/>
      <c r="IY118" s="12"/>
      <c r="IZ118" s="12"/>
      <c r="JA118" s="12"/>
      <c r="JB118" s="12"/>
      <c r="JC118" s="12"/>
      <c r="JD118" s="12"/>
      <c r="JE118" s="12"/>
      <c r="JF118" s="12"/>
      <c r="JG118" s="12"/>
      <c r="JH118" s="12"/>
      <c r="JI118" s="12"/>
      <c r="JJ118" s="12"/>
      <c r="JK118" s="12"/>
      <c r="JL118" s="12"/>
      <c r="JM118" s="12"/>
      <c r="JN118" s="12"/>
      <c r="JO118" s="12"/>
      <c r="JP118" s="12"/>
      <c r="JQ118" s="12"/>
      <c r="JR118" s="12"/>
      <c r="JS118" s="12"/>
      <c r="JT118" s="12"/>
      <c r="JU118" s="12"/>
      <c r="JV118" s="12"/>
      <c r="JW118" s="12"/>
      <c r="JX118" s="12"/>
      <c r="JY118" s="12"/>
      <c r="JZ118" s="12"/>
      <c r="KA118" s="12"/>
      <c r="KB118" s="12"/>
      <c r="KC118" s="12"/>
      <c r="KD118" s="12"/>
      <c r="KE118" s="12"/>
      <c r="KF118" s="12"/>
      <c r="KG118" s="12"/>
      <c r="KH118" s="12"/>
      <c r="KI118" s="12"/>
      <c r="KJ118" s="12"/>
      <c r="KK118" s="12"/>
      <c r="KL118" s="12"/>
      <c r="KM118" s="12"/>
      <c r="KN118" s="12"/>
      <c r="KO118" s="12"/>
      <c r="KP118" s="12"/>
      <c r="KQ118" s="12"/>
      <c r="KR118" s="12"/>
      <c r="KS118" s="12"/>
      <c r="KT118" s="12"/>
      <c r="KU118" s="12"/>
      <c r="KV118" s="12"/>
      <c r="KW118" s="12"/>
      <c r="KX118" s="12"/>
      <c r="KY118" s="12"/>
      <c r="KZ118" s="12"/>
      <c r="LA118" s="12"/>
      <c r="LB118" s="12"/>
      <c r="LC118" s="12"/>
      <c r="LD118" s="12"/>
      <c r="LE118" s="12"/>
      <c r="LF118" s="12"/>
      <c r="LG118" s="12"/>
      <c r="LH118" s="12"/>
      <c r="LI118" s="12"/>
      <c r="LJ118" s="12"/>
      <c r="LK118" s="12"/>
      <c r="LL118" s="12"/>
      <c r="LM118" s="12"/>
      <c r="LN118" s="12"/>
      <c r="LO118" s="12"/>
      <c r="LP118" s="12"/>
      <c r="LQ118" s="12"/>
      <c r="LR118" s="12"/>
      <c r="LS118" s="12"/>
      <c r="LT118" s="12"/>
      <c r="LU118" s="12"/>
      <c r="LV118" s="12"/>
      <c r="LW118" s="12"/>
      <c r="LX118" s="12"/>
      <c r="LY118" s="12"/>
      <c r="LZ118" s="12"/>
      <c r="MA118" s="12"/>
      <c r="MB118" s="12"/>
      <c r="MC118" s="12"/>
      <c r="MD118" s="12"/>
      <c r="ME118" s="12"/>
      <c r="MF118" s="12"/>
      <c r="MG118" s="12"/>
      <c r="MH118" s="12"/>
      <c r="MI118" s="12"/>
      <c r="MJ118" s="12"/>
      <c r="MK118" s="12"/>
      <c r="ML118" s="12"/>
      <c r="MM118" s="12"/>
      <c r="MN118" s="12"/>
      <c r="MO118" s="12"/>
      <c r="MP118" s="12"/>
      <c r="MQ118" s="12"/>
      <c r="MR118" s="12"/>
      <c r="MS118" s="12"/>
      <c r="MT118" s="12"/>
      <c r="MU118" s="12"/>
      <c r="MV118" s="12"/>
      <c r="MW118" s="12"/>
      <c r="MX118" s="12"/>
      <c r="MY118" s="12"/>
      <c r="MZ118" s="12"/>
      <c r="NA118" s="12"/>
      <c r="NB118" s="12"/>
      <c r="NC118" s="12"/>
      <c r="ND118" s="12"/>
      <c r="NE118" s="12"/>
      <c r="NF118" s="12"/>
      <c r="NG118" s="12"/>
      <c r="NH118" s="12"/>
      <c r="NI118" s="12"/>
      <c r="NJ118" s="12"/>
      <c r="NK118" s="12"/>
      <c r="NL118" s="12"/>
      <c r="NM118" s="12"/>
      <c r="NN118" s="12"/>
      <c r="NO118" s="12"/>
      <c r="NP118" s="12"/>
      <c r="NQ118" s="12"/>
      <c r="NR118" s="12"/>
      <c r="NS118" s="12"/>
      <c r="NT118" s="12"/>
      <c r="NU118" s="12"/>
      <c r="NV118" s="12"/>
      <c r="NW118" s="12"/>
      <c r="NX118" s="12"/>
      <c r="NY118" s="12"/>
      <c r="NZ118" s="12"/>
      <c r="OA118" s="12"/>
      <c r="OB118" s="12"/>
      <c r="OC118" s="12"/>
      <c r="OD118" s="12"/>
      <c r="OE118" s="12"/>
      <c r="OF118" s="12"/>
      <c r="OG118" s="12"/>
      <c r="OH118" s="12"/>
      <c r="OI118" s="12"/>
      <c r="OJ118" s="12"/>
      <c r="OK118" s="12"/>
      <c r="OL118" s="12"/>
      <c r="OM118" s="12"/>
      <c r="ON118" s="12"/>
      <c r="OO118" s="12"/>
      <c r="OP118" s="12"/>
      <c r="OQ118" s="12"/>
      <c r="OR118" s="12"/>
      <c r="OS118" s="12"/>
      <c r="OT118" s="12"/>
      <c r="OU118" s="12"/>
      <c r="OV118" s="12"/>
      <c r="OW118" s="12"/>
      <c r="OX118" s="12"/>
      <c r="OY118" s="12"/>
      <c r="OZ118" s="12"/>
      <c r="PA118" s="12"/>
      <c r="PB118" s="12"/>
      <c r="PC118" s="12"/>
      <c r="PD118" s="12"/>
      <c r="PE118" s="12"/>
      <c r="PF118" s="12"/>
      <c r="PG118" s="12"/>
      <c r="PH118" s="12"/>
      <c r="PI118" s="12"/>
      <c r="PJ118" s="12"/>
      <c r="PK118" s="12"/>
      <c r="PL118" s="12"/>
      <c r="PM118" s="12"/>
      <c r="PN118" s="12"/>
      <c r="PO118" s="12"/>
      <c r="PP118" s="12"/>
      <c r="PQ118" s="12"/>
      <c r="PR118" s="12"/>
      <c r="PS118" s="12"/>
      <c r="PT118" s="12"/>
      <c r="PU118" s="12"/>
      <c r="PV118" s="12"/>
      <c r="PW118" s="12"/>
      <c r="PX118" s="12"/>
      <c r="PY118" s="12"/>
      <c r="PZ118" s="12"/>
      <c r="QA118" s="12"/>
      <c r="QB118" s="12"/>
      <c r="QC118" s="12"/>
      <c r="QD118" s="12"/>
      <c r="QE118" s="12"/>
      <c r="QF118" s="12"/>
      <c r="QG118" s="12"/>
      <c r="QH118" s="12"/>
      <c r="QI118" s="12"/>
      <c r="QJ118" s="12"/>
      <c r="QK118" s="12"/>
      <c r="QL118" s="12"/>
      <c r="QM118" s="12"/>
      <c r="QN118" s="12"/>
      <c r="QO118" s="12"/>
      <c r="QP118" s="12"/>
      <c r="QQ118" s="12"/>
      <c r="QR118" s="12"/>
      <c r="QS118" s="12"/>
      <c r="QT118" s="12"/>
      <c r="QU118" s="12"/>
      <c r="QV118" s="12"/>
      <c r="QW118" s="12"/>
      <c r="QX118" s="12"/>
      <c r="QY118" s="12"/>
      <c r="QZ118" s="12"/>
      <c r="RA118" s="12"/>
      <c r="RB118" s="12"/>
      <c r="RC118" s="12"/>
      <c r="RD118" s="12"/>
      <c r="RE118" s="12"/>
      <c r="RF118" s="12"/>
      <c r="RG118" s="12"/>
      <c r="RH118" s="12"/>
      <c r="RI118" s="12"/>
      <c r="RJ118" s="12"/>
      <c r="RK118" s="12"/>
      <c r="RL118" s="12"/>
      <c r="RM118" s="12"/>
      <c r="RN118" s="12"/>
      <c r="RO118" s="12"/>
    </row>
    <row r="119" spans="1:483" ht="15" customHeight="1">
      <c r="A119" s="128"/>
      <c r="B119" s="128"/>
      <c r="C119" s="128"/>
      <c r="D119" s="128"/>
      <c r="E119" s="128"/>
      <c r="F119" s="128"/>
      <c r="G119" s="128"/>
      <c r="H119" s="128"/>
      <c r="I119" s="128"/>
      <c r="J119" s="128"/>
      <c r="K119" s="128"/>
      <c r="L119" s="128"/>
      <c r="M119" s="128"/>
      <c r="N119" s="128"/>
      <c r="O119" s="128"/>
      <c r="P119" s="128"/>
      <c r="Q119" s="128"/>
      <c r="R119" s="128"/>
      <c r="S119" s="128"/>
      <c r="T119" s="128"/>
      <c r="U119" s="128"/>
      <c r="V119" s="128"/>
      <c r="W119" s="128"/>
      <c r="X119" s="128"/>
      <c r="Y119" s="128"/>
      <c r="Z119" s="128"/>
      <c r="AA119" s="128"/>
      <c r="AB119" s="128"/>
      <c r="AC119" s="128"/>
      <c r="AD119" s="128"/>
      <c r="AE119" s="128"/>
      <c r="AF119" s="128"/>
      <c r="AG119" s="128"/>
      <c r="AH119" s="128"/>
      <c r="AI119" s="128"/>
      <c r="AJ119" s="128"/>
      <c r="AK119" s="128"/>
      <c r="AL119" s="128"/>
      <c r="AM119" s="128"/>
      <c r="AN119" s="128"/>
      <c r="AO119" s="128"/>
      <c r="AP119" s="128"/>
      <c r="AQ119" s="128"/>
      <c r="AR119" s="128"/>
      <c r="AS119" s="128"/>
      <c r="AT119" s="128"/>
      <c r="AU119" s="128"/>
      <c r="AV119" s="128"/>
      <c r="AW119" s="128"/>
      <c r="AX119" s="128"/>
      <c r="AY119" s="128"/>
      <c r="AZ119" s="128"/>
      <c r="BA119" s="128"/>
      <c r="BB119" s="128"/>
      <c r="BC119" s="128"/>
      <c r="BD119" s="128"/>
      <c r="BE119" s="128"/>
      <c r="BF119" s="128"/>
      <c r="BG119" s="128"/>
      <c r="BH119" s="128"/>
      <c r="BI119" s="128"/>
      <c r="BJ119" s="128"/>
      <c r="BK119" s="128"/>
      <c r="BL119" s="128"/>
      <c r="BM119" s="128"/>
      <c r="BN119" s="128"/>
      <c r="BO119" s="128"/>
      <c r="BP119" s="128"/>
      <c r="BQ119" s="128"/>
      <c r="BR119" s="128"/>
      <c r="BS119" s="128"/>
      <c r="BT119" s="128"/>
      <c r="BU119" s="128"/>
      <c r="BV119" s="128"/>
      <c r="BW119" s="128"/>
      <c r="BX119" s="128"/>
      <c r="BY119" s="128"/>
      <c r="BZ119" s="128"/>
      <c r="CA119" s="128"/>
      <c r="CB119" s="128"/>
      <c r="CC119" s="128"/>
      <c r="CD119" s="128"/>
      <c r="CE119" s="128"/>
      <c r="CF119" s="128"/>
      <c r="CG119" s="128"/>
      <c r="CH119" s="128"/>
      <c r="CI119" s="128"/>
      <c r="CJ119" s="128"/>
      <c r="CK119" s="128"/>
      <c r="CL119" s="128"/>
      <c r="CM119" s="128"/>
      <c r="CN119" s="128"/>
      <c r="CO119" s="128"/>
      <c r="CP119" s="128"/>
      <c r="CQ119" s="128"/>
      <c r="CR119" s="128"/>
      <c r="CS119" s="128"/>
      <c r="CT119" s="128"/>
      <c r="CU119" s="128"/>
      <c r="CV119" s="128"/>
      <c r="CW119" s="128"/>
      <c r="CX119" s="128"/>
      <c r="CY119" s="128"/>
      <c r="CZ119" s="128"/>
      <c r="DA119" s="128"/>
      <c r="DB119" s="12"/>
      <c r="DC119" s="12"/>
      <c r="DD119" s="12"/>
      <c r="DE119" s="12"/>
      <c r="DF119" s="12"/>
      <c r="DG119" s="12"/>
      <c r="DH119" s="12"/>
      <c r="DI119" s="12"/>
      <c r="DJ119" s="12"/>
      <c r="DK119" s="12"/>
      <c r="DL119" s="12"/>
      <c r="DM119" s="12"/>
      <c r="DN119" s="12"/>
      <c r="DO119" s="12"/>
      <c r="DP119" s="12"/>
      <c r="DQ119" s="12"/>
      <c r="DR119" s="12"/>
      <c r="DS119" s="12"/>
      <c r="DT119" s="12"/>
      <c r="DU119" s="12"/>
      <c r="DV119" s="12"/>
      <c r="DW119" s="12"/>
      <c r="DX119" s="12"/>
      <c r="DY119" s="12"/>
      <c r="DZ119" s="12"/>
      <c r="EA119" s="12"/>
      <c r="EB119" s="12"/>
      <c r="EC119" s="12"/>
      <c r="ED119" s="12"/>
      <c r="EE119" s="12"/>
      <c r="EF119" s="12"/>
      <c r="EG119" s="12"/>
      <c r="EH119" s="12"/>
      <c r="EI119" s="12"/>
      <c r="EJ119" s="12"/>
      <c r="EK119" s="12"/>
      <c r="EL119" s="12"/>
      <c r="EM119" s="12"/>
      <c r="EN119" s="12"/>
      <c r="EO119" s="12"/>
      <c r="EP119" s="12"/>
      <c r="EQ119" s="12"/>
      <c r="ER119" s="12"/>
      <c r="ES119" s="12"/>
      <c r="ET119" s="12"/>
      <c r="EU119" s="12"/>
      <c r="EV119" s="12"/>
      <c r="EW119" s="12"/>
      <c r="EX119" s="12"/>
      <c r="EY119" s="12"/>
      <c r="EZ119" s="12"/>
      <c r="FA119" s="12"/>
      <c r="FB119" s="12"/>
      <c r="FC119" s="12"/>
      <c r="FD119" s="12"/>
      <c r="FE119" s="12"/>
      <c r="FF119" s="12"/>
      <c r="FG119" s="12"/>
      <c r="FH119" s="12"/>
      <c r="FI119" s="12"/>
      <c r="FJ119" s="12"/>
      <c r="FK119" s="12"/>
      <c r="FL119" s="12"/>
      <c r="FM119" s="12"/>
      <c r="FN119" s="12"/>
      <c r="FO119" s="12"/>
      <c r="FP119" s="12"/>
      <c r="FQ119" s="12"/>
      <c r="FR119" s="12"/>
      <c r="FS119" s="12"/>
      <c r="FT119" s="12"/>
      <c r="FU119" s="12"/>
      <c r="FV119" s="12"/>
      <c r="FW119" s="12"/>
      <c r="FX119" s="12"/>
      <c r="FY119" s="12"/>
      <c r="FZ119" s="12"/>
      <c r="GA119" s="12"/>
      <c r="GB119" s="12"/>
      <c r="GC119" s="12"/>
      <c r="GD119" s="12"/>
      <c r="GE119" s="12"/>
      <c r="GF119" s="12"/>
      <c r="GG119" s="12"/>
      <c r="GH119" s="12"/>
      <c r="GI119" s="12"/>
      <c r="GJ119" s="12"/>
      <c r="GK119" s="12"/>
      <c r="GL119" s="12"/>
      <c r="GM119" s="12"/>
      <c r="GN119" s="12"/>
      <c r="GO119" s="12"/>
      <c r="GP119" s="12"/>
      <c r="GQ119" s="12"/>
      <c r="GR119" s="12"/>
      <c r="GS119" s="12"/>
      <c r="GT119" s="12"/>
      <c r="GU119" s="12"/>
      <c r="GV119" s="12"/>
      <c r="GW119" s="12"/>
      <c r="GX119" s="12"/>
      <c r="GY119" s="12"/>
      <c r="GZ119" s="12"/>
      <c r="HA119" s="12"/>
      <c r="HB119" s="12"/>
      <c r="HC119" s="12"/>
      <c r="HD119" s="12"/>
      <c r="HE119" s="12"/>
      <c r="HF119" s="12"/>
      <c r="HG119" s="12"/>
      <c r="HH119" s="12"/>
      <c r="HI119" s="12"/>
      <c r="HJ119" s="12"/>
      <c r="HK119" s="12"/>
      <c r="HL119" s="12"/>
      <c r="HM119" s="12"/>
      <c r="HN119" s="12"/>
      <c r="HO119" s="12"/>
      <c r="HP119" s="12"/>
      <c r="HQ119" s="12"/>
      <c r="HR119" s="12"/>
      <c r="HS119" s="12"/>
      <c r="HT119" s="12"/>
      <c r="HU119" s="12"/>
      <c r="HV119" s="12"/>
      <c r="HW119" s="12"/>
      <c r="HX119" s="12"/>
      <c r="HY119" s="12"/>
      <c r="HZ119" s="12"/>
      <c r="IA119" s="12"/>
      <c r="IB119" s="12"/>
      <c r="IC119" s="12"/>
      <c r="ID119" s="12"/>
      <c r="IE119" s="12"/>
      <c r="IF119" s="12"/>
      <c r="IG119" s="12"/>
      <c r="IH119" s="12"/>
      <c r="II119" s="12"/>
      <c r="IJ119" s="12"/>
      <c r="IK119" s="12"/>
      <c r="IL119" s="12"/>
      <c r="IM119" s="12"/>
      <c r="IN119" s="12"/>
      <c r="IO119" s="12"/>
      <c r="IP119" s="12"/>
      <c r="IQ119" s="12"/>
      <c r="IR119" s="12"/>
      <c r="IS119" s="12"/>
      <c r="IT119" s="12"/>
      <c r="IU119" s="12"/>
      <c r="IV119" s="12"/>
      <c r="IW119" s="12"/>
      <c r="IX119" s="12"/>
      <c r="IY119" s="12"/>
      <c r="IZ119" s="12"/>
      <c r="JA119" s="12"/>
      <c r="JB119" s="12"/>
      <c r="JC119" s="12"/>
      <c r="JD119" s="12"/>
      <c r="JE119" s="12"/>
      <c r="JF119" s="12"/>
      <c r="JG119" s="12"/>
      <c r="JH119" s="12"/>
      <c r="JI119" s="12"/>
      <c r="JJ119" s="12"/>
      <c r="JK119" s="12"/>
      <c r="JL119" s="12"/>
      <c r="JM119" s="12"/>
      <c r="JN119" s="12"/>
      <c r="JO119" s="12"/>
      <c r="JP119" s="12"/>
      <c r="JQ119" s="12"/>
      <c r="JR119" s="12"/>
      <c r="JS119" s="12"/>
      <c r="JT119" s="12"/>
      <c r="JU119" s="12"/>
      <c r="JV119" s="12"/>
      <c r="JW119" s="12"/>
      <c r="JX119" s="12"/>
      <c r="JY119" s="12"/>
      <c r="JZ119" s="12"/>
      <c r="KA119" s="12"/>
      <c r="KB119" s="12"/>
      <c r="KC119" s="12"/>
      <c r="KD119" s="12"/>
      <c r="KE119" s="12"/>
      <c r="KF119" s="12"/>
      <c r="KG119" s="12"/>
      <c r="KH119" s="12"/>
      <c r="KI119" s="12"/>
      <c r="KJ119" s="12"/>
      <c r="KK119" s="12"/>
      <c r="KL119" s="12"/>
      <c r="KM119" s="12"/>
      <c r="KN119" s="12"/>
      <c r="KO119" s="12"/>
      <c r="KP119" s="12"/>
      <c r="KQ119" s="12"/>
      <c r="KR119" s="12"/>
      <c r="KS119" s="12"/>
      <c r="KT119" s="12"/>
      <c r="KU119" s="12"/>
      <c r="KV119" s="12"/>
      <c r="KW119" s="12"/>
      <c r="KX119" s="12"/>
      <c r="KY119" s="12"/>
      <c r="KZ119" s="12"/>
      <c r="LA119" s="12"/>
      <c r="LB119" s="12"/>
      <c r="LC119" s="12"/>
      <c r="LD119" s="12"/>
      <c r="LE119" s="12"/>
      <c r="LF119" s="12"/>
      <c r="LG119" s="12"/>
      <c r="LH119" s="12"/>
      <c r="LI119" s="12"/>
      <c r="LJ119" s="12"/>
      <c r="LK119" s="12"/>
      <c r="LL119" s="12"/>
      <c r="LM119" s="12"/>
      <c r="LN119" s="12"/>
      <c r="LO119" s="12"/>
      <c r="LP119" s="12"/>
      <c r="LQ119" s="12"/>
      <c r="LR119" s="12"/>
      <c r="LS119" s="12"/>
      <c r="LT119" s="12"/>
      <c r="LU119" s="12"/>
      <c r="LV119" s="12"/>
      <c r="LW119" s="12"/>
      <c r="LX119" s="12"/>
      <c r="LY119" s="12"/>
      <c r="LZ119" s="12"/>
      <c r="MA119" s="12"/>
      <c r="MB119" s="12"/>
      <c r="MC119" s="12"/>
      <c r="MD119" s="12"/>
      <c r="ME119" s="12"/>
      <c r="MF119" s="12"/>
      <c r="MG119" s="12"/>
      <c r="MH119" s="12"/>
      <c r="MI119" s="12"/>
      <c r="MJ119" s="12"/>
      <c r="MK119" s="12"/>
      <c r="ML119" s="12"/>
      <c r="MM119" s="12"/>
      <c r="MN119" s="12"/>
      <c r="MO119" s="12"/>
      <c r="MP119" s="12"/>
      <c r="MQ119" s="12"/>
      <c r="MR119" s="12"/>
      <c r="MS119" s="12"/>
      <c r="MT119" s="12"/>
      <c r="MU119" s="12"/>
      <c r="MV119" s="12"/>
      <c r="MW119" s="12"/>
      <c r="MX119" s="12"/>
      <c r="MY119" s="12"/>
      <c r="MZ119" s="12"/>
      <c r="NA119" s="12"/>
      <c r="NB119" s="12"/>
      <c r="NC119" s="12"/>
      <c r="ND119" s="12"/>
      <c r="NE119" s="12"/>
      <c r="NF119" s="12"/>
      <c r="NG119" s="12"/>
      <c r="NH119" s="12"/>
      <c r="NI119" s="12"/>
      <c r="NJ119" s="12"/>
      <c r="NK119" s="12"/>
      <c r="NL119" s="12"/>
      <c r="NM119" s="12"/>
      <c r="NN119" s="12"/>
      <c r="NO119" s="12"/>
      <c r="NP119" s="12"/>
      <c r="NQ119" s="12"/>
      <c r="NR119" s="12"/>
      <c r="NS119" s="12"/>
      <c r="NT119" s="12"/>
      <c r="NU119" s="12"/>
      <c r="NV119" s="12"/>
      <c r="NW119" s="12"/>
      <c r="NX119" s="12"/>
      <c r="NY119" s="12"/>
      <c r="NZ119" s="12"/>
      <c r="OA119" s="12"/>
      <c r="OB119" s="12"/>
      <c r="OC119" s="12"/>
      <c r="OD119" s="12"/>
      <c r="OE119" s="12"/>
      <c r="OF119" s="12"/>
      <c r="OG119" s="12"/>
      <c r="OH119" s="12"/>
      <c r="OI119" s="12"/>
      <c r="OJ119" s="12"/>
      <c r="OK119" s="12"/>
      <c r="OL119" s="12"/>
      <c r="OM119" s="12"/>
      <c r="ON119" s="12"/>
      <c r="OO119" s="12"/>
      <c r="OP119" s="12"/>
      <c r="OQ119" s="12"/>
      <c r="OR119" s="12"/>
      <c r="OS119" s="12"/>
      <c r="OT119" s="12"/>
      <c r="OU119" s="12"/>
      <c r="OV119" s="12"/>
      <c r="OW119" s="12"/>
      <c r="OX119" s="12"/>
      <c r="OY119" s="12"/>
      <c r="OZ119" s="12"/>
      <c r="PA119" s="12"/>
      <c r="PB119" s="12"/>
      <c r="PC119" s="12"/>
      <c r="PD119" s="12"/>
      <c r="PE119" s="12"/>
      <c r="PF119" s="12"/>
      <c r="PG119" s="12"/>
      <c r="PH119" s="12"/>
      <c r="PI119" s="12"/>
      <c r="PJ119" s="12"/>
      <c r="PK119" s="12"/>
      <c r="PL119" s="12"/>
      <c r="PM119" s="12"/>
      <c r="PN119" s="12"/>
      <c r="PO119" s="12"/>
      <c r="PP119" s="12"/>
      <c r="PQ119" s="12"/>
      <c r="PR119" s="12"/>
      <c r="PS119" s="12"/>
      <c r="PT119" s="12"/>
      <c r="PU119" s="12"/>
      <c r="PV119" s="12"/>
      <c r="PW119" s="12"/>
      <c r="PX119" s="12"/>
      <c r="PY119" s="12"/>
      <c r="PZ119" s="12"/>
      <c r="QA119" s="12"/>
      <c r="QB119" s="12"/>
      <c r="QC119" s="12"/>
      <c r="QD119" s="12"/>
      <c r="QE119" s="12"/>
      <c r="QF119" s="12"/>
      <c r="QG119" s="12"/>
      <c r="QH119" s="12"/>
      <c r="QI119" s="12"/>
      <c r="QJ119" s="12"/>
      <c r="QK119" s="12"/>
      <c r="QL119" s="12"/>
      <c r="QM119" s="12"/>
      <c r="QN119" s="12"/>
      <c r="QO119" s="12"/>
      <c r="QP119" s="12"/>
      <c r="QQ119" s="12"/>
      <c r="QR119" s="12"/>
      <c r="QS119" s="12"/>
      <c r="QT119" s="12"/>
      <c r="QU119" s="12"/>
      <c r="QV119" s="12"/>
      <c r="QW119" s="12"/>
      <c r="QX119" s="12"/>
      <c r="QY119" s="12"/>
      <c r="QZ119" s="12"/>
      <c r="RA119" s="12"/>
      <c r="RB119" s="12"/>
      <c r="RC119" s="12"/>
      <c r="RD119" s="12"/>
      <c r="RE119" s="12"/>
      <c r="RF119" s="12"/>
      <c r="RG119" s="12"/>
      <c r="RH119" s="12"/>
      <c r="RI119" s="12"/>
      <c r="RJ119" s="12"/>
      <c r="RK119" s="12"/>
      <c r="RL119" s="12"/>
      <c r="RM119" s="12"/>
      <c r="RN119" s="12"/>
      <c r="RO119" s="12"/>
    </row>
    <row r="120" spans="1:483" ht="15" customHeight="1">
      <c r="A120" s="128"/>
      <c r="B120" s="128"/>
      <c r="C120" s="128"/>
      <c r="D120" s="128"/>
      <c r="E120" s="128"/>
      <c r="F120" s="128"/>
      <c r="G120" s="128"/>
      <c r="H120" s="128"/>
      <c r="I120" s="128"/>
      <c r="J120" s="128"/>
      <c r="K120" s="128"/>
      <c r="L120" s="128"/>
      <c r="M120" s="128"/>
      <c r="N120" s="128"/>
      <c r="O120" s="128"/>
      <c r="P120" s="128"/>
      <c r="Q120" s="128"/>
      <c r="R120" s="128"/>
      <c r="S120" s="128"/>
      <c r="T120" s="128"/>
      <c r="U120" s="128"/>
      <c r="V120" s="128"/>
      <c r="W120" s="128"/>
      <c r="X120" s="128"/>
      <c r="Y120" s="128"/>
      <c r="Z120" s="128"/>
      <c r="AA120" s="128"/>
      <c r="AB120" s="128"/>
      <c r="AC120" s="128"/>
      <c r="AD120" s="128"/>
      <c r="AE120" s="128"/>
      <c r="AF120" s="128"/>
      <c r="AG120" s="128"/>
      <c r="AH120" s="128"/>
      <c r="AI120" s="128"/>
      <c r="AJ120" s="128"/>
      <c r="AK120" s="128"/>
      <c r="AL120" s="128"/>
      <c r="AM120" s="128"/>
      <c r="AN120" s="128"/>
      <c r="AO120" s="128"/>
      <c r="AP120" s="128"/>
      <c r="AQ120" s="128"/>
      <c r="AR120" s="128"/>
      <c r="AS120" s="128"/>
      <c r="AT120" s="128"/>
      <c r="AU120" s="128"/>
      <c r="AV120" s="128"/>
      <c r="AW120" s="128"/>
      <c r="AX120" s="128"/>
      <c r="AY120" s="128"/>
      <c r="AZ120" s="128"/>
      <c r="BA120" s="128"/>
      <c r="BB120" s="128"/>
      <c r="BC120" s="128"/>
      <c r="BD120" s="128"/>
      <c r="BE120" s="128"/>
      <c r="BF120" s="128"/>
      <c r="BG120" s="128"/>
      <c r="BH120" s="128"/>
      <c r="BI120" s="128"/>
      <c r="BJ120" s="128"/>
      <c r="BK120" s="128"/>
      <c r="BL120" s="128"/>
      <c r="BM120" s="128"/>
      <c r="BN120" s="128"/>
      <c r="BO120" s="128"/>
      <c r="BP120" s="128"/>
      <c r="BQ120" s="128"/>
      <c r="BR120" s="128"/>
      <c r="BS120" s="128"/>
      <c r="BT120" s="128"/>
      <c r="BU120" s="128"/>
      <c r="BV120" s="128"/>
      <c r="BW120" s="128"/>
      <c r="BX120" s="128"/>
      <c r="BY120" s="128"/>
      <c r="BZ120" s="128"/>
      <c r="CA120" s="128"/>
      <c r="CB120" s="128"/>
      <c r="CC120" s="128"/>
      <c r="CD120" s="128"/>
      <c r="CE120" s="128"/>
      <c r="CF120" s="128"/>
      <c r="CG120" s="128"/>
      <c r="CH120" s="128"/>
      <c r="CI120" s="128"/>
      <c r="CJ120" s="128"/>
      <c r="CK120" s="128"/>
      <c r="CL120" s="128"/>
      <c r="CM120" s="128"/>
      <c r="CN120" s="128"/>
      <c r="CO120" s="128"/>
      <c r="CP120" s="128"/>
      <c r="CQ120" s="128"/>
      <c r="CR120" s="128"/>
      <c r="CS120" s="128"/>
      <c r="CT120" s="128"/>
      <c r="CU120" s="128"/>
      <c r="CV120" s="128"/>
      <c r="CW120" s="128"/>
      <c r="CX120" s="128"/>
      <c r="CY120" s="128"/>
      <c r="CZ120" s="128"/>
      <c r="DA120" s="128"/>
      <c r="DB120" s="12"/>
      <c r="DC120" s="12"/>
      <c r="DD120" s="12"/>
      <c r="DE120" s="12"/>
      <c r="DF120" s="12"/>
      <c r="DG120" s="12"/>
      <c r="DH120" s="12"/>
      <c r="DI120" s="12"/>
      <c r="DJ120" s="12"/>
      <c r="DK120" s="12"/>
      <c r="DL120" s="12"/>
      <c r="DM120" s="12"/>
      <c r="DN120" s="12"/>
      <c r="DO120" s="12"/>
      <c r="DP120" s="12"/>
      <c r="DQ120" s="12"/>
      <c r="DR120" s="12"/>
      <c r="DS120" s="12"/>
      <c r="DT120" s="12"/>
      <c r="DU120" s="12"/>
      <c r="DV120" s="12"/>
      <c r="DW120" s="12"/>
      <c r="DX120" s="12"/>
      <c r="DY120" s="12"/>
      <c r="DZ120" s="12"/>
      <c r="EA120" s="12"/>
      <c r="EB120" s="12"/>
      <c r="EC120" s="12"/>
      <c r="ED120" s="12"/>
      <c r="EE120" s="12"/>
      <c r="EF120" s="12"/>
      <c r="EG120" s="12"/>
      <c r="EH120" s="12"/>
      <c r="EI120" s="12"/>
      <c r="EJ120" s="12"/>
      <c r="EK120" s="12"/>
      <c r="EL120" s="12"/>
      <c r="EM120" s="12"/>
      <c r="EN120" s="12"/>
      <c r="EO120" s="12"/>
      <c r="EP120" s="12"/>
      <c r="EQ120" s="12"/>
      <c r="ER120" s="12"/>
      <c r="ES120" s="12"/>
      <c r="ET120" s="12"/>
      <c r="EU120" s="12"/>
      <c r="EV120" s="12"/>
      <c r="EW120" s="12"/>
      <c r="EX120" s="12"/>
      <c r="EY120" s="12"/>
      <c r="EZ120" s="12"/>
      <c r="FA120" s="12"/>
      <c r="FB120" s="12"/>
      <c r="FC120" s="12"/>
      <c r="FD120" s="12"/>
      <c r="FE120" s="12"/>
      <c r="FF120" s="12"/>
      <c r="FG120" s="12"/>
      <c r="FH120" s="12"/>
      <c r="FI120" s="12"/>
      <c r="FJ120" s="12"/>
      <c r="FK120" s="12"/>
      <c r="FL120" s="12"/>
      <c r="FM120" s="12"/>
      <c r="FN120" s="12"/>
      <c r="FO120" s="12"/>
      <c r="FP120" s="12"/>
      <c r="FQ120" s="12"/>
      <c r="FR120" s="12"/>
      <c r="FS120" s="12"/>
      <c r="FT120" s="12"/>
      <c r="FU120" s="12"/>
      <c r="FV120" s="12"/>
      <c r="FW120" s="12"/>
      <c r="FX120" s="12"/>
      <c r="FY120" s="12"/>
      <c r="FZ120" s="12"/>
      <c r="GA120" s="12"/>
      <c r="GB120" s="12"/>
      <c r="GC120" s="12"/>
      <c r="GD120" s="12"/>
      <c r="GE120" s="12"/>
      <c r="GF120" s="12"/>
      <c r="GG120" s="12"/>
      <c r="GH120" s="12"/>
      <c r="GI120" s="12"/>
      <c r="GJ120" s="12"/>
      <c r="GK120" s="12"/>
      <c r="GL120" s="12"/>
      <c r="GM120" s="12"/>
      <c r="GN120" s="12"/>
      <c r="GO120" s="12"/>
      <c r="GP120" s="12"/>
      <c r="GQ120" s="12"/>
      <c r="GR120" s="12"/>
      <c r="GS120" s="12"/>
      <c r="GT120" s="12"/>
      <c r="GU120" s="12"/>
      <c r="GV120" s="12"/>
      <c r="GW120" s="12"/>
      <c r="GX120" s="12"/>
      <c r="GY120" s="12"/>
      <c r="GZ120" s="12"/>
      <c r="HA120" s="12"/>
      <c r="HB120" s="12"/>
      <c r="HC120" s="12"/>
      <c r="HD120" s="12"/>
      <c r="HE120" s="12"/>
      <c r="HF120" s="12"/>
      <c r="HG120" s="12"/>
      <c r="HH120" s="12"/>
      <c r="HI120" s="12"/>
      <c r="HJ120" s="12"/>
      <c r="HK120" s="12"/>
      <c r="HL120" s="12"/>
      <c r="HM120" s="12"/>
      <c r="HN120" s="12"/>
      <c r="HO120" s="12"/>
      <c r="HP120" s="12"/>
      <c r="HQ120" s="12"/>
      <c r="HR120" s="12"/>
      <c r="HS120" s="12"/>
      <c r="HT120" s="12"/>
      <c r="HU120" s="12"/>
      <c r="HV120" s="12"/>
      <c r="HW120" s="12"/>
      <c r="HX120" s="12"/>
      <c r="HY120" s="12"/>
      <c r="HZ120" s="12"/>
      <c r="IA120" s="12"/>
      <c r="IB120" s="12"/>
      <c r="IC120" s="12"/>
      <c r="ID120" s="12"/>
      <c r="IE120" s="12"/>
      <c r="IF120" s="12"/>
      <c r="IG120" s="12"/>
      <c r="IH120" s="12"/>
      <c r="II120" s="12"/>
      <c r="IJ120" s="12"/>
      <c r="IK120" s="12"/>
      <c r="IL120" s="12"/>
      <c r="IM120" s="12"/>
      <c r="IN120" s="12"/>
      <c r="IO120" s="12"/>
      <c r="IP120" s="12"/>
      <c r="IQ120" s="12"/>
      <c r="IR120" s="12"/>
      <c r="IS120" s="12"/>
      <c r="IT120" s="12"/>
      <c r="IU120" s="12"/>
      <c r="IV120" s="12"/>
      <c r="IW120" s="12"/>
      <c r="IX120" s="12"/>
      <c r="IY120" s="12"/>
      <c r="IZ120" s="12"/>
      <c r="JA120" s="12"/>
      <c r="JB120" s="12"/>
      <c r="JC120" s="12"/>
      <c r="JD120" s="12"/>
      <c r="JE120" s="12"/>
      <c r="JF120" s="12"/>
      <c r="JG120" s="12"/>
      <c r="JH120" s="12"/>
      <c r="JI120" s="12"/>
      <c r="JJ120" s="12"/>
      <c r="JK120" s="12"/>
      <c r="JL120" s="12"/>
      <c r="JM120" s="12"/>
      <c r="JN120" s="12"/>
      <c r="JO120" s="12"/>
      <c r="JP120" s="12"/>
      <c r="JQ120" s="12"/>
      <c r="JR120" s="12"/>
      <c r="JS120" s="12"/>
      <c r="JT120" s="12"/>
      <c r="JU120" s="12"/>
      <c r="JV120" s="12"/>
      <c r="JW120" s="12"/>
      <c r="JX120" s="12"/>
      <c r="JY120" s="12"/>
      <c r="JZ120" s="12"/>
      <c r="KA120" s="12"/>
      <c r="KB120" s="12"/>
      <c r="KC120" s="12"/>
      <c r="KD120" s="12"/>
      <c r="KE120" s="12"/>
      <c r="KF120" s="12"/>
      <c r="KG120" s="12"/>
      <c r="KH120" s="12"/>
      <c r="KI120" s="12"/>
      <c r="KJ120" s="12"/>
      <c r="KK120" s="12"/>
      <c r="KL120" s="12"/>
      <c r="KM120" s="12"/>
      <c r="KN120" s="12"/>
      <c r="KO120" s="12"/>
      <c r="KP120" s="12"/>
      <c r="KQ120" s="12"/>
      <c r="KR120" s="12"/>
      <c r="KS120" s="12"/>
      <c r="KT120" s="12"/>
      <c r="KU120" s="12"/>
      <c r="KV120" s="12"/>
      <c r="KW120" s="12"/>
      <c r="KX120" s="12"/>
      <c r="KY120" s="12"/>
      <c r="KZ120" s="12"/>
      <c r="LA120" s="12"/>
      <c r="LB120" s="12"/>
      <c r="LC120" s="12"/>
      <c r="LD120" s="12"/>
      <c r="LE120" s="12"/>
      <c r="LF120" s="12"/>
      <c r="LG120" s="12"/>
      <c r="LH120" s="12"/>
      <c r="LI120" s="12"/>
      <c r="LJ120" s="12"/>
      <c r="LK120" s="12"/>
      <c r="LL120" s="12"/>
      <c r="LM120" s="12"/>
      <c r="LN120" s="12"/>
      <c r="LO120" s="12"/>
      <c r="LP120" s="12"/>
      <c r="LQ120" s="12"/>
      <c r="LR120" s="12"/>
      <c r="LS120" s="12"/>
      <c r="LT120" s="12"/>
      <c r="LU120" s="12"/>
      <c r="LV120" s="12"/>
      <c r="LW120" s="12"/>
      <c r="LX120" s="12"/>
      <c r="LY120" s="12"/>
      <c r="LZ120" s="12"/>
      <c r="MA120" s="12"/>
      <c r="MB120" s="12"/>
      <c r="MC120" s="12"/>
      <c r="MD120" s="12"/>
      <c r="ME120" s="12"/>
      <c r="MF120" s="12"/>
      <c r="MG120" s="12"/>
      <c r="MH120" s="12"/>
      <c r="MI120" s="12"/>
      <c r="MJ120" s="12"/>
      <c r="MK120" s="12"/>
      <c r="ML120" s="12"/>
      <c r="MM120" s="12"/>
      <c r="MN120" s="12"/>
      <c r="MO120" s="12"/>
      <c r="MP120" s="12"/>
      <c r="MQ120" s="12"/>
      <c r="MR120" s="12"/>
      <c r="MS120" s="12"/>
      <c r="MT120" s="12"/>
      <c r="MU120" s="12"/>
      <c r="MV120" s="12"/>
      <c r="MW120" s="12"/>
      <c r="MX120" s="12"/>
      <c r="MY120" s="12"/>
      <c r="MZ120" s="12"/>
      <c r="NA120" s="12"/>
      <c r="NB120" s="12"/>
      <c r="NC120" s="12"/>
      <c r="ND120" s="12"/>
      <c r="NE120" s="12"/>
      <c r="NF120" s="12"/>
      <c r="NG120" s="12"/>
      <c r="NH120" s="12"/>
      <c r="NI120" s="12"/>
      <c r="NJ120" s="12"/>
      <c r="NK120" s="12"/>
      <c r="NL120" s="12"/>
      <c r="NM120" s="12"/>
      <c r="NN120" s="12"/>
      <c r="NO120" s="12"/>
      <c r="NP120" s="12"/>
      <c r="NQ120" s="12"/>
      <c r="NR120" s="12"/>
      <c r="NS120" s="12"/>
      <c r="NT120" s="12"/>
      <c r="NU120" s="12"/>
      <c r="NV120" s="12"/>
      <c r="NW120" s="12"/>
      <c r="NX120" s="12"/>
      <c r="NY120" s="12"/>
      <c r="NZ120" s="12"/>
      <c r="OA120" s="12"/>
      <c r="OB120" s="12"/>
      <c r="OC120" s="12"/>
      <c r="OD120" s="12"/>
      <c r="OE120" s="12"/>
      <c r="OF120" s="12"/>
      <c r="OG120" s="12"/>
      <c r="OH120" s="12"/>
      <c r="OI120" s="12"/>
      <c r="OJ120" s="12"/>
      <c r="OK120" s="12"/>
      <c r="OL120" s="12"/>
      <c r="OM120" s="12"/>
      <c r="ON120" s="12"/>
      <c r="OO120" s="12"/>
      <c r="OP120" s="12"/>
      <c r="OQ120" s="12"/>
      <c r="OR120" s="12"/>
      <c r="OS120" s="12"/>
      <c r="OT120" s="12"/>
      <c r="OU120" s="12"/>
      <c r="OV120" s="12"/>
      <c r="OW120" s="12"/>
      <c r="OX120" s="12"/>
      <c r="OY120" s="12"/>
      <c r="OZ120" s="12"/>
      <c r="PA120" s="12"/>
      <c r="PB120" s="12"/>
      <c r="PC120" s="12"/>
      <c r="PD120" s="12"/>
      <c r="PE120" s="12"/>
      <c r="PF120" s="12"/>
      <c r="PG120" s="12"/>
      <c r="PH120" s="12"/>
      <c r="PI120" s="12"/>
      <c r="PJ120" s="12"/>
      <c r="PK120" s="12"/>
      <c r="PL120" s="12"/>
      <c r="PM120" s="12"/>
      <c r="PN120" s="12"/>
      <c r="PO120" s="12"/>
      <c r="PP120" s="12"/>
      <c r="PQ120" s="12"/>
      <c r="PR120" s="12"/>
      <c r="PS120" s="12"/>
      <c r="PT120" s="12"/>
      <c r="PU120" s="12"/>
      <c r="PV120" s="12"/>
      <c r="PW120" s="12"/>
      <c r="PX120" s="12"/>
      <c r="PY120" s="12"/>
      <c r="PZ120" s="12"/>
      <c r="QA120" s="12"/>
      <c r="QB120" s="12"/>
      <c r="QC120" s="12"/>
      <c r="QD120" s="12"/>
      <c r="QE120" s="12"/>
      <c r="QF120" s="12"/>
      <c r="QG120" s="12"/>
      <c r="QH120" s="12"/>
      <c r="QI120" s="12"/>
      <c r="QJ120" s="12"/>
      <c r="QK120" s="12"/>
      <c r="QL120" s="12"/>
      <c r="QM120" s="12"/>
      <c r="QN120" s="12"/>
      <c r="QO120" s="12"/>
      <c r="QP120" s="12"/>
      <c r="QQ120" s="12"/>
      <c r="QR120" s="12"/>
      <c r="QS120" s="12"/>
      <c r="QT120" s="12"/>
      <c r="QU120" s="12"/>
      <c r="QV120" s="12"/>
      <c r="QW120" s="12"/>
      <c r="QX120" s="12"/>
      <c r="QY120" s="12"/>
      <c r="QZ120" s="12"/>
      <c r="RA120" s="12"/>
      <c r="RB120" s="12"/>
      <c r="RC120" s="12"/>
      <c r="RD120" s="12"/>
      <c r="RE120" s="12"/>
      <c r="RF120" s="12"/>
      <c r="RG120" s="12"/>
      <c r="RH120" s="12"/>
      <c r="RI120" s="12"/>
      <c r="RJ120" s="12"/>
      <c r="RK120" s="12"/>
      <c r="RL120" s="12"/>
      <c r="RM120" s="12"/>
      <c r="RN120" s="12"/>
      <c r="RO120" s="12"/>
    </row>
    <row r="121" spans="1:483" ht="15" customHeight="1">
      <c r="A121" s="128"/>
      <c r="B121" s="128"/>
      <c r="C121" s="128"/>
      <c r="D121" s="128"/>
      <c r="E121" s="128"/>
      <c r="F121" s="128"/>
      <c r="G121" s="128"/>
      <c r="H121" s="128"/>
      <c r="I121" s="128"/>
      <c r="J121" s="128"/>
      <c r="K121" s="128"/>
      <c r="L121" s="128"/>
      <c r="M121" s="128"/>
      <c r="N121" s="128"/>
      <c r="O121" s="128"/>
      <c r="P121" s="128"/>
      <c r="Q121" s="128"/>
      <c r="R121" s="128"/>
      <c r="S121" s="128"/>
      <c r="T121" s="128"/>
      <c r="U121" s="128"/>
      <c r="V121" s="128"/>
      <c r="W121" s="128"/>
      <c r="X121" s="128"/>
      <c r="Y121" s="128"/>
      <c r="Z121" s="128"/>
      <c r="AA121" s="128"/>
      <c r="AB121" s="128"/>
      <c r="AC121" s="128"/>
      <c r="AD121" s="128"/>
      <c r="AE121" s="128"/>
      <c r="AF121" s="128"/>
      <c r="AG121" s="128"/>
      <c r="AH121" s="128"/>
      <c r="AI121" s="128"/>
      <c r="AJ121" s="128"/>
      <c r="AK121" s="128"/>
      <c r="AL121" s="128"/>
      <c r="AM121" s="128"/>
      <c r="AN121" s="128"/>
      <c r="AO121" s="128"/>
      <c r="AP121" s="128"/>
      <c r="AQ121" s="128"/>
      <c r="AR121" s="128"/>
      <c r="AS121" s="128"/>
      <c r="AT121" s="128"/>
      <c r="AU121" s="128"/>
      <c r="AV121" s="128"/>
      <c r="AW121" s="128"/>
      <c r="AX121" s="128"/>
      <c r="AY121" s="128"/>
      <c r="AZ121" s="128"/>
      <c r="BA121" s="128"/>
      <c r="BB121" s="128"/>
      <c r="BC121" s="128"/>
      <c r="BD121" s="128"/>
      <c r="BE121" s="128"/>
      <c r="BF121" s="128"/>
      <c r="BG121" s="128"/>
      <c r="BH121" s="128"/>
      <c r="BI121" s="128"/>
      <c r="BJ121" s="128"/>
      <c r="BK121" s="128"/>
      <c r="BL121" s="128"/>
      <c r="BM121" s="128"/>
      <c r="BN121" s="128"/>
      <c r="BO121" s="128"/>
      <c r="BP121" s="128"/>
      <c r="BQ121" s="128"/>
      <c r="BR121" s="128"/>
      <c r="BS121" s="128"/>
      <c r="BT121" s="128"/>
      <c r="BU121" s="128"/>
      <c r="BV121" s="128"/>
      <c r="BW121" s="128"/>
      <c r="BX121" s="128"/>
      <c r="BY121" s="128"/>
      <c r="BZ121" s="128"/>
      <c r="CA121" s="128"/>
      <c r="CB121" s="128"/>
      <c r="CC121" s="128"/>
      <c r="CD121" s="128"/>
      <c r="CE121" s="128"/>
      <c r="CF121" s="128"/>
      <c r="CG121" s="128"/>
      <c r="CH121" s="128"/>
      <c r="CI121" s="128"/>
      <c r="CJ121" s="128"/>
      <c r="CK121" s="128"/>
      <c r="CL121" s="128"/>
      <c r="CM121" s="128"/>
      <c r="CN121" s="128"/>
      <c r="CO121" s="128"/>
      <c r="CP121" s="128"/>
      <c r="CQ121" s="128"/>
      <c r="CR121" s="128"/>
      <c r="CS121" s="128"/>
      <c r="CT121" s="128"/>
      <c r="CU121" s="128"/>
      <c r="CV121" s="128"/>
      <c r="CW121" s="128"/>
      <c r="CX121" s="128"/>
      <c r="CY121" s="128"/>
      <c r="CZ121" s="128"/>
      <c r="DA121" s="128"/>
      <c r="DB121" s="12"/>
      <c r="DC121" s="12"/>
      <c r="DD121" s="12"/>
      <c r="DE121" s="12"/>
      <c r="DF121" s="12"/>
      <c r="DG121" s="12"/>
      <c r="DH121" s="12"/>
      <c r="DI121" s="12"/>
      <c r="DJ121" s="12"/>
      <c r="DK121" s="12"/>
      <c r="DL121" s="12"/>
      <c r="DM121" s="12"/>
      <c r="DN121" s="12"/>
      <c r="DO121" s="12"/>
      <c r="DP121" s="12"/>
      <c r="DQ121" s="12"/>
      <c r="DR121" s="12"/>
      <c r="DS121" s="12"/>
      <c r="DT121" s="12"/>
      <c r="DU121" s="12"/>
      <c r="DV121" s="12"/>
      <c r="DW121" s="12"/>
      <c r="DX121" s="12"/>
      <c r="DY121" s="12"/>
      <c r="DZ121" s="12"/>
      <c r="EA121" s="12"/>
      <c r="EB121" s="12"/>
      <c r="EC121" s="12"/>
      <c r="ED121" s="12"/>
      <c r="EE121" s="12"/>
      <c r="EF121" s="12"/>
      <c r="EG121" s="12"/>
      <c r="EH121" s="12"/>
      <c r="EI121" s="12"/>
      <c r="EJ121" s="12"/>
      <c r="EK121" s="12"/>
      <c r="EL121" s="12"/>
      <c r="EM121" s="12"/>
      <c r="EN121" s="12"/>
      <c r="EO121" s="12"/>
      <c r="EP121" s="12"/>
      <c r="EQ121" s="12"/>
      <c r="ER121" s="12"/>
      <c r="ES121" s="12"/>
      <c r="ET121" s="12"/>
      <c r="EU121" s="12"/>
      <c r="EV121" s="12"/>
      <c r="EW121" s="12"/>
      <c r="EX121" s="12"/>
      <c r="EY121" s="12"/>
      <c r="EZ121" s="12"/>
      <c r="FA121" s="12"/>
      <c r="FB121" s="12"/>
      <c r="FC121" s="12"/>
      <c r="FD121" s="12"/>
      <c r="FE121" s="12"/>
      <c r="FF121" s="12"/>
      <c r="FG121" s="12"/>
      <c r="FH121" s="12"/>
      <c r="FI121" s="12"/>
      <c r="FJ121" s="12"/>
      <c r="FK121" s="12"/>
      <c r="FL121" s="12"/>
      <c r="FM121" s="12"/>
      <c r="FN121" s="12"/>
      <c r="FO121" s="12"/>
      <c r="FP121" s="12"/>
      <c r="FQ121" s="12"/>
      <c r="FR121" s="12"/>
      <c r="FS121" s="12"/>
      <c r="FT121" s="12"/>
      <c r="FU121" s="12"/>
      <c r="FV121" s="12"/>
      <c r="FW121" s="12"/>
      <c r="FX121" s="12"/>
      <c r="FY121" s="12"/>
      <c r="FZ121" s="12"/>
      <c r="GA121" s="12"/>
      <c r="GB121" s="12"/>
      <c r="GC121" s="12"/>
      <c r="GD121" s="12"/>
      <c r="GE121" s="12"/>
      <c r="GF121" s="12"/>
      <c r="GG121" s="12"/>
      <c r="GH121" s="12"/>
      <c r="GI121" s="12"/>
      <c r="GJ121" s="12"/>
      <c r="GK121" s="12"/>
      <c r="GL121" s="12"/>
      <c r="GM121" s="12"/>
      <c r="GN121" s="12"/>
      <c r="GO121" s="12"/>
      <c r="GP121" s="12"/>
      <c r="GQ121" s="12"/>
      <c r="GR121" s="12"/>
      <c r="GS121" s="12"/>
      <c r="GT121" s="12"/>
      <c r="GU121" s="12"/>
      <c r="GV121" s="12"/>
      <c r="GW121" s="12"/>
      <c r="GX121" s="12"/>
      <c r="GY121" s="12"/>
      <c r="GZ121" s="12"/>
      <c r="HA121" s="12"/>
      <c r="HB121" s="12"/>
      <c r="HC121" s="12"/>
      <c r="HD121" s="12"/>
      <c r="HE121" s="12"/>
      <c r="HF121" s="12"/>
      <c r="HG121" s="12"/>
      <c r="HH121" s="12"/>
      <c r="HI121" s="12"/>
      <c r="HJ121" s="12"/>
      <c r="HK121" s="12"/>
      <c r="HL121" s="12"/>
      <c r="HM121" s="12"/>
      <c r="HN121" s="12"/>
      <c r="HO121" s="12"/>
      <c r="HP121" s="12"/>
      <c r="HQ121" s="12"/>
      <c r="HR121" s="12"/>
      <c r="HS121" s="12"/>
      <c r="HT121" s="12"/>
      <c r="HU121" s="12"/>
      <c r="HV121" s="12"/>
      <c r="HW121" s="12"/>
      <c r="HX121" s="12"/>
      <c r="HY121" s="12"/>
      <c r="HZ121" s="12"/>
      <c r="IA121" s="12"/>
      <c r="IB121" s="12"/>
      <c r="IC121" s="12"/>
      <c r="ID121" s="12"/>
      <c r="IE121" s="12"/>
      <c r="IF121" s="12"/>
      <c r="IG121" s="12"/>
      <c r="IH121" s="12"/>
      <c r="II121" s="12"/>
      <c r="IJ121" s="12"/>
      <c r="IK121" s="12"/>
      <c r="IL121" s="12"/>
      <c r="IM121" s="12"/>
      <c r="IN121" s="12"/>
      <c r="IO121" s="12"/>
      <c r="IP121" s="12"/>
      <c r="IQ121" s="12"/>
      <c r="IR121" s="12"/>
      <c r="IS121" s="12"/>
      <c r="IT121" s="12"/>
      <c r="IU121" s="12"/>
      <c r="IV121" s="12"/>
      <c r="IW121" s="12"/>
      <c r="IX121" s="12"/>
      <c r="IY121" s="12"/>
      <c r="IZ121" s="12"/>
      <c r="JA121" s="12"/>
      <c r="JB121" s="12"/>
      <c r="JC121" s="12"/>
      <c r="JD121" s="12"/>
      <c r="JE121" s="12"/>
      <c r="JF121" s="12"/>
      <c r="JG121" s="12"/>
      <c r="JH121" s="12"/>
      <c r="JI121" s="12"/>
      <c r="JJ121" s="12"/>
      <c r="JK121" s="12"/>
      <c r="JL121" s="12"/>
      <c r="JM121" s="12"/>
      <c r="JN121" s="12"/>
      <c r="JO121" s="12"/>
      <c r="JP121" s="12"/>
      <c r="JQ121" s="12"/>
      <c r="JR121" s="12"/>
      <c r="JS121" s="12"/>
      <c r="JT121" s="12"/>
      <c r="JU121" s="12"/>
      <c r="JV121" s="12"/>
      <c r="JW121" s="12"/>
      <c r="JX121" s="12"/>
      <c r="JY121" s="12"/>
      <c r="JZ121" s="12"/>
      <c r="KA121" s="12"/>
      <c r="KB121" s="12"/>
      <c r="KC121" s="12"/>
      <c r="KD121" s="12"/>
      <c r="KE121" s="12"/>
      <c r="KF121" s="12"/>
      <c r="KG121" s="12"/>
      <c r="KH121" s="12"/>
      <c r="KI121" s="12"/>
      <c r="KJ121" s="12"/>
      <c r="KK121" s="12"/>
      <c r="KL121" s="12"/>
      <c r="KM121" s="12"/>
      <c r="KN121" s="12"/>
      <c r="KO121" s="12"/>
      <c r="KP121" s="12"/>
      <c r="KQ121" s="12"/>
      <c r="KR121" s="12"/>
      <c r="KS121" s="12"/>
      <c r="KT121" s="12"/>
      <c r="KU121" s="12"/>
      <c r="KV121" s="12"/>
      <c r="KW121" s="12"/>
      <c r="KX121" s="12"/>
      <c r="KY121" s="12"/>
      <c r="KZ121" s="12"/>
      <c r="LA121" s="12"/>
      <c r="LB121" s="12"/>
      <c r="LC121" s="12"/>
      <c r="LD121" s="12"/>
      <c r="LE121" s="12"/>
      <c r="LF121" s="12"/>
      <c r="LG121" s="12"/>
      <c r="LH121" s="12"/>
      <c r="LI121" s="12"/>
      <c r="LJ121" s="12"/>
      <c r="LK121" s="12"/>
      <c r="LL121" s="12"/>
      <c r="LM121" s="12"/>
      <c r="LN121" s="12"/>
      <c r="LO121" s="12"/>
      <c r="LP121" s="12"/>
      <c r="LQ121" s="12"/>
      <c r="LR121" s="12"/>
      <c r="LS121" s="12"/>
      <c r="LT121" s="12"/>
      <c r="LU121" s="12"/>
      <c r="LV121" s="12"/>
      <c r="LW121" s="12"/>
      <c r="LX121" s="12"/>
      <c r="LY121" s="12"/>
      <c r="LZ121" s="12"/>
      <c r="MA121" s="12"/>
      <c r="MB121" s="12"/>
      <c r="MC121" s="12"/>
      <c r="MD121" s="12"/>
      <c r="ME121" s="12"/>
      <c r="MF121" s="12"/>
      <c r="MG121" s="12"/>
      <c r="MH121" s="12"/>
      <c r="MI121" s="12"/>
      <c r="MJ121" s="12"/>
      <c r="MK121" s="12"/>
      <c r="ML121" s="12"/>
      <c r="MM121" s="12"/>
      <c r="MN121" s="12"/>
      <c r="MO121" s="12"/>
      <c r="MP121" s="12"/>
      <c r="MQ121" s="12"/>
      <c r="MR121" s="12"/>
      <c r="MS121" s="12"/>
      <c r="MT121" s="12"/>
      <c r="MU121" s="12"/>
      <c r="MV121" s="12"/>
      <c r="MW121" s="12"/>
      <c r="MX121" s="12"/>
      <c r="MY121" s="12"/>
      <c r="MZ121" s="12"/>
      <c r="NA121" s="12"/>
      <c r="NB121" s="12"/>
      <c r="NC121" s="12"/>
      <c r="ND121" s="12"/>
      <c r="NE121" s="12"/>
      <c r="NF121" s="12"/>
      <c r="NG121" s="12"/>
      <c r="NH121" s="12"/>
      <c r="NI121" s="12"/>
      <c r="NJ121" s="12"/>
      <c r="NK121" s="12"/>
      <c r="NL121" s="12"/>
      <c r="NM121" s="12"/>
      <c r="NN121" s="12"/>
      <c r="NO121" s="12"/>
      <c r="NP121" s="12"/>
      <c r="NQ121" s="12"/>
      <c r="NR121" s="12"/>
      <c r="NS121" s="12"/>
      <c r="NT121" s="12"/>
      <c r="NU121" s="12"/>
      <c r="NV121" s="12"/>
      <c r="NW121" s="12"/>
      <c r="NX121" s="12"/>
      <c r="NY121" s="12"/>
      <c r="NZ121" s="12"/>
      <c r="OA121" s="12"/>
      <c r="OB121" s="12"/>
      <c r="OC121" s="12"/>
      <c r="OD121" s="12"/>
      <c r="OE121" s="12"/>
      <c r="OF121" s="12"/>
      <c r="OG121" s="12"/>
      <c r="OH121" s="12"/>
      <c r="OI121" s="12"/>
      <c r="OJ121" s="12"/>
      <c r="OK121" s="12"/>
      <c r="OL121" s="12"/>
      <c r="OM121" s="12"/>
      <c r="ON121" s="12"/>
      <c r="OO121" s="12"/>
      <c r="OP121" s="12"/>
      <c r="OQ121" s="12"/>
      <c r="OR121" s="12"/>
      <c r="OS121" s="12"/>
      <c r="OT121" s="12"/>
      <c r="OU121" s="12"/>
      <c r="OV121" s="12"/>
      <c r="OW121" s="12"/>
      <c r="OX121" s="12"/>
      <c r="OY121" s="12"/>
      <c r="OZ121" s="12"/>
      <c r="PA121" s="12"/>
      <c r="PB121" s="12"/>
      <c r="PC121" s="12"/>
      <c r="PD121" s="12"/>
      <c r="PE121" s="12"/>
      <c r="PF121" s="12"/>
      <c r="PG121" s="12"/>
      <c r="PH121" s="12"/>
      <c r="PI121" s="12"/>
      <c r="PJ121" s="12"/>
      <c r="PK121" s="12"/>
      <c r="PL121" s="12"/>
      <c r="PM121" s="12"/>
      <c r="PN121" s="12"/>
      <c r="PO121" s="12"/>
      <c r="PP121" s="12"/>
      <c r="PQ121" s="12"/>
      <c r="PR121" s="12"/>
      <c r="PS121" s="12"/>
      <c r="PT121" s="12"/>
      <c r="PU121" s="12"/>
      <c r="PV121" s="12"/>
      <c r="PW121" s="12"/>
      <c r="PX121" s="12"/>
      <c r="PY121" s="12"/>
      <c r="PZ121" s="12"/>
      <c r="QA121" s="12"/>
      <c r="QB121" s="12"/>
      <c r="QC121" s="12"/>
      <c r="QD121" s="12"/>
      <c r="QE121" s="12"/>
      <c r="QF121" s="12"/>
      <c r="QG121" s="12"/>
      <c r="QH121" s="12"/>
      <c r="QI121" s="12"/>
      <c r="QJ121" s="12"/>
      <c r="QK121" s="12"/>
      <c r="QL121" s="12"/>
      <c r="QM121" s="12"/>
      <c r="QN121" s="12"/>
      <c r="QO121" s="12"/>
      <c r="QP121" s="12"/>
      <c r="QQ121" s="12"/>
      <c r="QR121" s="12"/>
      <c r="QS121" s="12"/>
      <c r="QT121" s="12"/>
      <c r="QU121" s="12"/>
      <c r="QV121" s="12"/>
      <c r="QW121" s="12"/>
      <c r="QX121" s="12"/>
      <c r="QY121" s="12"/>
      <c r="QZ121" s="12"/>
      <c r="RA121" s="12"/>
      <c r="RB121" s="12"/>
      <c r="RC121" s="12"/>
      <c r="RD121" s="12"/>
      <c r="RE121" s="12"/>
      <c r="RF121" s="12"/>
      <c r="RG121" s="12"/>
      <c r="RH121" s="12"/>
      <c r="RI121" s="12"/>
      <c r="RJ121" s="12"/>
      <c r="RK121" s="12"/>
      <c r="RL121" s="12"/>
      <c r="RM121" s="12"/>
      <c r="RN121" s="12"/>
      <c r="RO121" s="12"/>
    </row>
    <row r="122" spans="1:483" ht="15" customHeight="1">
      <c r="A122" s="128"/>
      <c r="B122" s="128"/>
      <c r="C122" s="128"/>
      <c r="D122" s="128"/>
      <c r="E122" s="128"/>
      <c r="F122" s="128"/>
      <c r="G122" s="128"/>
      <c r="H122" s="128"/>
      <c r="I122" s="128"/>
      <c r="J122" s="128"/>
      <c r="K122" s="128"/>
      <c r="L122" s="128"/>
      <c r="M122" s="128"/>
      <c r="N122" s="128"/>
      <c r="O122" s="128"/>
      <c r="P122" s="128"/>
      <c r="Q122" s="128"/>
      <c r="R122" s="128"/>
      <c r="S122" s="128"/>
      <c r="T122" s="128"/>
      <c r="U122" s="128"/>
      <c r="V122" s="128"/>
      <c r="W122" s="128"/>
      <c r="X122" s="128"/>
      <c r="Y122" s="128"/>
      <c r="Z122" s="128"/>
      <c r="AA122" s="128"/>
      <c r="AB122" s="128"/>
      <c r="AC122" s="128"/>
      <c r="AD122" s="128"/>
      <c r="AE122" s="128"/>
      <c r="AF122" s="128"/>
      <c r="AG122" s="128"/>
      <c r="AH122" s="128"/>
      <c r="AI122" s="128"/>
      <c r="AJ122" s="128"/>
      <c r="AK122" s="128"/>
      <c r="AL122" s="128"/>
      <c r="AM122" s="128"/>
      <c r="AN122" s="128"/>
      <c r="AO122" s="128"/>
      <c r="AP122" s="128"/>
      <c r="AQ122" s="128"/>
      <c r="AR122" s="128"/>
      <c r="AS122" s="128"/>
      <c r="AT122" s="128"/>
      <c r="AU122" s="128"/>
      <c r="AV122" s="128"/>
      <c r="AW122" s="128"/>
      <c r="AX122" s="128"/>
      <c r="AY122" s="128"/>
      <c r="AZ122" s="128"/>
      <c r="BA122" s="128"/>
      <c r="BB122" s="128"/>
      <c r="BC122" s="128"/>
      <c r="BD122" s="128"/>
      <c r="BE122" s="128"/>
      <c r="BF122" s="128"/>
      <c r="BG122" s="128"/>
      <c r="BH122" s="128"/>
      <c r="BI122" s="128"/>
      <c r="BJ122" s="128"/>
      <c r="BK122" s="128"/>
      <c r="BL122" s="128"/>
      <c r="BM122" s="128"/>
      <c r="BN122" s="128"/>
      <c r="BO122" s="128"/>
      <c r="BP122" s="128"/>
      <c r="BQ122" s="128"/>
      <c r="BR122" s="128"/>
      <c r="BS122" s="128"/>
      <c r="BT122" s="128"/>
      <c r="BU122" s="128"/>
      <c r="BV122" s="128"/>
      <c r="BW122" s="128"/>
      <c r="BX122" s="128"/>
      <c r="BY122" s="128"/>
      <c r="BZ122" s="128"/>
      <c r="CA122" s="128"/>
      <c r="CB122" s="128"/>
      <c r="CC122" s="128"/>
      <c r="CD122" s="128"/>
      <c r="CE122" s="128"/>
      <c r="CF122" s="128"/>
      <c r="CG122" s="128"/>
      <c r="CH122" s="128"/>
      <c r="CI122" s="128"/>
      <c r="CJ122" s="128"/>
      <c r="CK122" s="128"/>
      <c r="CL122" s="128"/>
      <c r="CM122" s="128"/>
      <c r="CN122" s="128"/>
      <c r="CO122" s="128"/>
      <c r="CP122" s="128"/>
      <c r="CQ122" s="128"/>
      <c r="CR122" s="128"/>
      <c r="CS122" s="128"/>
      <c r="CT122" s="128"/>
      <c r="CU122" s="128"/>
      <c r="CV122" s="128"/>
      <c r="CW122" s="128"/>
      <c r="CX122" s="128"/>
      <c r="CY122" s="128"/>
      <c r="CZ122" s="128"/>
      <c r="DA122" s="128"/>
      <c r="DB122" s="12"/>
      <c r="DC122" s="12"/>
      <c r="DD122" s="12"/>
      <c r="DE122" s="12"/>
      <c r="DF122" s="12"/>
      <c r="DG122" s="12"/>
      <c r="DH122" s="12"/>
      <c r="DI122" s="12"/>
      <c r="DJ122" s="12"/>
      <c r="DK122" s="12"/>
      <c r="DL122" s="12"/>
      <c r="DM122" s="12"/>
      <c r="DN122" s="12"/>
      <c r="DO122" s="12"/>
      <c r="DP122" s="12"/>
      <c r="DQ122" s="12"/>
      <c r="DR122" s="12"/>
      <c r="DS122" s="12"/>
      <c r="DT122" s="12"/>
      <c r="DU122" s="12"/>
      <c r="DV122" s="12"/>
      <c r="DW122" s="12"/>
      <c r="DX122" s="12"/>
      <c r="DY122" s="12"/>
      <c r="DZ122" s="12"/>
      <c r="EA122" s="12"/>
      <c r="EB122" s="12"/>
      <c r="EC122" s="12"/>
      <c r="ED122" s="12"/>
      <c r="EE122" s="12"/>
      <c r="EF122" s="12"/>
      <c r="EG122" s="12"/>
      <c r="EH122" s="12"/>
      <c r="EI122" s="12"/>
      <c r="EJ122" s="12"/>
      <c r="EK122" s="12"/>
      <c r="EL122" s="12"/>
      <c r="EM122" s="12"/>
      <c r="EN122" s="12"/>
      <c r="EO122" s="12"/>
      <c r="EP122" s="12"/>
      <c r="EQ122" s="12"/>
      <c r="ER122" s="12"/>
      <c r="ES122" s="12"/>
      <c r="ET122" s="12"/>
      <c r="EU122" s="12"/>
      <c r="EV122" s="12"/>
      <c r="EW122" s="12"/>
      <c r="EX122" s="12"/>
      <c r="EY122" s="12"/>
      <c r="EZ122" s="12"/>
      <c r="FA122" s="12"/>
      <c r="FB122" s="12"/>
      <c r="FC122" s="12"/>
      <c r="FD122" s="12"/>
      <c r="FE122" s="12"/>
      <c r="FF122" s="12"/>
      <c r="FG122" s="12"/>
      <c r="FH122" s="12"/>
      <c r="FI122" s="12"/>
      <c r="FJ122" s="12"/>
      <c r="FK122" s="12"/>
      <c r="FL122" s="12"/>
      <c r="FM122" s="12"/>
      <c r="FN122" s="12"/>
      <c r="FO122" s="12"/>
      <c r="FP122" s="12"/>
      <c r="FQ122" s="12"/>
      <c r="FR122" s="12"/>
      <c r="FS122" s="12"/>
      <c r="FT122" s="12"/>
      <c r="FU122" s="12"/>
      <c r="FV122" s="12"/>
      <c r="FW122" s="12"/>
      <c r="FX122" s="12"/>
      <c r="FY122" s="12"/>
      <c r="FZ122" s="12"/>
      <c r="GA122" s="12"/>
      <c r="GB122" s="12"/>
      <c r="GC122" s="12"/>
      <c r="GD122" s="12"/>
      <c r="GE122" s="12"/>
      <c r="GF122" s="12"/>
      <c r="GG122" s="12"/>
      <c r="GH122" s="12"/>
      <c r="GI122" s="12"/>
      <c r="GJ122" s="12"/>
      <c r="GK122" s="12"/>
      <c r="GL122" s="12"/>
      <c r="GM122" s="12"/>
      <c r="GN122" s="12"/>
      <c r="GO122" s="12"/>
      <c r="GP122" s="12"/>
      <c r="GQ122" s="12"/>
      <c r="GR122" s="12"/>
      <c r="GS122" s="12"/>
      <c r="GT122" s="12"/>
      <c r="GU122" s="12"/>
      <c r="GV122" s="12"/>
      <c r="GW122" s="12"/>
      <c r="GX122" s="12"/>
      <c r="GY122" s="12"/>
      <c r="GZ122" s="12"/>
      <c r="HA122" s="12"/>
      <c r="HB122" s="12"/>
      <c r="HC122" s="12"/>
      <c r="HD122" s="12"/>
      <c r="HE122" s="12"/>
      <c r="HF122" s="12"/>
      <c r="HG122" s="12"/>
      <c r="HH122" s="12"/>
      <c r="HI122" s="12"/>
      <c r="HJ122" s="12"/>
      <c r="HK122" s="12"/>
      <c r="HL122" s="12"/>
      <c r="HM122" s="12"/>
      <c r="HN122" s="12"/>
      <c r="HO122" s="12"/>
      <c r="HP122" s="12"/>
      <c r="HQ122" s="12"/>
      <c r="HR122" s="12"/>
      <c r="HS122" s="12"/>
      <c r="HT122" s="12"/>
      <c r="HU122" s="12"/>
      <c r="HV122" s="12"/>
      <c r="HW122" s="12"/>
      <c r="HX122" s="12"/>
      <c r="HY122" s="12"/>
      <c r="HZ122" s="12"/>
      <c r="IA122" s="12"/>
      <c r="IB122" s="12"/>
      <c r="IC122" s="12"/>
      <c r="ID122" s="12"/>
      <c r="IE122" s="12"/>
      <c r="IF122" s="12"/>
      <c r="IG122" s="12"/>
      <c r="IH122" s="12"/>
      <c r="II122" s="12"/>
      <c r="IJ122" s="12"/>
      <c r="IK122" s="12"/>
      <c r="IL122" s="12"/>
      <c r="IM122" s="12"/>
      <c r="IN122" s="12"/>
      <c r="IO122" s="12"/>
      <c r="IP122" s="12"/>
      <c r="IQ122" s="12"/>
      <c r="IR122" s="12"/>
      <c r="IS122" s="12"/>
      <c r="IT122" s="12"/>
      <c r="IU122" s="12"/>
      <c r="IV122" s="12"/>
      <c r="IW122" s="12"/>
      <c r="IX122" s="12"/>
      <c r="IY122" s="12"/>
      <c r="IZ122" s="12"/>
      <c r="JA122" s="12"/>
      <c r="JB122" s="12"/>
      <c r="JC122" s="12"/>
      <c r="JD122" s="12"/>
      <c r="JE122" s="12"/>
      <c r="JF122" s="12"/>
      <c r="JG122" s="12"/>
      <c r="JH122" s="12"/>
      <c r="JI122" s="12"/>
      <c r="JJ122" s="12"/>
      <c r="JK122" s="12"/>
      <c r="JL122" s="12"/>
      <c r="JM122" s="12"/>
      <c r="JN122" s="12"/>
      <c r="JO122" s="12"/>
      <c r="JP122" s="12"/>
      <c r="JQ122" s="12"/>
      <c r="JR122" s="12"/>
      <c r="JS122" s="12"/>
      <c r="JT122" s="12"/>
      <c r="JU122" s="12"/>
      <c r="JV122" s="12"/>
      <c r="JW122" s="12"/>
      <c r="JX122" s="12"/>
      <c r="JY122" s="12"/>
      <c r="JZ122" s="12"/>
      <c r="KA122" s="12"/>
      <c r="KB122" s="12"/>
      <c r="KC122" s="12"/>
      <c r="KD122" s="12"/>
      <c r="KE122" s="12"/>
      <c r="KF122" s="12"/>
      <c r="KG122" s="12"/>
      <c r="KH122" s="12"/>
      <c r="KI122" s="12"/>
      <c r="KJ122" s="12"/>
      <c r="KK122" s="12"/>
      <c r="KL122" s="12"/>
      <c r="KM122" s="12"/>
      <c r="KN122" s="12"/>
      <c r="KO122" s="12"/>
      <c r="KP122" s="12"/>
      <c r="KQ122" s="12"/>
      <c r="KR122" s="12"/>
      <c r="KS122" s="12"/>
      <c r="KT122" s="12"/>
      <c r="KU122" s="12"/>
      <c r="KV122" s="12"/>
      <c r="KW122" s="12"/>
      <c r="KX122" s="12"/>
      <c r="KY122" s="12"/>
      <c r="KZ122" s="12"/>
      <c r="LA122" s="12"/>
      <c r="LB122" s="12"/>
      <c r="LC122" s="12"/>
      <c r="LD122" s="12"/>
      <c r="LE122" s="12"/>
      <c r="LF122" s="12"/>
      <c r="LG122" s="12"/>
      <c r="LH122" s="12"/>
      <c r="LI122" s="12"/>
      <c r="LJ122" s="12"/>
      <c r="LK122" s="12"/>
      <c r="LL122" s="12"/>
      <c r="LM122" s="12"/>
      <c r="LN122" s="12"/>
      <c r="LO122" s="12"/>
      <c r="LP122" s="12"/>
      <c r="LQ122" s="12"/>
      <c r="LR122" s="12"/>
      <c r="LS122" s="12"/>
      <c r="LT122" s="12"/>
      <c r="LU122" s="12"/>
      <c r="LV122" s="12"/>
      <c r="LW122" s="12"/>
      <c r="LX122" s="12"/>
      <c r="LY122" s="12"/>
      <c r="LZ122" s="12"/>
      <c r="MA122" s="12"/>
      <c r="MB122" s="12"/>
      <c r="MC122" s="12"/>
      <c r="MD122" s="12"/>
      <c r="ME122" s="12"/>
      <c r="MF122" s="12"/>
      <c r="MG122" s="12"/>
      <c r="MH122" s="12"/>
      <c r="MI122" s="12"/>
      <c r="MJ122" s="12"/>
      <c r="MK122" s="12"/>
      <c r="ML122" s="12"/>
      <c r="MM122" s="12"/>
      <c r="MN122" s="12"/>
      <c r="MO122" s="12"/>
      <c r="MP122" s="12"/>
      <c r="MQ122" s="12"/>
      <c r="MR122" s="12"/>
      <c r="MS122" s="12"/>
      <c r="MT122" s="12"/>
      <c r="MU122" s="12"/>
      <c r="MV122" s="12"/>
      <c r="MW122" s="12"/>
      <c r="MX122" s="12"/>
      <c r="MY122" s="12"/>
      <c r="MZ122" s="12"/>
      <c r="NA122" s="12"/>
      <c r="NB122" s="12"/>
      <c r="NC122" s="12"/>
      <c r="ND122" s="12"/>
      <c r="NE122" s="12"/>
      <c r="NF122" s="12"/>
      <c r="NG122" s="12"/>
      <c r="NH122" s="12"/>
      <c r="NI122" s="12"/>
      <c r="NJ122" s="12"/>
      <c r="NK122" s="12"/>
      <c r="NL122" s="12"/>
      <c r="NM122" s="12"/>
      <c r="NN122" s="12"/>
      <c r="NO122" s="12"/>
      <c r="NP122" s="12"/>
      <c r="NQ122" s="12"/>
      <c r="NR122" s="12"/>
      <c r="NS122" s="12"/>
      <c r="NT122" s="12"/>
      <c r="NU122" s="12"/>
      <c r="NV122" s="12"/>
      <c r="NW122" s="12"/>
      <c r="NX122" s="12"/>
      <c r="NY122" s="12"/>
      <c r="NZ122" s="12"/>
      <c r="OA122" s="12"/>
      <c r="OB122" s="12"/>
      <c r="OC122" s="12"/>
      <c r="OD122" s="12"/>
      <c r="OE122" s="12"/>
      <c r="OF122" s="12"/>
      <c r="OG122" s="12"/>
      <c r="OH122" s="12"/>
      <c r="OI122" s="12"/>
      <c r="OJ122" s="12"/>
      <c r="OK122" s="12"/>
      <c r="OL122" s="12"/>
      <c r="OM122" s="12"/>
      <c r="ON122" s="12"/>
      <c r="OO122" s="12"/>
      <c r="OP122" s="12"/>
      <c r="OQ122" s="12"/>
      <c r="OR122" s="12"/>
      <c r="OS122" s="12"/>
      <c r="OT122" s="12"/>
      <c r="OU122" s="12"/>
      <c r="OV122" s="12"/>
      <c r="OW122" s="12"/>
      <c r="OX122" s="12"/>
      <c r="OY122" s="12"/>
      <c r="OZ122" s="12"/>
      <c r="PA122" s="12"/>
      <c r="PB122" s="12"/>
      <c r="PC122" s="12"/>
      <c r="PD122" s="12"/>
      <c r="PE122" s="12"/>
      <c r="PF122" s="12"/>
      <c r="PG122" s="12"/>
      <c r="PH122" s="12"/>
      <c r="PI122" s="12"/>
      <c r="PJ122" s="12"/>
      <c r="PK122" s="12"/>
      <c r="PL122" s="12"/>
      <c r="PM122" s="12"/>
      <c r="PN122" s="12"/>
      <c r="PO122" s="12"/>
      <c r="PP122" s="12"/>
      <c r="PQ122" s="12"/>
      <c r="PR122" s="12"/>
      <c r="PS122" s="12"/>
      <c r="PT122" s="12"/>
      <c r="PU122" s="12"/>
      <c r="PV122" s="12"/>
      <c r="PW122" s="12"/>
      <c r="PX122" s="12"/>
      <c r="PY122" s="12"/>
      <c r="PZ122" s="12"/>
      <c r="QA122" s="12"/>
      <c r="QB122" s="12"/>
      <c r="QC122" s="12"/>
      <c r="QD122" s="12"/>
      <c r="QE122" s="12"/>
      <c r="QF122" s="12"/>
      <c r="QG122" s="12"/>
      <c r="QH122" s="12"/>
      <c r="QI122" s="12"/>
      <c r="QJ122" s="12"/>
      <c r="QK122" s="12"/>
      <c r="QL122" s="12"/>
      <c r="QM122" s="12"/>
      <c r="QN122" s="12"/>
      <c r="QO122" s="12"/>
      <c r="QP122" s="12"/>
      <c r="QQ122" s="12"/>
      <c r="QR122" s="12"/>
      <c r="QS122" s="12"/>
      <c r="QT122" s="12"/>
      <c r="QU122" s="12"/>
      <c r="QV122" s="12"/>
      <c r="QW122" s="12"/>
      <c r="QX122" s="12"/>
      <c r="QY122" s="12"/>
      <c r="QZ122" s="12"/>
      <c r="RA122" s="12"/>
      <c r="RB122" s="12"/>
      <c r="RC122" s="12"/>
      <c r="RD122" s="12"/>
      <c r="RE122" s="12"/>
      <c r="RF122" s="12"/>
      <c r="RG122" s="12"/>
      <c r="RH122" s="12"/>
      <c r="RI122" s="12"/>
      <c r="RJ122" s="12"/>
      <c r="RK122" s="12"/>
      <c r="RL122" s="12"/>
      <c r="RM122" s="12"/>
      <c r="RN122" s="12"/>
      <c r="RO122" s="12"/>
    </row>
    <row r="123" spans="1:483" ht="15" customHeight="1">
      <c r="A123" s="128"/>
      <c r="B123" s="128"/>
      <c r="C123" s="128"/>
      <c r="D123" s="128"/>
      <c r="E123" s="128"/>
      <c r="F123" s="128"/>
      <c r="G123" s="128"/>
      <c r="H123" s="128"/>
      <c r="I123" s="128"/>
      <c r="J123" s="128"/>
      <c r="K123" s="128"/>
      <c r="L123" s="128"/>
      <c r="M123" s="128"/>
      <c r="N123" s="128"/>
      <c r="O123" s="128"/>
      <c r="P123" s="128"/>
      <c r="Q123" s="128"/>
      <c r="R123" s="128"/>
      <c r="S123" s="128"/>
      <c r="T123" s="128"/>
      <c r="U123" s="128"/>
      <c r="V123" s="128"/>
      <c r="W123" s="128"/>
      <c r="X123" s="128"/>
      <c r="Y123" s="128"/>
      <c r="Z123" s="128"/>
      <c r="AA123" s="128"/>
      <c r="AB123" s="128"/>
      <c r="AC123" s="128"/>
      <c r="AD123" s="128"/>
      <c r="AE123" s="128"/>
      <c r="AF123" s="128"/>
      <c r="AG123" s="128"/>
      <c r="AH123" s="128"/>
      <c r="AI123" s="128"/>
      <c r="AJ123" s="128"/>
      <c r="AK123" s="128"/>
      <c r="AL123" s="128"/>
      <c r="AM123" s="128"/>
      <c r="AN123" s="128"/>
      <c r="AO123" s="128"/>
      <c r="AP123" s="128"/>
      <c r="AQ123" s="128"/>
      <c r="AR123" s="128"/>
      <c r="AS123" s="128"/>
      <c r="AT123" s="128"/>
      <c r="AU123" s="128"/>
      <c r="AV123" s="128"/>
      <c r="AW123" s="128"/>
      <c r="AX123" s="128"/>
      <c r="AY123" s="128"/>
      <c r="AZ123" s="128"/>
      <c r="BA123" s="128"/>
      <c r="BB123" s="128"/>
      <c r="BC123" s="128"/>
      <c r="BD123" s="128"/>
      <c r="BE123" s="128"/>
      <c r="BF123" s="128"/>
      <c r="BG123" s="128"/>
      <c r="BH123" s="128"/>
      <c r="BI123" s="128"/>
      <c r="BJ123" s="128"/>
      <c r="BK123" s="128"/>
      <c r="BL123" s="128"/>
      <c r="BM123" s="128"/>
      <c r="BN123" s="128"/>
      <c r="BO123" s="128"/>
      <c r="BP123" s="128"/>
      <c r="BQ123" s="128"/>
      <c r="BR123" s="128"/>
      <c r="BS123" s="128"/>
      <c r="BT123" s="128"/>
      <c r="BU123" s="128"/>
      <c r="BV123" s="128"/>
      <c r="BW123" s="128"/>
      <c r="BX123" s="128"/>
      <c r="BY123" s="128"/>
      <c r="BZ123" s="128"/>
      <c r="CA123" s="128"/>
      <c r="CB123" s="128"/>
      <c r="CC123" s="128"/>
      <c r="CD123" s="128"/>
      <c r="CE123" s="128"/>
      <c r="CF123" s="128"/>
      <c r="CG123" s="128"/>
      <c r="CH123" s="128"/>
      <c r="CI123" s="128"/>
      <c r="CJ123" s="128"/>
      <c r="CK123" s="128"/>
      <c r="CL123" s="128"/>
      <c r="CM123" s="128"/>
      <c r="CN123" s="128"/>
      <c r="CO123" s="128"/>
      <c r="CP123" s="128"/>
      <c r="CQ123" s="128"/>
      <c r="CR123" s="128"/>
      <c r="CS123" s="128"/>
      <c r="CT123" s="128"/>
      <c r="CU123" s="128"/>
      <c r="CV123" s="128"/>
      <c r="CW123" s="128"/>
      <c r="CX123" s="128"/>
      <c r="CY123" s="128"/>
      <c r="CZ123" s="128"/>
      <c r="DA123" s="128"/>
      <c r="DB123" s="12"/>
      <c r="DC123" s="12"/>
      <c r="DD123" s="12"/>
      <c r="DE123" s="12"/>
      <c r="DF123" s="12"/>
      <c r="DG123" s="12"/>
      <c r="DH123" s="12"/>
      <c r="DI123" s="12"/>
      <c r="DJ123" s="12"/>
      <c r="DK123" s="12"/>
      <c r="DL123" s="12"/>
      <c r="DM123" s="12"/>
      <c r="DN123" s="12"/>
      <c r="DO123" s="12"/>
      <c r="DP123" s="12"/>
      <c r="DQ123" s="12"/>
      <c r="DR123" s="12"/>
      <c r="DS123" s="12"/>
      <c r="DT123" s="12"/>
      <c r="DU123" s="12"/>
      <c r="DV123" s="12"/>
      <c r="DW123" s="12"/>
      <c r="DX123" s="12"/>
      <c r="DY123" s="12"/>
      <c r="DZ123" s="12"/>
      <c r="EA123" s="12"/>
      <c r="EB123" s="12"/>
      <c r="EC123" s="12"/>
      <c r="ED123" s="12"/>
      <c r="EE123" s="12"/>
      <c r="EF123" s="12"/>
      <c r="EG123" s="12"/>
      <c r="EH123" s="12"/>
      <c r="EI123" s="12"/>
      <c r="EJ123" s="12"/>
      <c r="EK123" s="12"/>
      <c r="EL123" s="12"/>
      <c r="EM123" s="12"/>
      <c r="EN123" s="12"/>
      <c r="EO123" s="12"/>
      <c r="EP123" s="12"/>
      <c r="EQ123" s="12"/>
      <c r="ER123" s="12"/>
      <c r="ES123" s="12"/>
      <c r="ET123" s="12"/>
      <c r="EU123" s="12"/>
      <c r="EV123" s="12"/>
      <c r="EW123" s="12"/>
      <c r="EX123" s="12"/>
      <c r="EY123" s="12"/>
      <c r="EZ123" s="12"/>
      <c r="FA123" s="12"/>
      <c r="FB123" s="12"/>
      <c r="FC123" s="12"/>
      <c r="FD123" s="12"/>
      <c r="FE123" s="12"/>
      <c r="FF123" s="12"/>
      <c r="FG123" s="12"/>
      <c r="FH123" s="12"/>
      <c r="FI123" s="12"/>
      <c r="FJ123" s="12"/>
      <c r="FK123" s="12"/>
      <c r="FL123" s="12"/>
      <c r="FM123" s="12"/>
      <c r="FN123" s="12"/>
      <c r="FO123" s="12"/>
      <c r="FP123" s="12"/>
      <c r="FQ123" s="12"/>
      <c r="FR123" s="12"/>
      <c r="FS123" s="12"/>
      <c r="FT123" s="12"/>
      <c r="FU123" s="12"/>
      <c r="FV123" s="12"/>
      <c r="FW123" s="12"/>
      <c r="FX123" s="12"/>
      <c r="FY123" s="12"/>
      <c r="FZ123" s="12"/>
      <c r="GA123" s="12"/>
      <c r="GB123" s="12"/>
      <c r="GC123" s="12"/>
      <c r="GD123" s="12"/>
      <c r="GE123" s="12"/>
      <c r="GF123" s="12"/>
      <c r="GG123" s="12"/>
      <c r="GH123" s="12"/>
      <c r="GI123" s="12"/>
      <c r="GJ123" s="12"/>
      <c r="GK123" s="12"/>
      <c r="GL123" s="12"/>
      <c r="GM123" s="12"/>
      <c r="GN123" s="12"/>
      <c r="GO123" s="12"/>
      <c r="GP123" s="12"/>
      <c r="GQ123" s="12"/>
      <c r="GR123" s="12"/>
      <c r="GS123" s="12"/>
      <c r="GT123" s="12"/>
      <c r="GU123" s="12"/>
      <c r="GV123" s="12"/>
      <c r="GW123" s="12"/>
      <c r="GX123" s="12"/>
      <c r="GY123" s="12"/>
      <c r="GZ123" s="12"/>
      <c r="HA123" s="12"/>
      <c r="HB123" s="12"/>
      <c r="HC123" s="12"/>
      <c r="HD123" s="12"/>
      <c r="HE123" s="12"/>
      <c r="HF123" s="12"/>
      <c r="HG123" s="12"/>
      <c r="HH123" s="12"/>
      <c r="HI123" s="12"/>
      <c r="HJ123" s="12"/>
      <c r="HK123" s="12"/>
      <c r="HL123" s="12"/>
      <c r="HM123" s="12"/>
      <c r="HN123" s="12"/>
      <c r="HO123" s="12"/>
      <c r="HP123" s="12"/>
      <c r="HQ123" s="12"/>
      <c r="HR123" s="12"/>
      <c r="HS123" s="12"/>
      <c r="HT123" s="12"/>
      <c r="HU123" s="12"/>
      <c r="HV123" s="12"/>
      <c r="HW123" s="12"/>
      <c r="HX123" s="12"/>
      <c r="HY123" s="12"/>
      <c r="HZ123" s="12"/>
      <c r="IA123" s="12"/>
      <c r="IB123" s="12"/>
      <c r="IC123" s="12"/>
      <c r="ID123" s="12"/>
      <c r="IE123" s="12"/>
      <c r="IF123" s="12"/>
      <c r="IG123" s="12"/>
      <c r="IH123" s="12"/>
      <c r="II123" s="12"/>
      <c r="IJ123" s="12"/>
      <c r="IK123" s="12"/>
      <c r="IL123" s="12"/>
      <c r="IM123" s="12"/>
      <c r="IN123" s="12"/>
      <c r="IO123" s="12"/>
      <c r="IP123" s="12"/>
      <c r="IQ123" s="12"/>
      <c r="IR123" s="12"/>
      <c r="IS123" s="12"/>
      <c r="IT123" s="12"/>
      <c r="IU123" s="12"/>
      <c r="IV123" s="12"/>
      <c r="IW123" s="12"/>
      <c r="IX123" s="12"/>
      <c r="IY123" s="12"/>
      <c r="IZ123" s="12"/>
      <c r="JA123" s="12"/>
      <c r="JB123" s="12"/>
      <c r="JC123" s="12"/>
      <c r="JD123" s="12"/>
      <c r="JE123" s="12"/>
      <c r="JF123" s="12"/>
      <c r="JG123" s="12"/>
      <c r="JH123" s="12"/>
      <c r="JI123" s="12"/>
      <c r="JJ123" s="12"/>
      <c r="JK123" s="12"/>
      <c r="JL123" s="12"/>
      <c r="JM123" s="12"/>
      <c r="JN123" s="12"/>
      <c r="JO123" s="12"/>
      <c r="JP123" s="12"/>
      <c r="JQ123" s="12"/>
      <c r="JR123" s="12"/>
      <c r="JS123" s="12"/>
      <c r="JT123" s="12"/>
      <c r="JU123" s="12"/>
      <c r="JV123" s="12"/>
      <c r="JW123" s="12"/>
      <c r="JX123" s="12"/>
      <c r="JY123" s="12"/>
      <c r="JZ123" s="12"/>
      <c r="KA123" s="12"/>
      <c r="KB123" s="12"/>
      <c r="KC123" s="12"/>
      <c r="KD123" s="12"/>
      <c r="KE123" s="12"/>
      <c r="KF123" s="12"/>
      <c r="KG123" s="12"/>
      <c r="KH123" s="12"/>
      <c r="KI123" s="12"/>
      <c r="KJ123" s="12"/>
      <c r="KK123" s="12"/>
      <c r="KL123" s="12"/>
      <c r="KM123" s="12"/>
      <c r="KN123" s="12"/>
      <c r="KO123" s="12"/>
      <c r="KP123" s="12"/>
      <c r="KQ123" s="12"/>
      <c r="KR123" s="12"/>
      <c r="KS123" s="12"/>
      <c r="KT123" s="12"/>
      <c r="KU123" s="12"/>
      <c r="KV123" s="12"/>
      <c r="KW123" s="12"/>
      <c r="KX123" s="12"/>
      <c r="KY123" s="12"/>
      <c r="KZ123" s="12"/>
      <c r="LA123" s="12"/>
      <c r="LB123" s="12"/>
      <c r="LC123" s="12"/>
      <c r="LD123" s="12"/>
      <c r="LE123" s="12"/>
      <c r="LF123" s="12"/>
      <c r="LG123" s="12"/>
      <c r="LH123" s="12"/>
      <c r="LI123" s="12"/>
      <c r="LJ123" s="12"/>
      <c r="LK123" s="12"/>
      <c r="LL123" s="12"/>
      <c r="LM123" s="12"/>
      <c r="LN123" s="12"/>
      <c r="LO123" s="12"/>
      <c r="LP123" s="12"/>
      <c r="LQ123" s="12"/>
      <c r="LR123" s="12"/>
      <c r="LS123" s="12"/>
      <c r="LT123" s="12"/>
      <c r="LU123" s="12"/>
      <c r="LV123" s="12"/>
      <c r="LW123" s="12"/>
      <c r="LX123" s="12"/>
      <c r="LY123" s="12"/>
      <c r="LZ123" s="12"/>
      <c r="MA123" s="12"/>
      <c r="MB123" s="12"/>
      <c r="MC123" s="12"/>
      <c r="MD123" s="12"/>
      <c r="ME123" s="12"/>
      <c r="MF123" s="12"/>
      <c r="MG123" s="12"/>
      <c r="MH123" s="12"/>
      <c r="MI123" s="12"/>
      <c r="MJ123" s="12"/>
      <c r="MK123" s="12"/>
      <c r="ML123" s="12"/>
      <c r="MM123" s="12"/>
      <c r="MN123" s="12"/>
      <c r="MO123" s="12"/>
      <c r="MP123" s="12"/>
      <c r="MQ123" s="12"/>
      <c r="MR123" s="12"/>
      <c r="MS123" s="12"/>
      <c r="MT123" s="12"/>
      <c r="MU123" s="12"/>
      <c r="MV123" s="12"/>
      <c r="MW123" s="12"/>
      <c r="MX123" s="12"/>
      <c r="MY123" s="12"/>
      <c r="MZ123" s="12"/>
      <c r="NA123" s="12"/>
      <c r="NB123" s="12"/>
      <c r="NC123" s="12"/>
      <c r="ND123" s="12"/>
      <c r="NE123" s="12"/>
      <c r="NF123" s="12"/>
      <c r="NG123" s="12"/>
      <c r="NH123" s="12"/>
      <c r="NI123" s="12"/>
      <c r="NJ123" s="12"/>
      <c r="NK123" s="12"/>
      <c r="NL123" s="12"/>
      <c r="NM123" s="12"/>
      <c r="NN123" s="12"/>
      <c r="NO123" s="12"/>
      <c r="NP123" s="12"/>
      <c r="NQ123" s="12"/>
      <c r="NR123" s="12"/>
      <c r="NS123" s="12"/>
      <c r="NT123" s="12"/>
      <c r="NU123" s="12"/>
      <c r="NV123" s="12"/>
      <c r="NW123" s="12"/>
      <c r="NX123" s="12"/>
      <c r="NY123" s="12"/>
      <c r="NZ123" s="12"/>
      <c r="OA123" s="12"/>
      <c r="OB123" s="12"/>
      <c r="OC123" s="12"/>
      <c r="OD123" s="12"/>
      <c r="OE123" s="12"/>
      <c r="OF123" s="12"/>
      <c r="OG123" s="12"/>
      <c r="OH123" s="12"/>
      <c r="OI123" s="12"/>
      <c r="OJ123" s="12"/>
      <c r="OK123" s="12"/>
      <c r="OL123" s="12"/>
      <c r="OM123" s="12"/>
      <c r="ON123" s="12"/>
      <c r="OO123" s="12"/>
      <c r="OP123" s="12"/>
      <c r="OQ123" s="12"/>
      <c r="OR123" s="12"/>
      <c r="OS123" s="12"/>
      <c r="OT123" s="12"/>
      <c r="OU123" s="12"/>
      <c r="OV123" s="12"/>
      <c r="OW123" s="12"/>
      <c r="OX123" s="12"/>
      <c r="OY123" s="12"/>
      <c r="OZ123" s="12"/>
      <c r="PA123" s="12"/>
      <c r="PB123" s="12"/>
      <c r="PC123" s="12"/>
      <c r="PD123" s="12"/>
      <c r="PE123" s="12"/>
      <c r="PF123" s="12"/>
      <c r="PG123" s="12"/>
      <c r="PH123" s="12"/>
      <c r="PI123" s="12"/>
      <c r="PJ123" s="12"/>
      <c r="PK123" s="12"/>
      <c r="PL123" s="12"/>
      <c r="PM123" s="12"/>
      <c r="PN123" s="12"/>
      <c r="PO123" s="12"/>
      <c r="PP123" s="12"/>
      <c r="PQ123" s="12"/>
      <c r="PR123" s="12"/>
      <c r="PS123" s="12"/>
      <c r="PT123" s="12"/>
      <c r="PU123" s="12"/>
      <c r="PV123" s="12"/>
      <c r="PW123" s="12"/>
      <c r="PX123" s="12"/>
      <c r="PY123" s="12"/>
      <c r="PZ123" s="12"/>
      <c r="QA123" s="12"/>
      <c r="QB123" s="12"/>
      <c r="QC123" s="12"/>
      <c r="QD123" s="12"/>
      <c r="QE123" s="12"/>
      <c r="QF123" s="12"/>
      <c r="QG123" s="12"/>
      <c r="QH123" s="12"/>
      <c r="QI123" s="12"/>
      <c r="QJ123" s="12"/>
      <c r="QK123" s="12"/>
      <c r="QL123" s="12"/>
      <c r="QM123" s="12"/>
      <c r="QN123" s="12"/>
      <c r="QO123" s="12"/>
      <c r="QP123" s="12"/>
      <c r="QQ123" s="12"/>
      <c r="QR123" s="12"/>
      <c r="QS123" s="12"/>
      <c r="QT123" s="12"/>
      <c r="QU123" s="12"/>
      <c r="QV123" s="12"/>
      <c r="QW123" s="12"/>
      <c r="QX123" s="12"/>
      <c r="QY123" s="12"/>
      <c r="QZ123" s="12"/>
      <c r="RA123" s="12"/>
      <c r="RB123" s="12"/>
      <c r="RC123" s="12"/>
      <c r="RD123" s="12"/>
      <c r="RE123" s="12"/>
      <c r="RF123" s="12"/>
      <c r="RG123" s="12"/>
      <c r="RH123" s="12"/>
      <c r="RI123" s="12"/>
      <c r="RJ123" s="12"/>
      <c r="RK123" s="12"/>
      <c r="RL123" s="12"/>
      <c r="RM123" s="12"/>
      <c r="RN123" s="12"/>
      <c r="RO123" s="12"/>
    </row>
    <row r="124" spans="1:483" ht="15" customHeight="1">
      <c r="A124" s="128"/>
      <c r="B124" s="128"/>
      <c r="C124" s="128"/>
      <c r="D124" s="128"/>
      <c r="E124" s="128"/>
      <c r="F124" s="128"/>
      <c r="G124" s="128"/>
      <c r="H124" s="128"/>
      <c r="I124" s="128"/>
      <c r="J124" s="128"/>
      <c r="K124" s="128"/>
      <c r="L124" s="128"/>
      <c r="M124" s="128"/>
      <c r="N124" s="128"/>
      <c r="O124" s="128"/>
      <c r="P124" s="128"/>
      <c r="Q124" s="128"/>
      <c r="R124" s="128"/>
      <c r="S124" s="128"/>
      <c r="T124" s="128"/>
      <c r="U124" s="128"/>
      <c r="V124" s="128"/>
      <c r="W124" s="128"/>
      <c r="X124" s="128"/>
      <c r="Y124" s="128"/>
      <c r="Z124" s="128"/>
      <c r="AA124" s="128"/>
      <c r="AB124" s="128"/>
      <c r="AC124" s="128"/>
      <c r="AD124" s="128"/>
      <c r="AE124" s="128"/>
      <c r="AF124" s="128"/>
      <c r="AG124" s="128"/>
      <c r="AH124" s="128"/>
      <c r="AI124" s="128"/>
      <c r="AJ124" s="128"/>
      <c r="AK124" s="128"/>
      <c r="AL124" s="128"/>
      <c r="AM124" s="128"/>
      <c r="AN124" s="128"/>
      <c r="AO124" s="128"/>
      <c r="AP124" s="128"/>
      <c r="AQ124" s="128"/>
      <c r="AR124" s="128"/>
      <c r="AS124" s="128"/>
      <c r="AT124" s="128"/>
      <c r="AU124" s="128"/>
      <c r="AV124" s="128"/>
      <c r="AW124" s="128"/>
      <c r="AX124" s="128"/>
      <c r="AY124" s="128"/>
      <c r="AZ124" s="128"/>
      <c r="BA124" s="128"/>
      <c r="BB124" s="128"/>
      <c r="BC124" s="128"/>
      <c r="BD124" s="128"/>
      <c r="BE124" s="128"/>
      <c r="BF124" s="128"/>
      <c r="BG124" s="128"/>
      <c r="BH124" s="128"/>
      <c r="BI124" s="128"/>
      <c r="BJ124" s="128"/>
      <c r="BK124" s="128"/>
      <c r="BL124" s="128"/>
      <c r="BM124" s="128"/>
      <c r="BN124" s="128"/>
      <c r="BO124" s="128"/>
      <c r="BP124" s="128"/>
      <c r="BQ124" s="128"/>
      <c r="BR124" s="128"/>
      <c r="BS124" s="128"/>
      <c r="BT124" s="128"/>
      <c r="BU124" s="128"/>
      <c r="BV124" s="128"/>
      <c r="BW124" s="128"/>
      <c r="BX124" s="128"/>
      <c r="BY124" s="128"/>
      <c r="BZ124" s="128"/>
      <c r="CA124" s="128"/>
      <c r="CB124" s="128"/>
      <c r="CC124" s="128"/>
      <c r="CD124" s="128"/>
      <c r="CE124" s="128"/>
      <c r="CF124" s="128"/>
      <c r="CG124" s="128"/>
      <c r="CH124" s="128"/>
      <c r="CI124" s="128"/>
      <c r="CJ124" s="128"/>
      <c r="CK124" s="128"/>
      <c r="CL124" s="128"/>
      <c r="CM124" s="128"/>
      <c r="CN124" s="128"/>
      <c r="CO124" s="128"/>
      <c r="CP124" s="128"/>
      <c r="CQ124" s="128"/>
      <c r="CR124" s="128"/>
      <c r="CS124" s="128"/>
      <c r="CT124" s="128"/>
      <c r="CU124" s="128"/>
      <c r="CV124" s="128"/>
      <c r="CW124" s="128"/>
      <c r="CX124" s="128"/>
      <c r="CY124" s="128"/>
      <c r="CZ124" s="128"/>
      <c r="DA124" s="128"/>
      <c r="DB124" s="12"/>
      <c r="DC124" s="12"/>
      <c r="DD124" s="12"/>
      <c r="DE124" s="12"/>
      <c r="DF124" s="12"/>
      <c r="DG124" s="12"/>
      <c r="DH124" s="12"/>
      <c r="DI124" s="12"/>
      <c r="DJ124" s="12"/>
      <c r="DK124" s="12"/>
      <c r="DL124" s="12"/>
      <c r="DM124" s="12"/>
      <c r="DN124" s="12"/>
      <c r="DO124" s="12"/>
      <c r="DP124" s="12"/>
      <c r="DQ124" s="12"/>
      <c r="DR124" s="12"/>
      <c r="DS124" s="12"/>
      <c r="DT124" s="12"/>
      <c r="DU124" s="12"/>
      <c r="DV124" s="12"/>
      <c r="DW124" s="12"/>
      <c r="DX124" s="12"/>
      <c r="DY124" s="12"/>
      <c r="DZ124" s="12"/>
      <c r="EA124" s="12"/>
      <c r="EB124" s="12"/>
      <c r="EC124" s="12"/>
      <c r="ED124" s="12"/>
      <c r="EE124" s="12"/>
      <c r="EF124" s="12"/>
      <c r="EG124" s="12"/>
      <c r="EH124" s="12"/>
      <c r="EI124" s="12"/>
      <c r="EJ124" s="12"/>
      <c r="EK124" s="12"/>
      <c r="EL124" s="12"/>
      <c r="EM124" s="12"/>
      <c r="EN124" s="12"/>
      <c r="EO124" s="12"/>
      <c r="EP124" s="12"/>
      <c r="EQ124" s="12"/>
      <c r="ER124" s="12"/>
      <c r="ES124" s="12"/>
      <c r="ET124" s="12"/>
      <c r="EU124" s="12"/>
      <c r="EV124" s="12"/>
      <c r="EW124" s="12"/>
      <c r="EX124" s="12"/>
      <c r="EY124" s="12"/>
      <c r="EZ124" s="12"/>
      <c r="FA124" s="12"/>
      <c r="FB124" s="12"/>
      <c r="FC124" s="12"/>
      <c r="FD124" s="12"/>
      <c r="FE124" s="12"/>
      <c r="FF124" s="12"/>
      <c r="FG124" s="12"/>
      <c r="FH124" s="12"/>
      <c r="FI124" s="12"/>
      <c r="FJ124" s="12"/>
      <c r="FK124" s="12"/>
      <c r="FL124" s="12"/>
      <c r="FM124" s="12"/>
      <c r="FN124" s="12"/>
      <c r="FO124" s="12"/>
      <c r="FP124" s="12"/>
      <c r="FQ124" s="12"/>
      <c r="FR124" s="12"/>
      <c r="FS124" s="12"/>
      <c r="FT124" s="12"/>
      <c r="FU124" s="12"/>
      <c r="FV124" s="12"/>
      <c r="FW124" s="12"/>
      <c r="FX124" s="12"/>
      <c r="FY124" s="12"/>
      <c r="FZ124" s="12"/>
      <c r="GA124" s="12"/>
      <c r="GB124" s="12"/>
      <c r="GC124" s="12"/>
      <c r="GD124" s="12"/>
      <c r="GE124" s="12"/>
      <c r="GF124" s="12"/>
      <c r="GG124" s="12"/>
      <c r="GH124" s="12"/>
      <c r="GI124" s="12"/>
      <c r="GJ124" s="12"/>
      <c r="GK124" s="12"/>
      <c r="GL124" s="12"/>
      <c r="GM124" s="12"/>
      <c r="GN124" s="12"/>
      <c r="GO124" s="12"/>
      <c r="GP124" s="12"/>
      <c r="GQ124" s="12"/>
      <c r="GR124" s="12"/>
      <c r="GS124" s="12"/>
      <c r="GT124" s="12"/>
      <c r="GU124" s="12"/>
      <c r="GV124" s="12"/>
      <c r="GW124" s="12"/>
      <c r="GX124" s="12"/>
      <c r="GY124" s="12"/>
      <c r="GZ124" s="12"/>
      <c r="HA124" s="12"/>
      <c r="HB124" s="12"/>
      <c r="HC124" s="12"/>
      <c r="HD124" s="12"/>
      <c r="HE124" s="12"/>
      <c r="HF124" s="12"/>
      <c r="HG124" s="12"/>
      <c r="HH124" s="12"/>
      <c r="HI124" s="12"/>
      <c r="HJ124" s="12"/>
      <c r="HK124" s="12"/>
      <c r="HL124" s="12"/>
      <c r="HM124" s="12"/>
      <c r="HN124" s="12"/>
      <c r="HO124" s="12"/>
      <c r="HP124" s="12"/>
      <c r="HQ124" s="12"/>
      <c r="HR124" s="12"/>
      <c r="HS124" s="12"/>
      <c r="HT124" s="12"/>
      <c r="HU124" s="12"/>
      <c r="HV124" s="12"/>
      <c r="HW124" s="12"/>
      <c r="HX124" s="12"/>
      <c r="HY124" s="12"/>
      <c r="HZ124" s="12"/>
      <c r="IA124" s="12"/>
      <c r="IB124" s="12"/>
      <c r="IC124" s="12"/>
      <c r="ID124" s="12"/>
      <c r="IE124" s="12"/>
      <c r="IF124" s="12"/>
      <c r="IG124" s="12"/>
      <c r="IH124" s="12"/>
      <c r="II124" s="12"/>
      <c r="IJ124" s="12"/>
      <c r="IK124" s="12"/>
      <c r="IL124" s="12"/>
      <c r="IM124" s="12"/>
      <c r="IN124" s="12"/>
      <c r="IO124" s="12"/>
      <c r="IP124" s="12"/>
      <c r="IQ124" s="12"/>
      <c r="IR124" s="12"/>
      <c r="IS124" s="12"/>
      <c r="IT124" s="12"/>
      <c r="IU124" s="12"/>
      <c r="IV124" s="12"/>
      <c r="IW124" s="12"/>
      <c r="IX124" s="12"/>
      <c r="IY124" s="12"/>
      <c r="IZ124" s="12"/>
      <c r="JA124" s="12"/>
      <c r="JB124" s="12"/>
      <c r="JC124" s="12"/>
      <c r="JD124" s="12"/>
      <c r="JE124" s="12"/>
      <c r="JF124" s="12"/>
      <c r="JG124" s="12"/>
      <c r="JH124" s="12"/>
      <c r="JI124" s="12"/>
      <c r="JJ124" s="12"/>
      <c r="JK124" s="12"/>
      <c r="JL124" s="12"/>
      <c r="JM124" s="12"/>
      <c r="JN124" s="12"/>
      <c r="JO124" s="12"/>
      <c r="JP124" s="12"/>
      <c r="JQ124" s="12"/>
      <c r="JR124" s="12"/>
      <c r="JS124" s="12"/>
      <c r="JT124" s="12"/>
      <c r="JU124" s="12"/>
      <c r="JV124" s="12"/>
      <c r="JW124" s="12"/>
      <c r="JX124" s="12"/>
      <c r="JY124" s="12"/>
      <c r="JZ124" s="12"/>
      <c r="KA124" s="12"/>
      <c r="KB124" s="12"/>
      <c r="KC124" s="12"/>
      <c r="KD124" s="12"/>
      <c r="KE124" s="12"/>
      <c r="KF124" s="12"/>
      <c r="KG124" s="12"/>
      <c r="KH124" s="12"/>
      <c r="KI124" s="12"/>
      <c r="KJ124" s="12"/>
      <c r="KK124" s="12"/>
      <c r="KL124" s="12"/>
      <c r="KM124" s="12"/>
      <c r="KN124" s="12"/>
      <c r="KO124" s="12"/>
      <c r="KP124" s="12"/>
      <c r="KQ124" s="12"/>
      <c r="KR124" s="12"/>
      <c r="KS124" s="12"/>
      <c r="KT124" s="12"/>
      <c r="KU124" s="12"/>
      <c r="KV124" s="12"/>
      <c r="KW124" s="12"/>
      <c r="KX124" s="12"/>
      <c r="KY124" s="12"/>
      <c r="KZ124" s="12"/>
      <c r="LA124" s="12"/>
      <c r="LB124" s="12"/>
      <c r="LC124" s="12"/>
      <c r="LD124" s="12"/>
      <c r="LE124" s="12"/>
      <c r="LF124" s="12"/>
      <c r="LG124" s="12"/>
      <c r="LH124" s="12"/>
      <c r="LI124" s="12"/>
      <c r="LJ124" s="12"/>
      <c r="LK124" s="12"/>
      <c r="LL124" s="12"/>
      <c r="LM124" s="12"/>
      <c r="LN124" s="12"/>
      <c r="LO124" s="12"/>
      <c r="LP124" s="12"/>
      <c r="LQ124" s="12"/>
      <c r="LR124" s="12"/>
      <c r="LS124" s="12"/>
      <c r="LT124" s="12"/>
      <c r="LU124" s="12"/>
      <c r="LV124" s="12"/>
      <c r="LW124" s="12"/>
      <c r="LX124" s="12"/>
      <c r="LY124" s="12"/>
      <c r="LZ124" s="12"/>
      <c r="MA124" s="12"/>
      <c r="MB124" s="12"/>
      <c r="MC124" s="12"/>
      <c r="MD124" s="12"/>
      <c r="ME124" s="12"/>
      <c r="MF124" s="12"/>
      <c r="MG124" s="12"/>
      <c r="MH124" s="12"/>
      <c r="MI124" s="12"/>
      <c r="MJ124" s="12"/>
      <c r="MK124" s="12"/>
      <c r="ML124" s="12"/>
      <c r="MM124" s="12"/>
      <c r="MN124" s="12"/>
      <c r="MO124" s="12"/>
      <c r="MP124" s="12"/>
      <c r="MQ124" s="12"/>
      <c r="MR124" s="12"/>
      <c r="MS124" s="12"/>
      <c r="MT124" s="12"/>
      <c r="MU124" s="12"/>
      <c r="MV124" s="12"/>
      <c r="MW124" s="12"/>
      <c r="MX124" s="12"/>
      <c r="MY124" s="12"/>
      <c r="MZ124" s="12"/>
      <c r="NA124" s="12"/>
      <c r="NB124" s="12"/>
      <c r="NC124" s="12"/>
      <c r="ND124" s="12"/>
      <c r="NE124" s="12"/>
      <c r="NF124" s="12"/>
      <c r="NG124" s="12"/>
      <c r="NH124" s="12"/>
      <c r="NI124" s="12"/>
      <c r="NJ124" s="12"/>
      <c r="NK124" s="12"/>
      <c r="NL124" s="12"/>
      <c r="NM124" s="12"/>
      <c r="NN124" s="12"/>
      <c r="NO124" s="12"/>
      <c r="NP124" s="12"/>
      <c r="NQ124" s="12"/>
      <c r="NR124" s="12"/>
      <c r="NS124" s="12"/>
      <c r="NT124" s="12"/>
      <c r="NU124" s="12"/>
      <c r="NV124" s="12"/>
      <c r="NW124" s="12"/>
      <c r="NX124" s="12"/>
      <c r="NY124" s="12"/>
      <c r="NZ124" s="12"/>
      <c r="OA124" s="12"/>
      <c r="OB124" s="12"/>
      <c r="OC124" s="12"/>
      <c r="OD124" s="12"/>
      <c r="OE124" s="12"/>
      <c r="OF124" s="12"/>
      <c r="OG124" s="12"/>
      <c r="OH124" s="12"/>
      <c r="OI124" s="12"/>
      <c r="OJ124" s="12"/>
      <c r="OK124" s="12"/>
      <c r="OL124" s="12"/>
      <c r="OM124" s="12"/>
      <c r="ON124" s="12"/>
      <c r="OO124" s="12"/>
      <c r="OP124" s="12"/>
      <c r="OQ124" s="12"/>
      <c r="OR124" s="12"/>
      <c r="OS124" s="12"/>
      <c r="OT124" s="12"/>
      <c r="OU124" s="12"/>
      <c r="OV124" s="12"/>
      <c r="OW124" s="12"/>
      <c r="OX124" s="12"/>
      <c r="OY124" s="12"/>
      <c r="OZ124" s="12"/>
      <c r="PA124" s="12"/>
      <c r="PB124" s="12"/>
      <c r="PC124" s="12"/>
      <c r="PD124" s="12"/>
      <c r="PE124" s="12"/>
      <c r="PF124" s="12"/>
      <c r="PG124" s="12"/>
      <c r="PH124" s="12"/>
      <c r="PI124" s="12"/>
      <c r="PJ124" s="12"/>
      <c r="PK124" s="12"/>
      <c r="PL124" s="12"/>
      <c r="PM124" s="12"/>
      <c r="PN124" s="12"/>
      <c r="PO124" s="12"/>
      <c r="PP124" s="12"/>
      <c r="PQ124" s="12"/>
      <c r="PR124" s="12"/>
      <c r="PS124" s="12"/>
      <c r="PT124" s="12"/>
      <c r="PU124" s="12"/>
      <c r="PV124" s="12"/>
      <c r="PW124" s="12"/>
      <c r="PX124" s="12"/>
      <c r="PY124" s="12"/>
      <c r="PZ124" s="12"/>
      <c r="QA124" s="12"/>
      <c r="QB124" s="12"/>
      <c r="QC124" s="12"/>
      <c r="QD124" s="12"/>
      <c r="QE124" s="12"/>
      <c r="QF124" s="12"/>
      <c r="QG124" s="12"/>
      <c r="QH124" s="12"/>
      <c r="QI124" s="12"/>
      <c r="QJ124" s="12"/>
      <c r="QK124" s="12"/>
      <c r="QL124" s="12"/>
      <c r="QM124" s="12"/>
      <c r="QN124" s="12"/>
      <c r="QO124" s="12"/>
      <c r="QP124" s="12"/>
      <c r="QQ124" s="12"/>
      <c r="QR124" s="12"/>
      <c r="QS124" s="12"/>
      <c r="QT124" s="12"/>
      <c r="QU124" s="12"/>
      <c r="QV124" s="12"/>
      <c r="QW124" s="12"/>
      <c r="QX124" s="12"/>
      <c r="QY124" s="12"/>
      <c r="QZ124" s="12"/>
      <c r="RA124" s="12"/>
      <c r="RB124" s="12"/>
      <c r="RC124" s="12"/>
      <c r="RD124" s="12"/>
      <c r="RE124" s="12"/>
      <c r="RF124" s="12"/>
      <c r="RG124" s="12"/>
      <c r="RH124" s="12"/>
      <c r="RI124" s="12"/>
      <c r="RJ124" s="12"/>
      <c r="RK124" s="12"/>
      <c r="RL124" s="12"/>
      <c r="RM124" s="12"/>
      <c r="RN124" s="12"/>
      <c r="RO124" s="12"/>
    </row>
    <row r="125" spans="1:483" ht="15" customHeight="1">
      <c r="A125" s="128"/>
      <c r="B125" s="128"/>
      <c r="C125" s="128"/>
      <c r="D125" s="128"/>
      <c r="E125" s="128"/>
      <c r="F125" s="128"/>
      <c r="G125" s="128"/>
      <c r="H125" s="128"/>
      <c r="I125" s="128"/>
      <c r="J125" s="128"/>
      <c r="K125" s="128"/>
      <c r="L125" s="128"/>
      <c r="M125" s="128"/>
      <c r="N125" s="128"/>
      <c r="O125" s="128"/>
      <c r="P125" s="128"/>
      <c r="Q125" s="128"/>
      <c r="R125" s="128"/>
      <c r="S125" s="128"/>
      <c r="T125" s="128"/>
      <c r="U125" s="128"/>
      <c r="V125" s="128"/>
      <c r="W125" s="128"/>
      <c r="X125" s="128"/>
      <c r="Y125" s="128"/>
      <c r="Z125" s="128"/>
      <c r="AA125" s="128"/>
      <c r="AB125" s="128"/>
      <c r="AC125" s="128"/>
      <c r="AD125" s="128"/>
      <c r="AE125" s="128"/>
      <c r="AF125" s="128"/>
      <c r="AG125" s="128"/>
      <c r="AH125" s="128"/>
      <c r="AI125" s="128"/>
      <c r="AJ125" s="128"/>
      <c r="AK125" s="128"/>
      <c r="AL125" s="128"/>
      <c r="AM125" s="128"/>
      <c r="AN125" s="128"/>
      <c r="AO125" s="128"/>
      <c r="AP125" s="128"/>
      <c r="AQ125" s="128"/>
      <c r="AR125" s="128"/>
      <c r="AS125" s="128"/>
      <c r="AT125" s="128"/>
      <c r="AU125" s="128"/>
      <c r="AV125" s="128"/>
      <c r="AW125" s="128"/>
      <c r="AX125" s="128"/>
      <c r="AY125" s="128"/>
      <c r="AZ125" s="128"/>
      <c r="BA125" s="128"/>
      <c r="BB125" s="128"/>
      <c r="BC125" s="128"/>
      <c r="BD125" s="128"/>
      <c r="BE125" s="128"/>
      <c r="BF125" s="128"/>
      <c r="BG125" s="128"/>
      <c r="BH125" s="128"/>
      <c r="BI125" s="128"/>
      <c r="BJ125" s="128"/>
      <c r="BK125" s="128"/>
      <c r="BL125" s="128"/>
      <c r="BM125" s="128"/>
      <c r="BN125" s="128"/>
      <c r="BO125" s="128"/>
      <c r="BP125" s="128"/>
      <c r="BQ125" s="128"/>
      <c r="BR125" s="128"/>
      <c r="BS125" s="128"/>
      <c r="BT125" s="128"/>
      <c r="BU125" s="128"/>
      <c r="BV125" s="128"/>
      <c r="BW125" s="128"/>
      <c r="BX125" s="128"/>
      <c r="BY125" s="128"/>
      <c r="BZ125" s="128"/>
      <c r="CA125" s="128"/>
      <c r="CB125" s="128"/>
      <c r="CC125" s="128"/>
      <c r="CD125" s="128"/>
      <c r="CE125" s="128"/>
      <c r="CF125" s="128"/>
      <c r="CG125" s="128"/>
      <c r="CH125" s="128"/>
      <c r="CI125" s="128"/>
      <c r="CJ125" s="128"/>
      <c r="CK125" s="128"/>
      <c r="CL125" s="128"/>
      <c r="CM125" s="128"/>
      <c r="CN125" s="128"/>
      <c r="CO125" s="128"/>
      <c r="CP125" s="128"/>
      <c r="CQ125" s="128"/>
      <c r="CR125" s="128"/>
      <c r="CS125" s="128"/>
      <c r="CT125" s="128"/>
      <c r="CU125" s="128"/>
      <c r="CV125" s="128"/>
      <c r="CW125" s="128"/>
      <c r="CX125" s="128"/>
      <c r="CY125" s="128"/>
      <c r="CZ125" s="128"/>
      <c r="DA125" s="128"/>
      <c r="DB125" s="12"/>
      <c r="DC125" s="12"/>
      <c r="DD125" s="12"/>
      <c r="DE125" s="12"/>
      <c r="DF125" s="12"/>
      <c r="DG125" s="12"/>
      <c r="DH125" s="12"/>
      <c r="DI125" s="12"/>
      <c r="DJ125" s="12"/>
      <c r="DK125" s="12"/>
      <c r="DL125" s="12"/>
      <c r="DM125" s="12"/>
      <c r="DN125" s="12"/>
      <c r="DO125" s="12"/>
      <c r="DP125" s="12"/>
      <c r="DQ125" s="12"/>
      <c r="DR125" s="12"/>
      <c r="DS125" s="12"/>
      <c r="DT125" s="12"/>
      <c r="DU125" s="12"/>
      <c r="DV125" s="12"/>
      <c r="DW125" s="12"/>
      <c r="DX125" s="12"/>
      <c r="DY125" s="12"/>
      <c r="DZ125" s="12"/>
      <c r="EA125" s="12"/>
      <c r="EB125" s="12"/>
      <c r="EC125" s="12"/>
      <c r="ED125" s="12"/>
      <c r="EE125" s="12"/>
      <c r="EF125" s="12"/>
      <c r="EG125" s="12"/>
      <c r="EH125" s="12"/>
      <c r="EI125" s="12"/>
      <c r="EJ125" s="12"/>
      <c r="EK125" s="12"/>
      <c r="EL125" s="12"/>
      <c r="EM125" s="12"/>
      <c r="EN125" s="12"/>
      <c r="EO125" s="12"/>
      <c r="EP125" s="12"/>
      <c r="EQ125" s="12"/>
      <c r="ER125" s="12"/>
      <c r="ES125" s="12"/>
      <c r="ET125" s="12"/>
      <c r="EU125" s="12"/>
      <c r="EV125" s="12"/>
      <c r="EW125" s="12"/>
      <c r="EX125" s="12"/>
      <c r="EY125" s="12"/>
      <c r="EZ125" s="12"/>
      <c r="FA125" s="12"/>
      <c r="FB125" s="12"/>
      <c r="FC125" s="12"/>
      <c r="FD125" s="12"/>
      <c r="FE125" s="12"/>
      <c r="FF125" s="12"/>
      <c r="FG125" s="12"/>
      <c r="FH125" s="12"/>
      <c r="FI125" s="12"/>
      <c r="FJ125" s="12"/>
      <c r="FK125" s="12"/>
      <c r="FL125" s="12"/>
      <c r="FM125" s="12"/>
      <c r="FN125" s="12"/>
      <c r="FO125" s="12"/>
      <c r="FP125" s="12"/>
      <c r="FQ125" s="12"/>
      <c r="FR125" s="12"/>
      <c r="FS125" s="12"/>
      <c r="FT125" s="12"/>
      <c r="FU125" s="12"/>
      <c r="FV125" s="12"/>
      <c r="FW125" s="12"/>
      <c r="FX125" s="12"/>
      <c r="FY125" s="12"/>
      <c r="FZ125" s="12"/>
      <c r="GA125" s="12"/>
      <c r="GB125" s="12"/>
      <c r="GC125" s="12"/>
      <c r="GD125" s="12"/>
      <c r="GE125" s="12"/>
      <c r="GF125" s="12"/>
      <c r="GG125" s="12"/>
      <c r="GH125" s="12"/>
      <c r="GI125" s="12"/>
      <c r="GJ125" s="12"/>
      <c r="GK125" s="12"/>
      <c r="GL125" s="12"/>
      <c r="GM125" s="12"/>
      <c r="GN125" s="12"/>
      <c r="GO125" s="12"/>
      <c r="GP125" s="12"/>
      <c r="GQ125" s="12"/>
      <c r="GR125" s="12"/>
      <c r="GS125" s="12"/>
      <c r="GT125" s="12"/>
      <c r="GU125" s="12"/>
      <c r="GV125" s="12"/>
      <c r="GW125" s="12"/>
      <c r="GX125" s="12"/>
      <c r="GY125" s="12"/>
      <c r="GZ125" s="12"/>
      <c r="HA125" s="12"/>
      <c r="HB125" s="12"/>
      <c r="HC125" s="12"/>
      <c r="HD125" s="12"/>
      <c r="HE125" s="12"/>
      <c r="HF125" s="12"/>
      <c r="HG125" s="12"/>
      <c r="HH125" s="12"/>
      <c r="HI125" s="12"/>
      <c r="HJ125" s="12"/>
      <c r="HK125" s="12"/>
      <c r="HL125" s="12"/>
      <c r="HM125" s="12"/>
      <c r="HN125" s="12"/>
      <c r="HO125" s="12"/>
      <c r="HP125" s="12"/>
      <c r="HQ125" s="12"/>
      <c r="HR125" s="12"/>
      <c r="HS125" s="12"/>
      <c r="HT125" s="12"/>
      <c r="HU125" s="12"/>
      <c r="HV125" s="12"/>
      <c r="HW125" s="12"/>
      <c r="HX125" s="12"/>
      <c r="HY125" s="12"/>
      <c r="HZ125" s="12"/>
      <c r="IA125" s="12"/>
      <c r="IB125" s="12"/>
      <c r="IC125" s="12"/>
      <c r="ID125" s="12"/>
      <c r="IE125" s="12"/>
      <c r="IF125" s="12"/>
      <c r="IG125" s="12"/>
      <c r="IH125" s="12"/>
      <c r="II125" s="12"/>
      <c r="IJ125" s="12"/>
      <c r="IK125" s="12"/>
      <c r="IL125" s="12"/>
      <c r="IM125" s="12"/>
      <c r="IN125" s="12"/>
      <c r="IO125" s="12"/>
      <c r="IP125" s="12"/>
      <c r="IQ125" s="12"/>
      <c r="IR125" s="12"/>
      <c r="IS125" s="12"/>
      <c r="IT125" s="12"/>
      <c r="IU125" s="12"/>
      <c r="IV125" s="12"/>
      <c r="IW125" s="12"/>
      <c r="IX125" s="12"/>
      <c r="IY125" s="12"/>
      <c r="IZ125" s="12"/>
      <c r="JA125" s="12"/>
      <c r="JB125" s="12"/>
      <c r="JC125" s="12"/>
      <c r="JD125" s="12"/>
      <c r="JE125" s="12"/>
      <c r="JF125" s="12"/>
      <c r="JG125" s="12"/>
      <c r="JH125" s="12"/>
      <c r="JI125" s="12"/>
      <c r="JJ125" s="12"/>
      <c r="JK125" s="12"/>
      <c r="JL125" s="12"/>
      <c r="JM125" s="12"/>
      <c r="JN125" s="12"/>
      <c r="JO125" s="12"/>
      <c r="JP125" s="12"/>
      <c r="JQ125" s="12"/>
      <c r="JR125" s="12"/>
      <c r="JS125" s="12"/>
      <c r="JT125" s="12"/>
      <c r="JU125" s="12"/>
      <c r="JV125" s="12"/>
      <c r="JW125" s="12"/>
      <c r="JX125" s="12"/>
      <c r="JY125" s="12"/>
      <c r="JZ125" s="12"/>
      <c r="KA125" s="12"/>
      <c r="KB125" s="12"/>
      <c r="KC125" s="12"/>
      <c r="KD125" s="12"/>
      <c r="KE125" s="12"/>
      <c r="KF125" s="12"/>
      <c r="KG125" s="12"/>
      <c r="KH125" s="12"/>
      <c r="KI125" s="12"/>
      <c r="KJ125" s="12"/>
      <c r="KK125" s="12"/>
      <c r="KL125" s="12"/>
      <c r="KM125" s="12"/>
      <c r="KN125" s="12"/>
      <c r="KO125" s="12"/>
      <c r="KP125" s="12"/>
      <c r="KQ125" s="12"/>
      <c r="KR125" s="12"/>
      <c r="KS125" s="12"/>
      <c r="KT125" s="12"/>
      <c r="KU125" s="12"/>
      <c r="KV125" s="12"/>
      <c r="KW125" s="12"/>
      <c r="KX125" s="12"/>
      <c r="KY125" s="12"/>
      <c r="KZ125" s="12"/>
      <c r="LA125" s="12"/>
      <c r="LB125" s="12"/>
      <c r="LC125" s="12"/>
      <c r="LD125" s="12"/>
      <c r="LE125" s="12"/>
      <c r="LF125" s="12"/>
      <c r="LG125" s="12"/>
      <c r="LH125" s="12"/>
      <c r="LI125" s="12"/>
      <c r="LJ125" s="12"/>
      <c r="LK125" s="12"/>
      <c r="LL125" s="12"/>
      <c r="LM125" s="12"/>
      <c r="LN125" s="12"/>
      <c r="LO125" s="12"/>
      <c r="LP125" s="12"/>
      <c r="LQ125" s="12"/>
      <c r="LR125" s="12"/>
      <c r="LS125" s="12"/>
      <c r="LT125" s="12"/>
      <c r="LU125" s="12"/>
      <c r="LV125" s="12"/>
      <c r="LW125" s="12"/>
      <c r="LX125" s="12"/>
      <c r="LY125" s="12"/>
      <c r="LZ125" s="12"/>
      <c r="MA125" s="12"/>
      <c r="MB125" s="12"/>
      <c r="MC125" s="12"/>
      <c r="MD125" s="12"/>
      <c r="ME125" s="12"/>
      <c r="MF125" s="12"/>
      <c r="MG125" s="12"/>
      <c r="MH125" s="12"/>
      <c r="MI125" s="12"/>
      <c r="MJ125" s="12"/>
      <c r="MK125" s="12"/>
      <c r="ML125" s="12"/>
      <c r="MM125" s="12"/>
      <c r="MN125" s="12"/>
      <c r="MO125" s="12"/>
      <c r="MP125" s="12"/>
      <c r="MQ125" s="12"/>
      <c r="MR125" s="12"/>
      <c r="MS125" s="12"/>
      <c r="MT125" s="12"/>
      <c r="MU125" s="12"/>
      <c r="MV125" s="12"/>
      <c r="MW125" s="12"/>
      <c r="MX125" s="12"/>
      <c r="MY125" s="12"/>
      <c r="MZ125" s="12"/>
      <c r="NA125" s="12"/>
      <c r="NB125" s="12"/>
      <c r="NC125" s="12"/>
      <c r="ND125" s="12"/>
      <c r="NE125" s="12"/>
      <c r="NF125" s="12"/>
      <c r="NG125" s="12"/>
      <c r="NH125" s="12"/>
      <c r="NI125" s="12"/>
      <c r="NJ125" s="12"/>
      <c r="NK125" s="12"/>
      <c r="NL125" s="12"/>
      <c r="NM125" s="12"/>
      <c r="NN125" s="12"/>
      <c r="NO125" s="12"/>
      <c r="NP125" s="12"/>
      <c r="NQ125" s="12"/>
      <c r="NR125" s="12"/>
      <c r="NS125" s="12"/>
      <c r="NT125" s="12"/>
      <c r="NU125" s="12"/>
      <c r="NV125" s="12"/>
      <c r="NW125" s="12"/>
      <c r="NX125" s="12"/>
      <c r="NY125" s="12"/>
      <c r="NZ125" s="12"/>
      <c r="OA125" s="12"/>
      <c r="OB125" s="12"/>
      <c r="OC125" s="12"/>
      <c r="OD125" s="12"/>
      <c r="OE125" s="12"/>
      <c r="OF125" s="12"/>
      <c r="OG125" s="12"/>
      <c r="OH125" s="12"/>
      <c r="OI125" s="12"/>
      <c r="OJ125" s="12"/>
      <c r="OK125" s="12"/>
      <c r="OL125" s="12"/>
      <c r="OM125" s="12"/>
      <c r="ON125" s="12"/>
      <c r="OO125" s="12"/>
      <c r="OP125" s="12"/>
      <c r="OQ125" s="12"/>
      <c r="OR125" s="12"/>
      <c r="OS125" s="12"/>
      <c r="OT125" s="12"/>
      <c r="OU125" s="12"/>
      <c r="OV125" s="12"/>
      <c r="OW125" s="12"/>
      <c r="OX125" s="12"/>
      <c r="OY125" s="12"/>
      <c r="OZ125" s="12"/>
      <c r="PA125" s="12"/>
      <c r="PB125" s="12"/>
      <c r="PC125" s="12"/>
      <c r="PD125" s="12"/>
      <c r="PE125" s="12"/>
      <c r="PF125" s="12"/>
      <c r="PG125" s="12"/>
      <c r="PH125" s="12"/>
      <c r="PI125" s="12"/>
      <c r="PJ125" s="12"/>
      <c r="PK125" s="12"/>
      <c r="PL125" s="12"/>
      <c r="PM125" s="12"/>
      <c r="PN125" s="12"/>
      <c r="PO125" s="12"/>
      <c r="PP125" s="12"/>
      <c r="PQ125" s="12"/>
      <c r="PR125" s="12"/>
      <c r="PS125" s="12"/>
      <c r="PT125" s="12"/>
      <c r="PU125" s="12"/>
      <c r="PV125" s="12"/>
      <c r="PW125" s="12"/>
      <c r="PX125" s="12"/>
      <c r="PY125" s="12"/>
      <c r="PZ125" s="12"/>
      <c r="QA125" s="12"/>
      <c r="QB125" s="12"/>
      <c r="QC125" s="12"/>
      <c r="QD125" s="12"/>
      <c r="QE125" s="12"/>
      <c r="QF125" s="12"/>
      <c r="QG125" s="12"/>
      <c r="QH125" s="12"/>
      <c r="QI125" s="12"/>
      <c r="QJ125" s="12"/>
      <c r="QK125" s="12"/>
      <c r="QL125" s="12"/>
      <c r="QM125" s="12"/>
      <c r="QN125" s="12"/>
      <c r="QO125" s="12"/>
      <c r="QP125" s="12"/>
      <c r="QQ125" s="12"/>
      <c r="QR125" s="12"/>
      <c r="QS125" s="12"/>
      <c r="QT125" s="12"/>
      <c r="QU125" s="12"/>
      <c r="QV125" s="12"/>
      <c r="QW125" s="12"/>
      <c r="QX125" s="12"/>
      <c r="QY125" s="12"/>
      <c r="QZ125" s="12"/>
      <c r="RA125" s="12"/>
      <c r="RB125" s="12"/>
      <c r="RC125" s="12"/>
      <c r="RD125" s="12"/>
      <c r="RE125" s="12"/>
      <c r="RF125" s="12"/>
      <c r="RG125" s="12"/>
      <c r="RH125" s="12"/>
      <c r="RI125" s="12"/>
      <c r="RJ125" s="12"/>
      <c r="RK125" s="12"/>
      <c r="RL125" s="12"/>
      <c r="RM125" s="12"/>
      <c r="RN125" s="12"/>
      <c r="RO125" s="12"/>
    </row>
    <row r="126" spans="1:483" ht="15" customHeight="1">
      <c r="A126" s="128"/>
      <c r="B126" s="128"/>
      <c r="C126" s="128"/>
      <c r="D126" s="128"/>
      <c r="E126" s="128"/>
      <c r="F126" s="128"/>
      <c r="G126" s="128"/>
      <c r="H126" s="128"/>
      <c r="I126" s="128"/>
      <c r="J126" s="128"/>
      <c r="K126" s="128"/>
      <c r="L126" s="128"/>
      <c r="M126" s="128"/>
      <c r="N126" s="128"/>
      <c r="O126" s="128"/>
      <c r="P126" s="128"/>
      <c r="Q126" s="128"/>
      <c r="R126" s="128"/>
      <c r="S126" s="128"/>
      <c r="T126" s="128"/>
      <c r="U126" s="128"/>
      <c r="V126" s="128"/>
      <c r="W126" s="128"/>
      <c r="X126" s="128"/>
      <c r="Y126" s="128"/>
      <c r="Z126" s="128"/>
      <c r="AA126" s="128"/>
      <c r="AB126" s="128"/>
      <c r="AC126" s="128"/>
      <c r="AD126" s="128"/>
      <c r="AE126" s="128"/>
      <c r="AF126" s="128"/>
      <c r="AG126" s="128"/>
      <c r="AH126" s="128"/>
      <c r="AI126" s="128"/>
      <c r="AJ126" s="128"/>
      <c r="AK126" s="128"/>
      <c r="AL126" s="128"/>
      <c r="AM126" s="128"/>
      <c r="AN126" s="128"/>
      <c r="AO126" s="128"/>
      <c r="AP126" s="128"/>
      <c r="AQ126" s="128"/>
      <c r="AR126" s="128"/>
      <c r="AS126" s="128"/>
      <c r="AT126" s="128"/>
      <c r="AU126" s="128"/>
      <c r="AV126" s="128"/>
      <c r="AW126" s="128"/>
      <c r="AX126" s="128"/>
      <c r="AY126" s="128"/>
      <c r="AZ126" s="128"/>
      <c r="BA126" s="128"/>
      <c r="BB126" s="128"/>
      <c r="BC126" s="128"/>
      <c r="BD126" s="128"/>
      <c r="BE126" s="128"/>
      <c r="BF126" s="128"/>
      <c r="BG126" s="128"/>
      <c r="BH126" s="128"/>
      <c r="BI126" s="128"/>
      <c r="BJ126" s="128"/>
      <c r="BK126" s="128"/>
      <c r="BL126" s="128"/>
      <c r="BM126" s="128"/>
      <c r="BN126" s="128"/>
      <c r="BO126" s="128"/>
      <c r="BP126" s="128"/>
      <c r="BQ126" s="128"/>
      <c r="BR126" s="128"/>
      <c r="BS126" s="128"/>
      <c r="BT126" s="128"/>
      <c r="BU126" s="128"/>
      <c r="BV126" s="128"/>
      <c r="BW126" s="128"/>
      <c r="BX126" s="128"/>
      <c r="BY126" s="128"/>
      <c r="BZ126" s="128"/>
      <c r="CA126" s="128"/>
      <c r="CB126" s="128"/>
      <c r="CC126" s="128"/>
      <c r="CD126" s="128"/>
      <c r="CE126" s="128"/>
      <c r="CF126" s="128"/>
      <c r="CG126" s="128"/>
      <c r="CH126" s="128"/>
      <c r="CI126" s="128"/>
      <c r="CJ126" s="128"/>
      <c r="CK126" s="128"/>
      <c r="CL126" s="128"/>
      <c r="CM126" s="128"/>
      <c r="CN126" s="128"/>
      <c r="CO126" s="128"/>
      <c r="CP126" s="128"/>
      <c r="CQ126" s="128"/>
      <c r="CR126" s="128"/>
      <c r="CS126" s="128"/>
      <c r="CT126" s="128"/>
      <c r="CU126" s="128"/>
      <c r="CV126" s="128"/>
      <c r="CW126" s="128"/>
      <c r="CX126" s="128"/>
      <c r="CY126" s="128"/>
      <c r="CZ126" s="128"/>
      <c r="DA126" s="128"/>
      <c r="DB126" s="12"/>
      <c r="DC126" s="12"/>
      <c r="DD126" s="12"/>
      <c r="DE126" s="12"/>
      <c r="DF126" s="12"/>
      <c r="DG126" s="12"/>
      <c r="DH126" s="12"/>
      <c r="DI126" s="12"/>
      <c r="DJ126" s="12"/>
      <c r="DK126" s="12"/>
      <c r="DL126" s="12"/>
      <c r="DM126" s="12"/>
      <c r="DN126" s="12"/>
      <c r="DO126" s="12"/>
      <c r="DP126" s="12"/>
      <c r="DQ126" s="12"/>
      <c r="DR126" s="12"/>
      <c r="DS126" s="12"/>
      <c r="DT126" s="12"/>
      <c r="DU126" s="12"/>
      <c r="DV126" s="12"/>
      <c r="DW126" s="12"/>
      <c r="DX126" s="12"/>
      <c r="DY126" s="12"/>
      <c r="DZ126" s="12"/>
      <c r="EA126" s="12"/>
      <c r="EB126" s="12"/>
      <c r="EC126" s="12"/>
      <c r="ED126" s="12"/>
      <c r="EE126" s="12"/>
      <c r="EF126" s="12"/>
      <c r="EG126" s="12"/>
      <c r="EH126" s="12"/>
      <c r="EI126" s="12"/>
      <c r="EJ126" s="12"/>
      <c r="EK126" s="12"/>
      <c r="EL126" s="12"/>
      <c r="EM126" s="12"/>
      <c r="EN126" s="12"/>
      <c r="EO126" s="12"/>
      <c r="EP126" s="12"/>
      <c r="EQ126" s="12"/>
      <c r="ER126" s="12"/>
      <c r="ES126" s="12"/>
      <c r="ET126" s="12"/>
      <c r="EU126" s="12"/>
      <c r="EV126" s="12"/>
      <c r="EW126" s="12"/>
      <c r="EX126" s="12"/>
      <c r="EY126" s="12"/>
      <c r="EZ126" s="12"/>
      <c r="FA126" s="12"/>
      <c r="FB126" s="12"/>
      <c r="FC126" s="12"/>
      <c r="FD126" s="12"/>
      <c r="FE126" s="12"/>
      <c r="FF126" s="12"/>
      <c r="FG126" s="12"/>
      <c r="FH126" s="12"/>
      <c r="FI126" s="12"/>
      <c r="FJ126" s="12"/>
      <c r="FK126" s="12"/>
      <c r="FL126" s="12"/>
      <c r="FM126" s="12"/>
      <c r="FN126" s="12"/>
      <c r="FO126" s="12"/>
      <c r="FP126" s="12"/>
      <c r="FQ126" s="12"/>
      <c r="FR126" s="12"/>
      <c r="FS126" s="12"/>
      <c r="FT126" s="12"/>
      <c r="FU126" s="12"/>
      <c r="FV126" s="12"/>
      <c r="FW126" s="12"/>
      <c r="FX126" s="12"/>
      <c r="FY126" s="12"/>
      <c r="FZ126" s="12"/>
      <c r="GA126" s="12"/>
      <c r="GB126" s="12"/>
      <c r="GC126" s="12"/>
      <c r="GD126" s="12"/>
      <c r="GE126" s="12"/>
      <c r="GF126" s="12"/>
      <c r="GG126" s="12"/>
      <c r="GH126" s="12"/>
      <c r="GI126" s="12"/>
      <c r="GJ126" s="12"/>
      <c r="GK126" s="12"/>
      <c r="GL126" s="12"/>
      <c r="GM126" s="12"/>
      <c r="GN126" s="12"/>
      <c r="GO126" s="12"/>
      <c r="GP126" s="12"/>
      <c r="GQ126" s="12"/>
      <c r="GR126" s="12"/>
      <c r="GS126" s="12"/>
      <c r="GT126" s="12"/>
      <c r="GU126" s="12"/>
      <c r="GV126" s="12"/>
      <c r="GW126" s="12"/>
      <c r="GX126" s="12"/>
      <c r="GY126" s="12"/>
      <c r="GZ126" s="12"/>
      <c r="HA126" s="12"/>
      <c r="HB126" s="12"/>
      <c r="HC126" s="12"/>
      <c r="HD126" s="12"/>
      <c r="HE126" s="12"/>
      <c r="HF126" s="12"/>
      <c r="HG126" s="12"/>
      <c r="HH126" s="12"/>
      <c r="HI126" s="12"/>
      <c r="HJ126" s="12"/>
      <c r="HK126" s="12"/>
      <c r="HL126" s="12"/>
      <c r="HM126" s="12"/>
      <c r="HN126" s="12"/>
      <c r="HO126" s="12"/>
      <c r="HP126" s="12"/>
      <c r="HQ126" s="12"/>
      <c r="HR126" s="12"/>
      <c r="HS126" s="12"/>
      <c r="HT126" s="12"/>
      <c r="HU126" s="12"/>
      <c r="HV126" s="12"/>
      <c r="HW126" s="12"/>
      <c r="HX126" s="12"/>
      <c r="HY126" s="12"/>
      <c r="HZ126" s="12"/>
      <c r="IA126" s="12"/>
      <c r="IB126" s="12"/>
      <c r="IC126" s="12"/>
      <c r="ID126" s="12"/>
      <c r="IE126" s="12"/>
      <c r="IF126" s="12"/>
      <c r="IG126" s="12"/>
      <c r="IH126" s="12"/>
      <c r="II126" s="12"/>
      <c r="IJ126" s="12"/>
      <c r="IK126" s="12"/>
      <c r="IL126" s="12"/>
      <c r="IM126" s="12"/>
      <c r="IN126" s="12"/>
      <c r="IO126" s="12"/>
      <c r="IP126" s="12"/>
      <c r="IQ126" s="12"/>
      <c r="IR126" s="12"/>
      <c r="IS126" s="12"/>
      <c r="IT126" s="12"/>
      <c r="IU126" s="12"/>
      <c r="IV126" s="12"/>
      <c r="IW126" s="12"/>
      <c r="IX126" s="12"/>
      <c r="IY126" s="12"/>
      <c r="IZ126" s="12"/>
      <c r="JA126" s="12"/>
      <c r="JB126" s="12"/>
      <c r="JC126" s="12"/>
      <c r="JD126" s="12"/>
      <c r="JE126" s="12"/>
      <c r="JF126" s="12"/>
      <c r="JG126" s="12"/>
      <c r="JH126" s="12"/>
      <c r="JI126" s="12"/>
      <c r="JJ126" s="12"/>
      <c r="JK126" s="12"/>
      <c r="JL126" s="12"/>
      <c r="JM126" s="12"/>
      <c r="JN126" s="12"/>
      <c r="JO126" s="12"/>
      <c r="JP126" s="12"/>
      <c r="JQ126" s="12"/>
      <c r="JR126" s="12"/>
      <c r="JS126" s="12"/>
      <c r="JT126" s="12"/>
      <c r="JU126" s="12"/>
      <c r="JV126" s="12"/>
      <c r="JW126" s="12"/>
      <c r="JX126" s="12"/>
      <c r="JY126" s="12"/>
      <c r="JZ126" s="12"/>
      <c r="KA126" s="12"/>
      <c r="KB126" s="12"/>
      <c r="KC126" s="12"/>
      <c r="KD126" s="12"/>
      <c r="KE126" s="12"/>
      <c r="KF126" s="12"/>
      <c r="KG126" s="12"/>
      <c r="KH126" s="12"/>
      <c r="KI126" s="12"/>
      <c r="KJ126" s="12"/>
      <c r="KK126" s="12"/>
      <c r="KL126" s="12"/>
      <c r="KM126" s="12"/>
      <c r="KN126" s="12"/>
      <c r="KO126" s="12"/>
      <c r="KP126" s="12"/>
      <c r="KQ126" s="12"/>
      <c r="KR126" s="12"/>
      <c r="KS126" s="12"/>
      <c r="KT126" s="12"/>
      <c r="KU126" s="12"/>
      <c r="KV126" s="12"/>
      <c r="KW126" s="12"/>
      <c r="KX126" s="12"/>
      <c r="KY126" s="12"/>
      <c r="KZ126" s="12"/>
      <c r="LA126" s="12"/>
      <c r="LB126" s="12"/>
      <c r="LC126" s="12"/>
      <c r="LD126" s="12"/>
      <c r="LE126" s="12"/>
      <c r="LF126" s="12"/>
      <c r="LG126" s="12"/>
      <c r="LH126" s="12"/>
      <c r="LI126" s="12"/>
      <c r="LJ126" s="12"/>
      <c r="LK126" s="12"/>
      <c r="LL126" s="12"/>
      <c r="LM126" s="12"/>
      <c r="LN126" s="12"/>
      <c r="LO126" s="12"/>
      <c r="LP126" s="12"/>
      <c r="LQ126" s="12"/>
      <c r="LR126" s="12"/>
      <c r="LS126" s="12"/>
      <c r="LT126" s="12"/>
      <c r="LU126" s="12"/>
      <c r="LV126" s="12"/>
      <c r="LW126" s="12"/>
      <c r="LX126" s="12"/>
      <c r="LY126" s="12"/>
      <c r="LZ126" s="12"/>
      <c r="MA126" s="12"/>
      <c r="MB126" s="12"/>
      <c r="MC126" s="12"/>
      <c r="MD126" s="12"/>
      <c r="ME126" s="12"/>
      <c r="MF126" s="12"/>
      <c r="MG126" s="12"/>
      <c r="MH126" s="12"/>
      <c r="MI126" s="12"/>
      <c r="MJ126" s="12"/>
      <c r="MK126" s="12"/>
      <c r="ML126" s="12"/>
      <c r="MM126" s="12"/>
      <c r="MN126" s="12"/>
      <c r="MO126" s="12"/>
      <c r="MP126" s="12"/>
      <c r="MQ126" s="12"/>
      <c r="MR126" s="12"/>
      <c r="MS126" s="12"/>
      <c r="MT126" s="12"/>
      <c r="MU126" s="12"/>
      <c r="MV126" s="12"/>
      <c r="MW126" s="12"/>
      <c r="MX126" s="12"/>
      <c r="MY126" s="12"/>
      <c r="MZ126" s="12"/>
      <c r="NA126" s="12"/>
      <c r="NB126" s="12"/>
      <c r="NC126" s="12"/>
      <c r="ND126" s="12"/>
      <c r="NE126" s="12"/>
      <c r="NF126" s="12"/>
      <c r="NG126" s="12"/>
      <c r="NH126" s="12"/>
      <c r="NI126" s="12"/>
      <c r="NJ126" s="12"/>
      <c r="NK126" s="12"/>
      <c r="NL126" s="12"/>
      <c r="NM126" s="12"/>
      <c r="NN126" s="12"/>
      <c r="NO126" s="12"/>
      <c r="NP126" s="12"/>
      <c r="NQ126" s="12"/>
      <c r="NR126" s="12"/>
      <c r="NS126" s="12"/>
      <c r="NT126" s="12"/>
      <c r="NU126" s="12"/>
      <c r="NV126" s="12"/>
      <c r="NW126" s="12"/>
      <c r="NX126" s="12"/>
      <c r="NY126" s="12"/>
      <c r="NZ126" s="12"/>
      <c r="OA126" s="12"/>
      <c r="OB126" s="12"/>
      <c r="OC126" s="12"/>
      <c r="OD126" s="12"/>
      <c r="OE126" s="12"/>
      <c r="OF126" s="12"/>
      <c r="OG126" s="12"/>
      <c r="OH126" s="12"/>
      <c r="OI126" s="12"/>
      <c r="OJ126" s="12"/>
      <c r="OK126" s="12"/>
      <c r="OL126" s="12"/>
      <c r="OM126" s="12"/>
      <c r="ON126" s="12"/>
      <c r="OO126" s="12"/>
      <c r="OP126" s="12"/>
      <c r="OQ126" s="12"/>
      <c r="OR126" s="12"/>
      <c r="OS126" s="12"/>
      <c r="OT126" s="12"/>
      <c r="OU126" s="12"/>
      <c r="OV126" s="12"/>
      <c r="OW126" s="12"/>
      <c r="OX126" s="12"/>
      <c r="OY126" s="12"/>
      <c r="OZ126" s="12"/>
      <c r="PA126" s="12"/>
      <c r="PB126" s="12"/>
      <c r="PC126" s="12"/>
      <c r="PD126" s="12"/>
      <c r="PE126" s="12"/>
      <c r="PF126" s="12"/>
      <c r="PG126" s="12"/>
      <c r="PH126" s="12"/>
      <c r="PI126" s="12"/>
      <c r="PJ126" s="12"/>
      <c r="PK126" s="12"/>
      <c r="PL126" s="12"/>
      <c r="PM126" s="12"/>
      <c r="PN126" s="12"/>
      <c r="PO126" s="12"/>
      <c r="PP126" s="12"/>
      <c r="PQ126" s="12"/>
      <c r="PR126" s="12"/>
      <c r="PS126" s="12"/>
      <c r="PT126" s="12"/>
      <c r="PU126" s="12"/>
      <c r="PV126" s="12"/>
      <c r="PW126" s="12"/>
      <c r="PX126" s="12"/>
      <c r="PY126" s="12"/>
      <c r="PZ126" s="12"/>
      <c r="QA126" s="12"/>
      <c r="QB126" s="12"/>
      <c r="QC126" s="12"/>
      <c r="QD126" s="12"/>
      <c r="QE126" s="12"/>
      <c r="QF126" s="12"/>
      <c r="QG126" s="12"/>
      <c r="QH126" s="12"/>
      <c r="QI126" s="12"/>
      <c r="QJ126" s="12"/>
      <c r="QK126" s="12"/>
      <c r="QL126" s="12"/>
      <c r="QM126" s="12"/>
      <c r="QN126" s="12"/>
      <c r="QO126" s="12"/>
      <c r="QP126" s="12"/>
      <c r="QQ126" s="12"/>
      <c r="QR126" s="12"/>
      <c r="QS126" s="12"/>
      <c r="QT126" s="12"/>
      <c r="QU126" s="12"/>
      <c r="QV126" s="12"/>
      <c r="QW126" s="12"/>
      <c r="QX126" s="12"/>
      <c r="QY126" s="12"/>
      <c r="QZ126" s="12"/>
      <c r="RA126" s="12"/>
      <c r="RB126" s="12"/>
      <c r="RC126" s="12"/>
      <c r="RD126" s="12"/>
      <c r="RE126" s="12"/>
      <c r="RF126" s="12"/>
      <c r="RG126" s="12"/>
      <c r="RH126" s="12"/>
      <c r="RI126" s="12"/>
      <c r="RJ126" s="12"/>
      <c r="RK126" s="12"/>
      <c r="RL126" s="12"/>
      <c r="RM126" s="12"/>
      <c r="RN126" s="12"/>
      <c r="RO126" s="12"/>
    </row>
    <row r="127" spans="1:483" ht="15" customHeight="1">
      <c r="A127" s="128"/>
      <c r="B127" s="128"/>
      <c r="C127" s="128"/>
      <c r="D127" s="128"/>
      <c r="E127" s="128"/>
      <c r="F127" s="128"/>
      <c r="G127" s="128"/>
      <c r="H127" s="128"/>
      <c r="I127" s="128"/>
      <c r="J127" s="128"/>
      <c r="K127" s="128"/>
      <c r="L127" s="128"/>
      <c r="M127" s="128"/>
      <c r="N127" s="128"/>
      <c r="O127" s="128"/>
      <c r="P127" s="128"/>
      <c r="Q127" s="128"/>
      <c r="R127" s="128"/>
      <c r="S127" s="128"/>
      <c r="T127" s="128"/>
      <c r="U127" s="128"/>
      <c r="V127" s="128"/>
      <c r="W127" s="128"/>
      <c r="X127" s="128"/>
      <c r="Y127" s="128"/>
      <c r="Z127" s="128"/>
      <c r="AA127" s="128"/>
      <c r="AB127" s="128"/>
      <c r="AC127" s="128"/>
      <c r="AD127" s="128"/>
      <c r="AE127" s="128"/>
      <c r="AF127" s="128"/>
      <c r="AG127" s="128"/>
      <c r="AH127" s="128"/>
      <c r="AI127" s="128"/>
      <c r="AJ127" s="128"/>
      <c r="AK127" s="128"/>
      <c r="AL127" s="128"/>
      <c r="AM127" s="128"/>
      <c r="AN127" s="128"/>
      <c r="AO127" s="128"/>
      <c r="AP127" s="128"/>
      <c r="AQ127" s="128"/>
      <c r="AR127" s="128"/>
      <c r="AS127" s="128"/>
      <c r="AT127" s="128"/>
      <c r="AU127" s="128"/>
      <c r="AV127" s="128"/>
      <c r="AW127" s="128"/>
      <c r="AX127" s="128"/>
      <c r="AY127" s="128"/>
      <c r="AZ127" s="128"/>
      <c r="BA127" s="128"/>
      <c r="BB127" s="128"/>
      <c r="BC127" s="128"/>
      <c r="BD127" s="128"/>
      <c r="BE127" s="128"/>
      <c r="BF127" s="128"/>
      <c r="BG127" s="128"/>
      <c r="BH127" s="128"/>
      <c r="BI127" s="128"/>
      <c r="BJ127" s="128"/>
      <c r="BK127" s="128"/>
      <c r="BL127" s="128"/>
      <c r="BM127" s="128"/>
      <c r="BN127" s="128"/>
      <c r="BO127" s="128"/>
      <c r="BP127" s="128"/>
      <c r="BQ127" s="128"/>
      <c r="BR127" s="128"/>
      <c r="BS127" s="128"/>
      <c r="BT127" s="128"/>
      <c r="BU127" s="128"/>
      <c r="BV127" s="128"/>
      <c r="BW127" s="128"/>
      <c r="BX127" s="128"/>
      <c r="BY127" s="128"/>
      <c r="BZ127" s="128"/>
      <c r="CA127" s="128"/>
      <c r="CB127" s="128"/>
      <c r="CC127" s="128"/>
      <c r="CD127" s="128"/>
      <c r="CE127" s="128"/>
      <c r="CF127" s="128"/>
      <c r="CG127" s="128"/>
      <c r="CH127" s="128"/>
      <c r="CI127" s="128"/>
      <c r="CJ127" s="128"/>
      <c r="CK127" s="128"/>
      <c r="CL127" s="128"/>
      <c r="CM127" s="128"/>
      <c r="CN127" s="128"/>
      <c r="CO127" s="128"/>
      <c r="CP127" s="128"/>
      <c r="CQ127" s="128"/>
      <c r="CR127" s="128"/>
      <c r="CS127" s="128"/>
      <c r="CT127" s="128"/>
      <c r="CU127" s="128"/>
      <c r="CV127" s="128"/>
      <c r="CW127" s="128"/>
      <c r="CX127" s="128"/>
      <c r="CY127" s="128"/>
      <c r="CZ127" s="128"/>
      <c r="DA127" s="128"/>
      <c r="DB127" s="12"/>
      <c r="DC127" s="12"/>
      <c r="DD127" s="12"/>
      <c r="DE127" s="12"/>
      <c r="DF127" s="12"/>
      <c r="DG127" s="12"/>
      <c r="DH127" s="12"/>
      <c r="DI127" s="12"/>
      <c r="DJ127" s="12"/>
      <c r="DK127" s="12"/>
      <c r="DL127" s="12"/>
      <c r="DM127" s="12"/>
      <c r="DN127" s="12"/>
      <c r="DO127" s="12"/>
      <c r="DP127" s="12"/>
      <c r="DQ127" s="12"/>
      <c r="DR127" s="12"/>
      <c r="DS127" s="12"/>
      <c r="DT127" s="12"/>
      <c r="DU127" s="12"/>
      <c r="DV127" s="12"/>
      <c r="DW127" s="12"/>
      <c r="DX127" s="12"/>
      <c r="DY127" s="12"/>
      <c r="DZ127" s="12"/>
      <c r="EA127" s="12"/>
      <c r="EB127" s="12"/>
      <c r="EC127" s="12"/>
      <c r="ED127" s="12"/>
      <c r="EE127" s="12"/>
      <c r="EF127" s="12"/>
      <c r="EG127" s="12"/>
      <c r="EH127" s="12"/>
      <c r="EI127" s="12"/>
      <c r="EJ127" s="12"/>
      <c r="EK127" s="12"/>
      <c r="EL127" s="12"/>
      <c r="EM127" s="12"/>
      <c r="EN127" s="12"/>
      <c r="EO127" s="12"/>
      <c r="EP127" s="12"/>
      <c r="EQ127" s="12"/>
      <c r="ER127" s="12"/>
      <c r="ES127" s="12"/>
      <c r="ET127" s="12"/>
      <c r="EU127" s="12"/>
      <c r="EV127" s="12"/>
      <c r="EW127" s="12"/>
      <c r="EX127" s="12"/>
      <c r="EY127" s="12"/>
      <c r="EZ127" s="12"/>
      <c r="FA127" s="12"/>
      <c r="FB127" s="12"/>
      <c r="FC127" s="12"/>
      <c r="FD127" s="12"/>
      <c r="FE127" s="12"/>
      <c r="FF127" s="12"/>
      <c r="FG127" s="12"/>
      <c r="FH127" s="12"/>
      <c r="FI127" s="12"/>
      <c r="FJ127" s="12"/>
      <c r="FK127" s="12"/>
      <c r="FL127" s="12"/>
      <c r="FM127" s="12"/>
      <c r="FN127" s="12"/>
      <c r="FO127" s="12"/>
      <c r="FP127" s="12"/>
      <c r="FQ127" s="12"/>
      <c r="FR127" s="12"/>
      <c r="FS127" s="12"/>
      <c r="FT127" s="12"/>
      <c r="FU127" s="12"/>
      <c r="FV127" s="12"/>
      <c r="FW127" s="12"/>
      <c r="FX127" s="12"/>
      <c r="FY127" s="12"/>
      <c r="FZ127" s="12"/>
      <c r="GA127" s="12"/>
      <c r="GB127" s="12"/>
      <c r="GC127" s="12"/>
      <c r="GD127" s="12"/>
      <c r="GE127" s="12"/>
      <c r="GF127" s="12"/>
      <c r="GG127" s="12"/>
      <c r="GH127" s="12"/>
      <c r="GI127" s="12"/>
      <c r="GJ127" s="12"/>
      <c r="GK127" s="12"/>
      <c r="GL127" s="12"/>
      <c r="GM127" s="12"/>
      <c r="GN127" s="12"/>
      <c r="GO127" s="12"/>
      <c r="GP127" s="12"/>
      <c r="GQ127" s="12"/>
      <c r="GR127" s="12"/>
      <c r="GS127" s="12"/>
      <c r="GT127" s="12"/>
      <c r="GU127" s="12"/>
      <c r="GV127" s="12"/>
      <c r="GW127" s="12"/>
      <c r="GX127" s="12"/>
      <c r="GY127" s="12"/>
      <c r="GZ127" s="12"/>
      <c r="HA127" s="12"/>
      <c r="HB127" s="12"/>
      <c r="HC127" s="12"/>
      <c r="HD127" s="12"/>
      <c r="HE127" s="12"/>
      <c r="HF127" s="12"/>
      <c r="HG127" s="12"/>
      <c r="HH127" s="12"/>
      <c r="HI127" s="12"/>
      <c r="HJ127" s="12"/>
      <c r="HK127" s="12"/>
      <c r="HL127" s="12"/>
      <c r="HM127" s="12"/>
      <c r="HN127" s="12"/>
      <c r="HO127" s="12"/>
      <c r="HP127" s="12"/>
      <c r="HQ127" s="12"/>
      <c r="HR127" s="12"/>
      <c r="HS127" s="12"/>
      <c r="HT127" s="12"/>
      <c r="HU127" s="12"/>
      <c r="HV127" s="12"/>
      <c r="HW127" s="12"/>
      <c r="HX127" s="12"/>
      <c r="HY127" s="12"/>
      <c r="HZ127" s="12"/>
      <c r="IA127" s="12"/>
      <c r="IB127" s="12"/>
      <c r="IC127" s="12"/>
      <c r="ID127" s="12"/>
      <c r="IE127" s="12"/>
      <c r="IF127" s="12"/>
      <c r="IG127" s="12"/>
      <c r="IH127" s="12"/>
      <c r="II127" s="12"/>
      <c r="IJ127" s="12"/>
      <c r="IK127" s="12"/>
      <c r="IL127" s="12"/>
      <c r="IM127" s="12"/>
      <c r="IN127" s="12"/>
      <c r="IO127" s="12"/>
      <c r="IP127" s="12"/>
      <c r="IQ127" s="12"/>
      <c r="IR127" s="12"/>
      <c r="IS127" s="12"/>
      <c r="IT127" s="12"/>
      <c r="IU127" s="12"/>
      <c r="IV127" s="12"/>
      <c r="IW127" s="12"/>
      <c r="IX127" s="12"/>
      <c r="IY127" s="12"/>
      <c r="IZ127" s="12"/>
      <c r="JA127" s="12"/>
      <c r="JB127" s="12"/>
      <c r="JC127" s="12"/>
      <c r="JD127" s="12"/>
      <c r="JE127" s="12"/>
      <c r="JF127" s="12"/>
      <c r="JG127" s="12"/>
      <c r="JH127" s="12"/>
      <c r="JI127" s="12"/>
      <c r="JJ127" s="12"/>
      <c r="JK127" s="12"/>
      <c r="JL127" s="12"/>
      <c r="JM127" s="12"/>
      <c r="JN127" s="12"/>
      <c r="JO127" s="12"/>
      <c r="JP127" s="12"/>
      <c r="JQ127" s="12"/>
      <c r="JR127" s="12"/>
      <c r="JS127" s="12"/>
      <c r="JT127" s="12"/>
      <c r="JU127" s="12"/>
      <c r="JV127" s="12"/>
      <c r="JW127" s="12"/>
      <c r="JX127" s="12"/>
      <c r="JY127" s="12"/>
      <c r="JZ127" s="12"/>
      <c r="KA127" s="12"/>
      <c r="KB127" s="12"/>
      <c r="KC127" s="12"/>
      <c r="KD127" s="12"/>
      <c r="KE127" s="12"/>
      <c r="KF127" s="12"/>
      <c r="KG127" s="12"/>
      <c r="KH127" s="12"/>
      <c r="KI127" s="12"/>
      <c r="KJ127" s="12"/>
      <c r="KK127" s="12"/>
      <c r="KL127" s="12"/>
      <c r="KM127" s="12"/>
      <c r="KN127" s="12"/>
      <c r="KO127" s="12"/>
      <c r="KP127" s="12"/>
      <c r="KQ127" s="12"/>
      <c r="KR127" s="12"/>
      <c r="KS127" s="12"/>
      <c r="KT127" s="12"/>
      <c r="KU127" s="12"/>
      <c r="KV127" s="12"/>
      <c r="KW127" s="12"/>
      <c r="KX127" s="12"/>
      <c r="KY127" s="12"/>
      <c r="KZ127" s="12"/>
      <c r="LA127" s="12"/>
      <c r="LB127" s="12"/>
      <c r="LC127" s="12"/>
      <c r="LD127" s="12"/>
      <c r="LE127" s="12"/>
      <c r="LF127" s="12"/>
      <c r="LG127" s="12"/>
      <c r="LH127" s="12"/>
      <c r="LI127" s="12"/>
      <c r="LJ127" s="12"/>
      <c r="LK127" s="12"/>
      <c r="LL127" s="12"/>
      <c r="LM127" s="12"/>
      <c r="LN127" s="12"/>
      <c r="LO127" s="12"/>
      <c r="LP127" s="12"/>
      <c r="LQ127" s="12"/>
      <c r="LR127" s="12"/>
      <c r="LS127" s="12"/>
      <c r="LT127" s="12"/>
      <c r="LU127" s="12"/>
      <c r="LV127" s="12"/>
      <c r="LW127" s="12"/>
      <c r="LX127" s="12"/>
      <c r="LY127" s="12"/>
      <c r="LZ127" s="12"/>
      <c r="MA127" s="12"/>
      <c r="MB127" s="12"/>
      <c r="MC127" s="12"/>
      <c r="MD127" s="12"/>
      <c r="ME127" s="12"/>
      <c r="MF127" s="12"/>
      <c r="MG127" s="12"/>
      <c r="MH127" s="12"/>
      <c r="MI127" s="12"/>
      <c r="MJ127" s="12"/>
      <c r="MK127" s="12"/>
      <c r="ML127" s="12"/>
      <c r="MM127" s="12"/>
      <c r="MN127" s="12"/>
      <c r="MO127" s="12"/>
      <c r="MP127" s="12"/>
      <c r="MQ127" s="12"/>
      <c r="MR127" s="12"/>
      <c r="MS127" s="12"/>
      <c r="MT127" s="12"/>
      <c r="MU127" s="12"/>
      <c r="MV127" s="12"/>
      <c r="MW127" s="12"/>
      <c r="MX127" s="12"/>
      <c r="MY127" s="12"/>
      <c r="MZ127" s="12"/>
      <c r="NA127" s="12"/>
      <c r="NB127" s="12"/>
      <c r="NC127" s="12"/>
      <c r="ND127" s="12"/>
      <c r="NE127" s="12"/>
      <c r="NF127" s="12"/>
      <c r="NG127" s="12"/>
      <c r="NH127" s="12"/>
      <c r="NI127" s="12"/>
      <c r="NJ127" s="12"/>
      <c r="NK127" s="12"/>
      <c r="NL127" s="12"/>
      <c r="NM127" s="12"/>
      <c r="NN127" s="12"/>
      <c r="NO127" s="12"/>
      <c r="NP127" s="12"/>
      <c r="NQ127" s="12"/>
      <c r="NR127" s="12"/>
      <c r="NS127" s="12"/>
      <c r="NT127" s="12"/>
      <c r="NU127" s="12"/>
      <c r="NV127" s="12"/>
      <c r="NW127" s="12"/>
      <c r="NX127" s="12"/>
      <c r="NY127" s="12"/>
      <c r="NZ127" s="12"/>
      <c r="OA127" s="12"/>
      <c r="OB127" s="12"/>
      <c r="OC127" s="12"/>
      <c r="OD127" s="12"/>
      <c r="OE127" s="12"/>
      <c r="OF127" s="12"/>
      <c r="OG127" s="12"/>
      <c r="OH127" s="12"/>
      <c r="OI127" s="12"/>
      <c r="OJ127" s="12"/>
      <c r="OK127" s="12"/>
      <c r="OL127" s="12"/>
      <c r="OM127" s="12"/>
      <c r="ON127" s="12"/>
      <c r="OO127" s="12"/>
      <c r="OP127" s="12"/>
      <c r="OQ127" s="12"/>
      <c r="OR127" s="12"/>
      <c r="OS127" s="12"/>
      <c r="OT127" s="12"/>
      <c r="OU127" s="12"/>
      <c r="OV127" s="12"/>
      <c r="OW127" s="12"/>
      <c r="OX127" s="12"/>
      <c r="OY127" s="12"/>
      <c r="OZ127" s="12"/>
      <c r="PA127" s="12"/>
      <c r="PB127" s="12"/>
      <c r="PC127" s="12"/>
      <c r="PD127" s="12"/>
      <c r="PE127" s="12"/>
      <c r="PF127" s="12"/>
      <c r="PG127" s="12"/>
      <c r="PH127" s="12"/>
      <c r="PI127" s="12"/>
      <c r="PJ127" s="12"/>
      <c r="PK127" s="12"/>
      <c r="PL127" s="12"/>
      <c r="PM127" s="12"/>
      <c r="PN127" s="12"/>
      <c r="PO127" s="12"/>
      <c r="PP127" s="12"/>
      <c r="PQ127" s="12"/>
      <c r="PR127" s="12"/>
      <c r="PS127" s="12"/>
      <c r="PT127" s="12"/>
      <c r="PU127" s="12"/>
      <c r="PV127" s="12"/>
      <c r="PW127" s="12"/>
      <c r="PX127" s="12"/>
      <c r="PY127" s="12"/>
      <c r="PZ127" s="12"/>
      <c r="QA127" s="12"/>
      <c r="QB127" s="12"/>
      <c r="QC127" s="12"/>
      <c r="QD127" s="12"/>
      <c r="QE127" s="12"/>
      <c r="QF127" s="12"/>
      <c r="QG127" s="12"/>
      <c r="QH127" s="12"/>
      <c r="QI127" s="12"/>
      <c r="QJ127" s="12"/>
      <c r="QK127" s="12"/>
      <c r="QL127" s="12"/>
      <c r="QM127" s="12"/>
      <c r="QN127" s="12"/>
      <c r="QO127" s="12"/>
      <c r="QP127" s="12"/>
      <c r="QQ127" s="12"/>
      <c r="QR127" s="12"/>
      <c r="QS127" s="12"/>
      <c r="QT127" s="12"/>
      <c r="QU127" s="12"/>
      <c r="QV127" s="12"/>
      <c r="QW127" s="12"/>
      <c r="QX127" s="12"/>
      <c r="QY127" s="12"/>
      <c r="QZ127" s="12"/>
      <c r="RA127" s="12"/>
      <c r="RB127" s="12"/>
      <c r="RC127" s="12"/>
      <c r="RD127" s="12"/>
      <c r="RE127" s="12"/>
      <c r="RF127" s="12"/>
      <c r="RG127" s="12"/>
      <c r="RH127" s="12"/>
      <c r="RI127" s="12"/>
      <c r="RJ127" s="12"/>
      <c r="RK127" s="12"/>
      <c r="RL127" s="12"/>
      <c r="RM127" s="12"/>
      <c r="RN127" s="12"/>
      <c r="RO127" s="12"/>
    </row>
    <row r="128" spans="1:483" ht="15" customHeight="1">
      <c r="A128" s="128"/>
      <c r="B128" s="128"/>
      <c r="C128" s="128"/>
      <c r="D128" s="128"/>
      <c r="E128" s="128"/>
      <c r="F128" s="128"/>
      <c r="G128" s="128"/>
      <c r="H128" s="128"/>
      <c r="I128" s="128"/>
      <c r="J128" s="128"/>
      <c r="K128" s="128"/>
      <c r="L128" s="128"/>
      <c r="M128" s="128"/>
      <c r="N128" s="128"/>
      <c r="O128" s="128"/>
      <c r="P128" s="128"/>
      <c r="Q128" s="128"/>
      <c r="R128" s="128"/>
      <c r="S128" s="128"/>
      <c r="T128" s="128"/>
      <c r="U128" s="128"/>
      <c r="V128" s="128"/>
      <c r="W128" s="128"/>
      <c r="X128" s="128"/>
      <c r="Y128" s="128"/>
      <c r="Z128" s="128"/>
      <c r="AA128" s="128"/>
      <c r="AB128" s="128"/>
      <c r="AC128" s="128"/>
      <c r="AD128" s="128"/>
      <c r="AE128" s="128"/>
      <c r="AF128" s="128"/>
      <c r="AG128" s="128"/>
      <c r="AH128" s="128"/>
      <c r="AI128" s="128"/>
      <c r="AJ128" s="128"/>
      <c r="AK128" s="128"/>
      <c r="AL128" s="128"/>
      <c r="AM128" s="128"/>
      <c r="AN128" s="128"/>
      <c r="AO128" s="128"/>
      <c r="AP128" s="128"/>
      <c r="AQ128" s="128"/>
      <c r="AR128" s="128"/>
      <c r="AS128" s="128"/>
      <c r="AT128" s="128"/>
      <c r="AU128" s="128"/>
      <c r="AV128" s="128"/>
      <c r="AW128" s="128"/>
      <c r="AX128" s="128"/>
      <c r="AY128" s="128"/>
      <c r="AZ128" s="128"/>
      <c r="BA128" s="128"/>
      <c r="BB128" s="128"/>
      <c r="BC128" s="128"/>
      <c r="BD128" s="128"/>
      <c r="BE128" s="128"/>
      <c r="BF128" s="128"/>
      <c r="BG128" s="128"/>
      <c r="BH128" s="128"/>
      <c r="BI128" s="128"/>
      <c r="BJ128" s="128"/>
      <c r="BK128" s="128"/>
      <c r="BL128" s="128"/>
      <c r="BM128" s="128"/>
      <c r="BN128" s="128"/>
      <c r="BO128" s="128"/>
      <c r="BP128" s="128"/>
      <c r="BQ128" s="128"/>
      <c r="BR128" s="128"/>
      <c r="BS128" s="128"/>
      <c r="BT128" s="128"/>
      <c r="BU128" s="128"/>
      <c r="BV128" s="128"/>
      <c r="BW128" s="128"/>
      <c r="BX128" s="128"/>
      <c r="BY128" s="128"/>
      <c r="BZ128" s="128"/>
      <c r="CA128" s="128"/>
      <c r="CB128" s="128"/>
      <c r="CC128" s="128"/>
      <c r="CD128" s="128"/>
      <c r="CE128" s="128"/>
      <c r="CF128" s="128"/>
      <c r="CG128" s="128"/>
      <c r="CH128" s="128"/>
      <c r="CI128" s="128"/>
      <c r="CJ128" s="128"/>
      <c r="CK128" s="128"/>
      <c r="CL128" s="128"/>
      <c r="CM128" s="128"/>
      <c r="CN128" s="128"/>
      <c r="CO128" s="128"/>
      <c r="CP128" s="128"/>
      <c r="CQ128" s="128"/>
      <c r="CR128" s="128"/>
      <c r="CS128" s="128"/>
      <c r="CT128" s="128"/>
      <c r="CU128" s="128"/>
      <c r="CV128" s="128"/>
      <c r="CW128" s="128"/>
      <c r="CX128" s="128"/>
      <c r="CY128" s="128"/>
      <c r="CZ128" s="128"/>
      <c r="DA128" s="128"/>
      <c r="DB128" s="12"/>
      <c r="DC128" s="12"/>
      <c r="DD128" s="12"/>
      <c r="DE128" s="12"/>
      <c r="DF128" s="12"/>
      <c r="DG128" s="12"/>
      <c r="DH128" s="12"/>
      <c r="DI128" s="12"/>
      <c r="DJ128" s="12"/>
      <c r="DK128" s="12"/>
      <c r="DL128" s="12"/>
      <c r="DM128" s="12"/>
      <c r="DN128" s="12"/>
      <c r="DO128" s="12"/>
      <c r="DP128" s="12"/>
      <c r="DQ128" s="12"/>
      <c r="DR128" s="12"/>
      <c r="DS128" s="12"/>
      <c r="DT128" s="12"/>
      <c r="DU128" s="12"/>
      <c r="DV128" s="12"/>
      <c r="DW128" s="12"/>
      <c r="DX128" s="12"/>
      <c r="DY128" s="12"/>
      <c r="DZ128" s="12"/>
      <c r="EA128" s="12"/>
      <c r="EB128" s="12"/>
      <c r="EC128" s="12"/>
      <c r="ED128" s="12"/>
      <c r="EE128" s="12"/>
      <c r="EF128" s="12"/>
      <c r="EG128" s="12"/>
      <c r="EH128" s="12"/>
      <c r="EI128" s="12"/>
      <c r="EJ128" s="12"/>
      <c r="EK128" s="12"/>
      <c r="EL128" s="12"/>
      <c r="EM128" s="12"/>
      <c r="EN128" s="12"/>
      <c r="EO128" s="12"/>
      <c r="EP128" s="12"/>
      <c r="EQ128" s="12"/>
      <c r="ER128" s="12"/>
      <c r="ES128" s="12"/>
      <c r="ET128" s="12"/>
      <c r="EU128" s="12"/>
      <c r="EV128" s="12"/>
      <c r="EW128" s="12"/>
      <c r="EX128" s="12"/>
      <c r="EY128" s="12"/>
      <c r="EZ128" s="12"/>
      <c r="FA128" s="12"/>
      <c r="FB128" s="12"/>
      <c r="FC128" s="12"/>
      <c r="FD128" s="12"/>
      <c r="FE128" s="12"/>
      <c r="FF128" s="12"/>
      <c r="FG128" s="12"/>
      <c r="FH128" s="12"/>
      <c r="FI128" s="12"/>
      <c r="FJ128" s="12"/>
      <c r="FK128" s="12"/>
      <c r="FL128" s="12"/>
      <c r="FM128" s="12"/>
      <c r="FN128" s="12"/>
      <c r="FO128" s="12"/>
      <c r="FP128" s="12"/>
      <c r="FQ128" s="12"/>
      <c r="FR128" s="12"/>
      <c r="FS128" s="12"/>
      <c r="FT128" s="12"/>
      <c r="FU128" s="12"/>
      <c r="FV128" s="12"/>
      <c r="FW128" s="12"/>
      <c r="FX128" s="12"/>
      <c r="FY128" s="12"/>
      <c r="FZ128" s="12"/>
      <c r="GA128" s="12"/>
      <c r="GB128" s="12"/>
      <c r="GC128" s="12"/>
      <c r="GD128" s="12"/>
      <c r="GE128" s="12"/>
      <c r="GF128" s="12"/>
      <c r="GG128" s="12"/>
      <c r="GH128" s="12"/>
      <c r="GI128" s="12"/>
      <c r="GJ128" s="12"/>
      <c r="GK128" s="12"/>
      <c r="GL128" s="12"/>
      <c r="GM128" s="12"/>
      <c r="GN128" s="12"/>
      <c r="GO128" s="12"/>
      <c r="GP128" s="12"/>
      <c r="GQ128" s="12"/>
      <c r="GR128" s="12"/>
      <c r="GS128" s="12"/>
      <c r="GT128" s="12"/>
      <c r="GU128" s="12"/>
      <c r="GV128" s="12"/>
      <c r="GW128" s="12"/>
      <c r="GX128" s="12"/>
      <c r="GY128" s="12"/>
      <c r="GZ128" s="12"/>
      <c r="HA128" s="12"/>
      <c r="HB128" s="12"/>
      <c r="HC128" s="12"/>
      <c r="HD128" s="12"/>
      <c r="HE128" s="12"/>
      <c r="HF128" s="12"/>
      <c r="HG128" s="12"/>
      <c r="HH128" s="12"/>
      <c r="HI128" s="12"/>
      <c r="HJ128" s="12"/>
      <c r="HK128" s="12"/>
      <c r="HL128" s="12"/>
      <c r="HM128" s="12"/>
      <c r="HN128" s="12"/>
      <c r="HO128" s="12"/>
      <c r="HP128" s="12"/>
      <c r="HQ128" s="12"/>
      <c r="HR128" s="12"/>
      <c r="HS128" s="12"/>
      <c r="HT128" s="12"/>
      <c r="HU128" s="12"/>
      <c r="HV128" s="12"/>
      <c r="HW128" s="12"/>
      <c r="HX128" s="12"/>
      <c r="HY128" s="12"/>
      <c r="HZ128" s="12"/>
      <c r="IA128" s="12"/>
      <c r="IB128" s="12"/>
      <c r="IC128" s="12"/>
      <c r="ID128" s="12"/>
      <c r="IE128" s="12"/>
      <c r="IF128" s="12"/>
      <c r="IG128" s="12"/>
      <c r="IH128" s="12"/>
      <c r="II128" s="12"/>
      <c r="IJ128" s="12"/>
      <c r="IK128" s="12"/>
      <c r="IL128" s="12"/>
      <c r="IM128" s="12"/>
      <c r="IN128" s="12"/>
      <c r="IO128" s="12"/>
      <c r="IP128" s="12"/>
      <c r="IQ128" s="12"/>
      <c r="IR128" s="12"/>
      <c r="IS128" s="12"/>
      <c r="IT128" s="12"/>
      <c r="IU128" s="12"/>
      <c r="IV128" s="12"/>
      <c r="IW128" s="12"/>
      <c r="IX128" s="12"/>
      <c r="IY128" s="12"/>
      <c r="IZ128" s="12"/>
      <c r="JA128" s="12"/>
      <c r="JB128" s="12"/>
      <c r="JC128" s="12"/>
      <c r="JD128" s="12"/>
      <c r="JE128" s="12"/>
      <c r="JF128" s="12"/>
      <c r="JG128" s="12"/>
      <c r="JH128" s="12"/>
      <c r="JI128" s="12"/>
      <c r="JJ128" s="12"/>
      <c r="JK128" s="12"/>
      <c r="JL128" s="12"/>
      <c r="JM128" s="12"/>
      <c r="JN128" s="12"/>
      <c r="JO128" s="12"/>
      <c r="JP128" s="12"/>
      <c r="JQ128" s="12"/>
      <c r="JR128" s="12"/>
      <c r="JS128" s="12"/>
      <c r="JT128" s="12"/>
      <c r="JU128" s="12"/>
      <c r="JV128" s="12"/>
      <c r="JW128" s="12"/>
      <c r="JX128" s="12"/>
      <c r="JY128" s="12"/>
      <c r="JZ128" s="12"/>
      <c r="KA128" s="12"/>
      <c r="KB128" s="12"/>
      <c r="KC128" s="12"/>
      <c r="KD128" s="12"/>
      <c r="KE128" s="12"/>
      <c r="KF128" s="12"/>
      <c r="KG128" s="12"/>
      <c r="KH128" s="12"/>
      <c r="KI128" s="12"/>
      <c r="KJ128" s="12"/>
      <c r="KK128" s="12"/>
      <c r="KL128" s="12"/>
      <c r="KM128" s="12"/>
      <c r="KN128" s="12"/>
      <c r="KO128" s="12"/>
      <c r="KP128" s="12"/>
      <c r="KQ128" s="12"/>
      <c r="KR128" s="12"/>
      <c r="KS128" s="12"/>
      <c r="KT128" s="12"/>
      <c r="KU128" s="12"/>
      <c r="KV128" s="12"/>
      <c r="KW128" s="12"/>
      <c r="KX128" s="12"/>
      <c r="KY128" s="12"/>
      <c r="KZ128" s="12"/>
      <c r="LA128" s="12"/>
      <c r="LB128" s="12"/>
      <c r="LC128" s="12"/>
      <c r="LD128" s="12"/>
      <c r="LE128" s="12"/>
      <c r="LF128" s="12"/>
      <c r="LG128" s="12"/>
      <c r="LH128" s="12"/>
      <c r="LI128" s="12"/>
      <c r="LJ128" s="12"/>
      <c r="LK128" s="12"/>
      <c r="LL128" s="12"/>
      <c r="LM128" s="12"/>
      <c r="LN128" s="12"/>
      <c r="LO128" s="12"/>
      <c r="LP128" s="12"/>
      <c r="LQ128" s="12"/>
      <c r="LR128" s="12"/>
      <c r="LS128" s="12"/>
      <c r="LT128" s="12"/>
      <c r="LU128" s="12"/>
      <c r="LV128" s="12"/>
      <c r="LW128" s="12"/>
      <c r="LX128" s="12"/>
      <c r="LY128" s="12"/>
      <c r="LZ128" s="12"/>
      <c r="MA128" s="12"/>
      <c r="MB128" s="12"/>
      <c r="MC128" s="12"/>
      <c r="MD128" s="12"/>
      <c r="ME128" s="12"/>
      <c r="MF128" s="12"/>
      <c r="MG128" s="12"/>
      <c r="MH128" s="12"/>
      <c r="MI128" s="12"/>
      <c r="MJ128" s="12"/>
      <c r="MK128" s="12"/>
      <c r="ML128" s="12"/>
      <c r="MM128" s="12"/>
      <c r="MN128" s="12"/>
      <c r="MO128" s="12"/>
      <c r="MP128" s="12"/>
      <c r="MQ128" s="12"/>
      <c r="MR128" s="12"/>
      <c r="MS128" s="12"/>
      <c r="MT128" s="12"/>
      <c r="MU128" s="12"/>
      <c r="MV128" s="12"/>
      <c r="MW128" s="12"/>
      <c r="MX128" s="12"/>
      <c r="MY128" s="12"/>
      <c r="MZ128" s="12"/>
      <c r="NA128" s="12"/>
      <c r="NB128" s="12"/>
      <c r="NC128" s="12"/>
      <c r="ND128" s="12"/>
      <c r="NE128" s="12"/>
      <c r="NF128" s="12"/>
      <c r="NG128" s="12"/>
      <c r="NH128" s="12"/>
      <c r="NI128" s="12"/>
      <c r="NJ128" s="12"/>
      <c r="NK128" s="12"/>
      <c r="NL128" s="12"/>
      <c r="NM128" s="12"/>
      <c r="NN128" s="12"/>
      <c r="NO128" s="12"/>
      <c r="NP128" s="12"/>
      <c r="NQ128" s="12"/>
      <c r="NR128" s="12"/>
      <c r="NS128" s="12"/>
      <c r="NT128" s="12"/>
      <c r="NU128" s="12"/>
      <c r="NV128" s="12"/>
      <c r="NW128" s="12"/>
      <c r="NX128" s="12"/>
      <c r="NY128" s="12"/>
      <c r="NZ128" s="12"/>
      <c r="OA128" s="12"/>
      <c r="OB128" s="12"/>
      <c r="OC128" s="12"/>
      <c r="OD128" s="12"/>
      <c r="OE128" s="12"/>
      <c r="OF128" s="12"/>
      <c r="OG128" s="12"/>
      <c r="OH128" s="12"/>
      <c r="OI128" s="12"/>
      <c r="OJ128" s="12"/>
      <c r="OK128" s="12"/>
      <c r="OL128" s="12"/>
      <c r="OM128" s="12"/>
      <c r="ON128" s="12"/>
      <c r="OO128" s="12"/>
      <c r="OP128" s="12"/>
      <c r="OQ128" s="12"/>
      <c r="OR128" s="12"/>
      <c r="OS128" s="12"/>
      <c r="OT128" s="12"/>
      <c r="OU128" s="12"/>
      <c r="OV128" s="12"/>
      <c r="OW128" s="12"/>
      <c r="OX128" s="12"/>
      <c r="OY128" s="12"/>
      <c r="OZ128" s="12"/>
      <c r="PA128" s="12"/>
      <c r="PB128" s="12"/>
      <c r="PC128" s="12"/>
      <c r="PD128" s="12"/>
      <c r="PE128" s="12"/>
      <c r="PF128" s="12"/>
      <c r="PG128" s="12"/>
      <c r="PH128" s="12"/>
      <c r="PI128" s="12"/>
      <c r="PJ128" s="12"/>
      <c r="PK128" s="12"/>
      <c r="PL128" s="12"/>
      <c r="PM128" s="12"/>
      <c r="PN128" s="12"/>
      <c r="PO128" s="12"/>
      <c r="PP128" s="12"/>
      <c r="PQ128" s="12"/>
      <c r="PR128" s="12"/>
      <c r="PS128" s="12"/>
      <c r="PT128" s="12"/>
      <c r="PU128" s="12"/>
      <c r="PV128" s="12"/>
      <c r="PW128" s="12"/>
      <c r="PX128" s="12"/>
      <c r="PY128" s="12"/>
      <c r="PZ128" s="12"/>
      <c r="QA128" s="12"/>
      <c r="QB128" s="12"/>
      <c r="QC128" s="12"/>
      <c r="QD128" s="12"/>
      <c r="QE128" s="12"/>
      <c r="QF128" s="12"/>
      <c r="QG128" s="12"/>
      <c r="QH128" s="12"/>
      <c r="QI128" s="12"/>
      <c r="QJ128" s="12"/>
      <c r="QK128" s="12"/>
      <c r="QL128" s="12"/>
      <c r="QM128" s="12"/>
      <c r="QN128" s="12"/>
      <c r="QO128" s="12"/>
      <c r="QP128" s="12"/>
      <c r="QQ128" s="12"/>
      <c r="QR128" s="12"/>
      <c r="QS128" s="12"/>
      <c r="QT128" s="12"/>
      <c r="QU128" s="12"/>
      <c r="QV128" s="12"/>
      <c r="QW128" s="12"/>
      <c r="QX128" s="12"/>
      <c r="QY128" s="12"/>
      <c r="QZ128" s="12"/>
      <c r="RA128" s="12"/>
      <c r="RB128" s="12"/>
      <c r="RC128" s="12"/>
      <c r="RD128" s="12"/>
      <c r="RE128" s="12"/>
      <c r="RF128" s="12"/>
      <c r="RG128" s="12"/>
      <c r="RH128" s="12"/>
      <c r="RI128" s="12"/>
      <c r="RJ128" s="12"/>
      <c r="RK128" s="12"/>
      <c r="RL128" s="12"/>
      <c r="RM128" s="12"/>
      <c r="RN128" s="12"/>
      <c r="RO128" s="12"/>
    </row>
    <row r="129" spans="1:483" ht="15" customHeight="1">
      <c r="A129" s="128"/>
      <c r="B129" s="128"/>
      <c r="C129" s="128"/>
      <c r="D129" s="128"/>
      <c r="E129" s="128"/>
      <c r="F129" s="128"/>
      <c r="G129" s="128"/>
      <c r="H129" s="128"/>
      <c r="I129" s="128"/>
      <c r="J129" s="128"/>
      <c r="K129" s="128"/>
      <c r="L129" s="128"/>
      <c r="M129" s="128"/>
      <c r="N129" s="128"/>
      <c r="O129" s="128"/>
      <c r="P129" s="128"/>
      <c r="Q129" s="128"/>
      <c r="R129" s="128"/>
      <c r="S129" s="128"/>
      <c r="T129" s="128"/>
      <c r="U129" s="128"/>
      <c r="V129" s="128"/>
      <c r="W129" s="128"/>
      <c r="X129" s="128"/>
      <c r="Y129" s="128"/>
      <c r="Z129" s="128"/>
      <c r="AA129" s="128"/>
      <c r="AB129" s="128"/>
      <c r="AC129" s="128"/>
      <c r="AD129" s="128"/>
      <c r="AE129" s="128"/>
      <c r="AF129" s="128"/>
      <c r="AG129" s="128"/>
      <c r="AH129" s="128"/>
      <c r="AI129" s="128"/>
      <c r="AJ129" s="128"/>
      <c r="AK129" s="128"/>
      <c r="AL129" s="128"/>
      <c r="AM129" s="128"/>
      <c r="AN129" s="128"/>
      <c r="AO129" s="128"/>
      <c r="AP129" s="128"/>
      <c r="AQ129" s="128"/>
      <c r="AR129" s="128"/>
      <c r="AS129" s="128"/>
      <c r="AT129" s="128"/>
      <c r="AU129" s="128"/>
      <c r="AV129" s="128"/>
      <c r="AW129" s="128"/>
      <c r="AX129" s="128"/>
      <c r="AY129" s="128"/>
      <c r="AZ129" s="128"/>
      <c r="BA129" s="128"/>
      <c r="BB129" s="128"/>
      <c r="BC129" s="128"/>
      <c r="BD129" s="128"/>
      <c r="BE129" s="128"/>
      <c r="BF129" s="128"/>
      <c r="BG129" s="128"/>
      <c r="BH129" s="128"/>
      <c r="BI129" s="128"/>
      <c r="BJ129" s="128"/>
      <c r="BK129" s="128"/>
      <c r="BL129" s="128"/>
      <c r="BM129" s="128"/>
      <c r="BN129" s="128"/>
      <c r="BO129" s="128"/>
      <c r="BP129" s="128"/>
      <c r="BQ129" s="128"/>
      <c r="BR129" s="128"/>
      <c r="BS129" s="128"/>
      <c r="BT129" s="128"/>
      <c r="BU129" s="128"/>
      <c r="BV129" s="128"/>
      <c r="BW129" s="128"/>
      <c r="BX129" s="128"/>
      <c r="BY129" s="128"/>
      <c r="BZ129" s="128"/>
      <c r="CA129" s="128"/>
      <c r="CB129" s="128"/>
      <c r="CC129" s="128"/>
      <c r="CD129" s="128"/>
      <c r="CE129" s="128"/>
      <c r="CF129" s="128"/>
      <c r="CG129" s="128"/>
      <c r="CH129" s="128"/>
      <c r="CI129" s="128"/>
      <c r="CJ129" s="128"/>
      <c r="CK129" s="128"/>
      <c r="CL129" s="128"/>
      <c r="CM129" s="128"/>
      <c r="CN129" s="128"/>
      <c r="CO129" s="128"/>
      <c r="CP129" s="128"/>
      <c r="CQ129" s="128"/>
      <c r="CR129" s="128"/>
      <c r="CS129" s="128"/>
      <c r="CT129" s="128"/>
      <c r="CU129" s="128"/>
      <c r="CV129" s="128"/>
      <c r="CW129" s="128"/>
      <c r="CX129" s="128"/>
      <c r="CY129" s="128"/>
      <c r="CZ129" s="128"/>
      <c r="DA129" s="128"/>
      <c r="DB129" s="12"/>
      <c r="DC129" s="12"/>
      <c r="DD129" s="12"/>
      <c r="DE129" s="12"/>
      <c r="DF129" s="12"/>
      <c r="DG129" s="12"/>
      <c r="DH129" s="12"/>
      <c r="DI129" s="12"/>
      <c r="DJ129" s="12"/>
      <c r="DK129" s="12"/>
      <c r="DL129" s="12"/>
      <c r="DM129" s="12"/>
      <c r="DN129" s="12"/>
      <c r="DO129" s="12"/>
      <c r="DP129" s="12"/>
      <c r="DQ129" s="12"/>
      <c r="DR129" s="12"/>
      <c r="DS129" s="12"/>
      <c r="DT129" s="12"/>
      <c r="DU129" s="12"/>
      <c r="DV129" s="12"/>
      <c r="DW129" s="12"/>
      <c r="DX129" s="12"/>
      <c r="DY129" s="12"/>
      <c r="DZ129" s="12"/>
      <c r="EA129" s="12"/>
      <c r="EB129" s="12"/>
      <c r="EC129" s="12"/>
      <c r="ED129" s="12"/>
      <c r="EE129" s="12"/>
      <c r="EF129" s="12"/>
      <c r="EG129" s="12"/>
      <c r="EH129" s="12"/>
      <c r="EI129" s="12"/>
      <c r="EJ129" s="12"/>
      <c r="EK129" s="12"/>
      <c r="EL129" s="12"/>
      <c r="EM129" s="12"/>
      <c r="EN129" s="12"/>
      <c r="EO129" s="12"/>
      <c r="EP129" s="12"/>
      <c r="EQ129" s="12"/>
      <c r="ER129" s="12"/>
      <c r="ES129" s="12"/>
      <c r="ET129" s="12"/>
      <c r="EU129" s="12"/>
      <c r="EV129" s="12"/>
      <c r="EW129" s="12"/>
      <c r="EX129" s="12"/>
      <c r="EY129" s="12"/>
      <c r="EZ129" s="12"/>
      <c r="FA129" s="12"/>
      <c r="FB129" s="12"/>
      <c r="FC129" s="12"/>
      <c r="FD129" s="12"/>
      <c r="FE129" s="12"/>
      <c r="FF129" s="12"/>
      <c r="FG129" s="12"/>
      <c r="FH129" s="12"/>
      <c r="FI129" s="12"/>
      <c r="FJ129" s="12"/>
      <c r="FK129" s="12"/>
      <c r="FL129" s="12"/>
      <c r="FM129" s="12"/>
      <c r="FN129" s="12"/>
      <c r="FO129" s="12"/>
      <c r="FP129" s="12"/>
      <c r="FQ129" s="12"/>
      <c r="FR129" s="12"/>
      <c r="FS129" s="12"/>
      <c r="FT129" s="12"/>
      <c r="FU129" s="12"/>
      <c r="FV129" s="12"/>
      <c r="FW129" s="12"/>
      <c r="FX129" s="12"/>
      <c r="FY129" s="12"/>
      <c r="FZ129" s="12"/>
      <c r="GA129" s="12"/>
      <c r="GB129" s="12"/>
      <c r="GC129" s="12"/>
      <c r="GD129" s="12"/>
      <c r="GE129" s="12"/>
      <c r="GF129" s="12"/>
      <c r="GG129" s="12"/>
      <c r="GH129" s="12"/>
      <c r="GI129" s="12"/>
      <c r="GJ129" s="12"/>
      <c r="GK129" s="12"/>
      <c r="GL129" s="12"/>
      <c r="GM129" s="12"/>
      <c r="GN129" s="12"/>
      <c r="GO129" s="12"/>
      <c r="GP129" s="12"/>
      <c r="GQ129" s="12"/>
      <c r="GR129" s="12"/>
      <c r="GS129" s="12"/>
      <c r="GT129" s="12"/>
      <c r="GU129" s="12"/>
      <c r="GV129" s="12"/>
      <c r="GW129" s="12"/>
      <c r="GX129" s="12"/>
      <c r="GY129" s="12"/>
      <c r="GZ129" s="12"/>
      <c r="HA129" s="12"/>
      <c r="HB129" s="12"/>
      <c r="HC129" s="12"/>
      <c r="HD129" s="12"/>
      <c r="HE129" s="12"/>
      <c r="HF129" s="12"/>
      <c r="HG129" s="12"/>
      <c r="HH129" s="12"/>
      <c r="HI129" s="12"/>
      <c r="HJ129" s="12"/>
      <c r="HK129" s="12"/>
      <c r="HL129" s="12"/>
      <c r="HM129" s="12"/>
      <c r="HN129" s="12"/>
      <c r="HO129" s="12"/>
      <c r="HP129" s="12"/>
      <c r="HQ129" s="12"/>
      <c r="HR129" s="12"/>
      <c r="HS129" s="12"/>
      <c r="HT129" s="12"/>
      <c r="HU129" s="12"/>
      <c r="HV129" s="12"/>
      <c r="HW129" s="12"/>
      <c r="HX129" s="12"/>
      <c r="HY129" s="12"/>
      <c r="HZ129" s="12"/>
      <c r="IA129" s="12"/>
      <c r="IB129" s="12"/>
      <c r="IC129" s="12"/>
      <c r="ID129" s="12"/>
      <c r="IE129" s="12"/>
      <c r="IF129" s="12"/>
      <c r="IG129" s="12"/>
      <c r="IH129" s="12"/>
      <c r="II129" s="12"/>
      <c r="IJ129" s="12"/>
      <c r="IK129" s="12"/>
      <c r="IL129" s="12"/>
      <c r="IM129" s="12"/>
      <c r="IN129" s="12"/>
      <c r="IO129" s="12"/>
      <c r="IP129" s="12"/>
      <c r="IQ129" s="12"/>
      <c r="IR129" s="12"/>
      <c r="IS129" s="12"/>
      <c r="IT129" s="12"/>
      <c r="IU129" s="12"/>
      <c r="IV129" s="12"/>
      <c r="IW129" s="12"/>
      <c r="IX129" s="12"/>
      <c r="IY129" s="12"/>
      <c r="IZ129" s="12"/>
      <c r="JA129" s="12"/>
      <c r="JB129" s="12"/>
      <c r="JC129" s="12"/>
      <c r="JD129" s="12"/>
      <c r="JE129" s="12"/>
      <c r="JF129" s="12"/>
      <c r="JG129" s="12"/>
      <c r="JH129" s="12"/>
      <c r="JI129" s="12"/>
      <c r="JJ129" s="12"/>
      <c r="JK129" s="12"/>
      <c r="JL129" s="12"/>
      <c r="JM129" s="12"/>
      <c r="JN129" s="12"/>
      <c r="JO129" s="12"/>
      <c r="JP129" s="12"/>
      <c r="JQ129" s="12"/>
      <c r="JR129" s="12"/>
      <c r="JS129" s="12"/>
      <c r="JT129" s="12"/>
      <c r="JU129" s="12"/>
      <c r="JV129" s="12"/>
      <c r="JW129" s="12"/>
      <c r="JX129" s="12"/>
      <c r="JY129" s="12"/>
      <c r="JZ129" s="12"/>
      <c r="KA129" s="12"/>
      <c r="KB129" s="12"/>
      <c r="KC129" s="12"/>
      <c r="KD129" s="12"/>
      <c r="KE129" s="12"/>
      <c r="KF129" s="12"/>
      <c r="KG129" s="12"/>
      <c r="KH129" s="12"/>
      <c r="KI129" s="12"/>
      <c r="KJ129" s="12"/>
      <c r="KK129" s="12"/>
      <c r="KL129" s="12"/>
      <c r="KM129" s="12"/>
      <c r="KN129" s="12"/>
      <c r="KO129" s="12"/>
      <c r="KP129" s="12"/>
      <c r="KQ129" s="12"/>
      <c r="KR129" s="12"/>
      <c r="KS129" s="12"/>
      <c r="KT129" s="12"/>
      <c r="KU129" s="12"/>
      <c r="KV129" s="12"/>
      <c r="KW129" s="12"/>
      <c r="KX129" s="12"/>
      <c r="KY129" s="12"/>
      <c r="KZ129" s="12"/>
      <c r="LA129" s="12"/>
      <c r="LB129" s="12"/>
      <c r="LC129" s="12"/>
      <c r="LD129" s="12"/>
      <c r="LE129" s="12"/>
      <c r="LF129" s="12"/>
      <c r="LG129" s="12"/>
      <c r="LH129" s="12"/>
      <c r="LI129" s="12"/>
      <c r="LJ129" s="12"/>
      <c r="LK129" s="12"/>
      <c r="LL129" s="12"/>
      <c r="LM129" s="12"/>
      <c r="LN129" s="12"/>
      <c r="LO129" s="12"/>
      <c r="LP129" s="12"/>
      <c r="LQ129" s="12"/>
      <c r="LR129" s="12"/>
      <c r="LS129" s="12"/>
      <c r="LT129" s="12"/>
      <c r="LU129" s="12"/>
      <c r="LV129" s="12"/>
      <c r="LW129" s="12"/>
      <c r="LX129" s="12"/>
      <c r="LY129" s="12"/>
      <c r="LZ129" s="12"/>
      <c r="MA129" s="12"/>
      <c r="MB129" s="12"/>
      <c r="MC129" s="12"/>
      <c r="MD129" s="12"/>
      <c r="ME129" s="12"/>
      <c r="MF129" s="12"/>
      <c r="MG129" s="12"/>
      <c r="MH129" s="12"/>
      <c r="MI129" s="12"/>
      <c r="MJ129" s="12"/>
      <c r="MK129" s="12"/>
      <c r="ML129" s="12"/>
      <c r="MM129" s="12"/>
      <c r="MN129" s="12"/>
      <c r="MO129" s="12"/>
      <c r="MP129" s="12"/>
      <c r="MQ129" s="12"/>
      <c r="MR129" s="12"/>
      <c r="MS129" s="12"/>
      <c r="MT129" s="12"/>
      <c r="MU129" s="12"/>
      <c r="MV129" s="12"/>
      <c r="MW129" s="12"/>
      <c r="MX129" s="12"/>
      <c r="MY129" s="12"/>
      <c r="MZ129" s="12"/>
      <c r="NA129" s="12"/>
      <c r="NB129" s="12"/>
      <c r="NC129" s="12"/>
      <c r="ND129" s="12"/>
      <c r="NE129" s="12"/>
      <c r="NF129" s="12"/>
      <c r="NG129" s="12"/>
      <c r="NH129" s="12"/>
      <c r="NI129" s="12"/>
      <c r="NJ129" s="12"/>
      <c r="NK129" s="12"/>
      <c r="NL129" s="12"/>
      <c r="NM129" s="12"/>
      <c r="NN129" s="12"/>
      <c r="NO129" s="12"/>
      <c r="NP129" s="12"/>
      <c r="NQ129" s="12"/>
      <c r="NR129" s="12"/>
      <c r="NS129" s="12"/>
      <c r="NT129" s="12"/>
      <c r="NU129" s="12"/>
      <c r="NV129" s="12"/>
      <c r="NW129" s="12"/>
      <c r="NX129" s="12"/>
      <c r="NY129" s="12"/>
      <c r="NZ129" s="12"/>
      <c r="OA129" s="12"/>
      <c r="OB129" s="12"/>
      <c r="OC129" s="12"/>
      <c r="OD129" s="12"/>
      <c r="OE129" s="12"/>
      <c r="OF129" s="12"/>
      <c r="OG129" s="12"/>
      <c r="OH129" s="12"/>
      <c r="OI129" s="12"/>
      <c r="OJ129" s="12"/>
      <c r="OK129" s="12"/>
      <c r="OL129" s="12"/>
      <c r="OM129" s="12"/>
      <c r="ON129" s="12"/>
      <c r="OO129" s="12"/>
      <c r="OP129" s="12"/>
      <c r="OQ129" s="12"/>
      <c r="OR129" s="12"/>
      <c r="OS129" s="12"/>
      <c r="OT129" s="12"/>
      <c r="OU129" s="12"/>
      <c r="OV129" s="12"/>
      <c r="OW129" s="12"/>
      <c r="OX129" s="12"/>
      <c r="OY129" s="12"/>
      <c r="OZ129" s="12"/>
      <c r="PA129" s="12"/>
      <c r="PB129" s="12"/>
      <c r="PC129" s="12"/>
      <c r="PD129" s="12"/>
      <c r="PE129" s="12"/>
      <c r="PF129" s="12"/>
      <c r="PG129" s="12"/>
      <c r="PH129" s="12"/>
      <c r="PI129" s="12"/>
      <c r="PJ129" s="12"/>
      <c r="PK129" s="12"/>
      <c r="PL129" s="12"/>
      <c r="PM129" s="12"/>
      <c r="PN129" s="12"/>
      <c r="PO129" s="12"/>
      <c r="PP129" s="12"/>
      <c r="PQ129" s="12"/>
      <c r="PR129" s="12"/>
      <c r="PS129" s="12"/>
      <c r="PT129" s="12"/>
      <c r="PU129" s="12"/>
      <c r="PV129" s="12"/>
      <c r="PW129" s="12"/>
      <c r="PX129" s="12"/>
      <c r="PY129" s="12"/>
      <c r="PZ129" s="12"/>
      <c r="QA129" s="12"/>
      <c r="QB129" s="12"/>
      <c r="QC129" s="12"/>
      <c r="QD129" s="12"/>
      <c r="QE129" s="12"/>
      <c r="QF129" s="12"/>
      <c r="QG129" s="12"/>
      <c r="QH129" s="12"/>
      <c r="QI129" s="12"/>
      <c r="QJ129" s="12"/>
      <c r="QK129" s="12"/>
      <c r="QL129" s="12"/>
      <c r="QM129" s="12"/>
      <c r="QN129" s="12"/>
      <c r="QO129" s="12"/>
      <c r="QP129" s="12"/>
      <c r="QQ129" s="12"/>
      <c r="QR129" s="12"/>
      <c r="QS129" s="12"/>
      <c r="QT129" s="12"/>
      <c r="QU129" s="12"/>
      <c r="QV129" s="12"/>
      <c r="QW129" s="12"/>
      <c r="QX129" s="12"/>
      <c r="QY129" s="12"/>
      <c r="QZ129" s="12"/>
      <c r="RA129" s="12"/>
      <c r="RB129" s="12"/>
      <c r="RC129" s="12"/>
      <c r="RD129" s="12"/>
      <c r="RE129" s="12"/>
      <c r="RF129" s="12"/>
      <c r="RG129" s="12"/>
      <c r="RH129" s="12"/>
      <c r="RI129" s="12"/>
      <c r="RJ129" s="12"/>
      <c r="RK129" s="12"/>
      <c r="RL129" s="12"/>
      <c r="RM129" s="12"/>
      <c r="RN129" s="12"/>
      <c r="RO129" s="12"/>
    </row>
    <row r="130" spans="1:483" ht="15" customHeight="1">
      <c r="A130" s="128"/>
      <c r="B130" s="128"/>
      <c r="C130" s="128"/>
      <c r="D130" s="128"/>
      <c r="E130" s="128"/>
      <c r="F130" s="128"/>
      <c r="G130" s="128"/>
      <c r="H130" s="128"/>
      <c r="I130" s="128"/>
      <c r="J130" s="128"/>
      <c r="K130" s="128"/>
      <c r="L130" s="128"/>
      <c r="M130" s="128"/>
      <c r="N130" s="128"/>
      <c r="O130" s="128"/>
      <c r="P130" s="128"/>
      <c r="Q130" s="128"/>
      <c r="R130" s="128"/>
      <c r="S130" s="128"/>
      <c r="T130" s="128"/>
      <c r="U130" s="128"/>
      <c r="V130" s="128"/>
      <c r="W130" s="128"/>
      <c r="X130" s="128"/>
      <c r="Y130" s="128"/>
      <c r="Z130" s="128"/>
      <c r="AA130" s="128"/>
      <c r="AB130" s="128"/>
      <c r="AC130" s="128"/>
      <c r="AD130" s="128"/>
      <c r="AE130" s="128"/>
      <c r="AF130" s="128"/>
      <c r="AG130" s="128"/>
      <c r="AH130" s="128"/>
      <c r="AI130" s="128"/>
      <c r="AJ130" s="128"/>
      <c r="AK130" s="128"/>
      <c r="AL130" s="128"/>
      <c r="AM130" s="128"/>
      <c r="AN130" s="128"/>
      <c r="AO130" s="128"/>
      <c r="AP130" s="128"/>
      <c r="AQ130" s="128"/>
      <c r="AR130" s="128"/>
      <c r="AS130" s="128"/>
      <c r="AT130" s="128"/>
      <c r="AU130" s="128"/>
      <c r="AV130" s="128"/>
      <c r="AW130" s="128"/>
      <c r="AX130" s="128"/>
      <c r="AY130" s="128"/>
      <c r="AZ130" s="128"/>
      <c r="BA130" s="128"/>
      <c r="BB130" s="128"/>
      <c r="BC130" s="128"/>
      <c r="BD130" s="128"/>
      <c r="BE130" s="128"/>
      <c r="BF130" s="128"/>
      <c r="BG130" s="128"/>
      <c r="BH130" s="128"/>
      <c r="BI130" s="128"/>
      <c r="BJ130" s="128"/>
      <c r="BK130" s="128"/>
      <c r="BL130" s="128"/>
      <c r="BM130" s="128"/>
      <c r="BN130" s="128"/>
      <c r="BO130" s="128"/>
      <c r="BP130" s="128"/>
      <c r="BQ130" s="128"/>
      <c r="BR130" s="128"/>
      <c r="BS130" s="128"/>
      <c r="BT130" s="128"/>
      <c r="BU130" s="128"/>
      <c r="BV130" s="128"/>
      <c r="BW130" s="128"/>
      <c r="BX130" s="128"/>
      <c r="BY130" s="128"/>
      <c r="BZ130" s="128"/>
      <c r="CA130" s="128"/>
      <c r="CB130" s="128"/>
      <c r="CC130" s="128"/>
      <c r="CD130" s="128"/>
      <c r="CE130" s="128"/>
      <c r="CF130" s="128"/>
      <c r="CG130" s="128"/>
      <c r="CH130" s="128"/>
      <c r="CI130" s="128"/>
      <c r="CJ130" s="128"/>
      <c r="CK130" s="128"/>
      <c r="CL130" s="128"/>
      <c r="CM130" s="128"/>
      <c r="CN130" s="128"/>
      <c r="CO130" s="128"/>
      <c r="CP130" s="128"/>
      <c r="CQ130" s="128"/>
      <c r="CR130" s="128"/>
      <c r="CS130" s="128"/>
      <c r="CT130" s="128"/>
      <c r="CU130" s="128"/>
      <c r="CV130" s="128"/>
      <c r="CW130" s="128"/>
      <c r="CX130" s="128"/>
      <c r="CY130" s="128"/>
      <c r="CZ130" s="128"/>
      <c r="DA130" s="128"/>
      <c r="DB130" s="12"/>
      <c r="DC130" s="12"/>
      <c r="DD130" s="12"/>
      <c r="DE130" s="12"/>
      <c r="DF130" s="12"/>
      <c r="DG130" s="12"/>
      <c r="DH130" s="12"/>
      <c r="DI130" s="12"/>
      <c r="DJ130" s="12"/>
      <c r="DK130" s="12"/>
      <c r="DL130" s="12"/>
      <c r="DM130" s="12"/>
      <c r="DN130" s="12"/>
      <c r="DO130" s="12"/>
      <c r="DP130" s="12"/>
      <c r="DQ130" s="12"/>
      <c r="DR130" s="12"/>
      <c r="DS130" s="12"/>
      <c r="DT130" s="12"/>
      <c r="DU130" s="12"/>
      <c r="DV130" s="12"/>
      <c r="DW130" s="12"/>
      <c r="DX130" s="12"/>
      <c r="DY130" s="12"/>
      <c r="DZ130" s="12"/>
      <c r="EA130" s="12"/>
      <c r="EB130" s="12"/>
      <c r="EC130" s="12"/>
      <c r="ED130" s="12"/>
      <c r="EE130" s="12"/>
      <c r="EF130" s="12"/>
      <c r="EG130" s="12"/>
      <c r="EH130" s="12"/>
      <c r="EI130" s="12"/>
      <c r="EJ130" s="12"/>
      <c r="EK130" s="12"/>
      <c r="EL130" s="12"/>
      <c r="EM130" s="12"/>
      <c r="EN130" s="12"/>
      <c r="EO130" s="12"/>
      <c r="EP130" s="12"/>
      <c r="EQ130" s="12"/>
      <c r="ER130" s="12"/>
      <c r="ES130" s="12"/>
      <c r="ET130" s="12"/>
      <c r="EU130" s="12"/>
      <c r="EV130" s="12"/>
      <c r="EW130" s="12"/>
      <c r="EX130" s="12"/>
      <c r="EY130" s="12"/>
      <c r="EZ130" s="12"/>
      <c r="FA130" s="12"/>
      <c r="FB130" s="12"/>
      <c r="FC130" s="12"/>
      <c r="FD130" s="12"/>
      <c r="FE130" s="12"/>
      <c r="FF130" s="12"/>
      <c r="FG130" s="12"/>
      <c r="FH130" s="12"/>
      <c r="FI130" s="12"/>
      <c r="FJ130" s="12"/>
      <c r="FK130" s="12"/>
      <c r="FL130" s="12"/>
      <c r="FM130" s="12"/>
      <c r="FN130" s="12"/>
      <c r="FO130" s="12"/>
      <c r="FP130" s="12"/>
      <c r="FQ130" s="12"/>
      <c r="FR130" s="12"/>
      <c r="FS130" s="12"/>
      <c r="FT130" s="12"/>
      <c r="FU130" s="12"/>
      <c r="FV130" s="12"/>
      <c r="FW130" s="12"/>
      <c r="FX130" s="12"/>
      <c r="FY130" s="12"/>
      <c r="FZ130" s="12"/>
      <c r="GA130" s="12"/>
      <c r="GB130" s="12"/>
      <c r="GC130" s="12"/>
      <c r="GD130" s="12"/>
      <c r="GE130" s="12"/>
      <c r="GF130" s="12"/>
      <c r="GG130" s="12"/>
      <c r="GH130" s="12"/>
      <c r="GI130" s="12"/>
      <c r="GJ130" s="12"/>
      <c r="GK130" s="12"/>
      <c r="GL130" s="12"/>
      <c r="GM130" s="12"/>
      <c r="GN130" s="12"/>
      <c r="GO130" s="12"/>
      <c r="GP130" s="12"/>
      <c r="GQ130" s="12"/>
      <c r="GR130" s="12"/>
      <c r="GS130" s="12"/>
      <c r="GT130" s="12"/>
      <c r="GU130" s="12"/>
      <c r="GV130" s="12"/>
      <c r="GW130" s="12"/>
      <c r="GX130" s="12"/>
      <c r="GY130" s="12"/>
      <c r="GZ130" s="12"/>
      <c r="HA130" s="12"/>
      <c r="HB130" s="12"/>
      <c r="HC130" s="12"/>
      <c r="HD130" s="12"/>
      <c r="HE130" s="12"/>
      <c r="HF130" s="12"/>
      <c r="HG130" s="12"/>
      <c r="HH130" s="12"/>
      <c r="HI130" s="12"/>
      <c r="HJ130" s="12"/>
      <c r="HK130" s="12"/>
      <c r="HL130" s="12"/>
      <c r="HM130" s="12"/>
      <c r="HN130" s="12"/>
      <c r="HO130" s="12"/>
      <c r="HP130" s="12"/>
      <c r="HQ130" s="12"/>
      <c r="HR130" s="12"/>
      <c r="HS130" s="12"/>
      <c r="HT130" s="12"/>
      <c r="HU130" s="12"/>
      <c r="HV130" s="12"/>
      <c r="HW130" s="12"/>
      <c r="HX130" s="12"/>
      <c r="HY130" s="12"/>
      <c r="HZ130" s="12"/>
      <c r="IA130" s="12"/>
      <c r="IB130" s="12"/>
      <c r="IC130" s="12"/>
      <c r="ID130" s="12"/>
      <c r="IE130" s="12"/>
      <c r="IF130" s="12"/>
      <c r="IG130" s="12"/>
      <c r="IH130" s="12"/>
      <c r="II130" s="12"/>
      <c r="IJ130" s="12"/>
      <c r="IK130" s="12"/>
      <c r="IL130" s="12"/>
      <c r="IM130" s="12"/>
      <c r="IN130" s="12"/>
      <c r="IO130" s="12"/>
      <c r="IP130" s="12"/>
      <c r="IQ130" s="12"/>
      <c r="IR130" s="12"/>
      <c r="IS130" s="12"/>
      <c r="IT130" s="12"/>
      <c r="IU130" s="12"/>
      <c r="IV130" s="12"/>
      <c r="IW130" s="12"/>
      <c r="IX130" s="12"/>
      <c r="IY130" s="12"/>
      <c r="IZ130" s="12"/>
      <c r="JA130" s="12"/>
      <c r="JB130" s="12"/>
      <c r="JC130" s="12"/>
      <c r="JD130" s="12"/>
      <c r="JE130" s="12"/>
      <c r="JF130" s="12"/>
      <c r="JG130" s="12"/>
      <c r="JH130" s="12"/>
      <c r="JI130" s="12"/>
      <c r="JJ130" s="12"/>
      <c r="JK130" s="12"/>
      <c r="JL130" s="12"/>
      <c r="JM130" s="12"/>
      <c r="JN130" s="12"/>
      <c r="JO130" s="12"/>
      <c r="JP130" s="12"/>
      <c r="JQ130" s="12"/>
      <c r="JR130" s="12"/>
      <c r="JS130" s="12"/>
      <c r="JT130" s="12"/>
      <c r="JU130" s="12"/>
      <c r="JV130" s="12"/>
      <c r="JW130" s="12"/>
      <c r="JX130" s="12"/>
      <c r="JY130" s="12"/>
      <c r="JZ130" s="12"/>
      <c r="KA130" s="12"/>
      <c r="KB130" s="12"/>
      <c r="KC130" s="12"/>
      <c r="KD130" s="12"/>
      <c r="KE130" s="12"/>
      <c r="KF130" s="12"/>
      <c r="KG130" s="12"/>
      <c r="KH130" s="12"/>
      <c r="KI130" s="12"/>
      <c r="KJ130" s="12"/>
      <c r="KK130" s="12"/>
      <c r="KL130" s="12"/>
      <c r="KM130" s="12"/>
      <c r="KN130" s="12"/>
      <c r="KO130" s="12"/>
      <c r="KP130" s="12"/>
      <c r="KQ130" s="12"/>
      <c r="KR130" s="12"/>
      <c r="KS130" s="12"/>
      <c r="KT130" s="12"/>
      <c r="KU130" s="12"/>
      <c r="KV130" s="12"/>
      <c r="KW130" s="12"/>
      <c r="KX130" s="12"/>
      <c r="KY130" s="12"/>
      <c r="KZ130" s="12"/>
      <c r="LA130" s="12"/>
      <c r="LB130" s="12"/>
      <c r="LC130" s="12"/>
      <c r="LD130" s="12"/>
      <c r="LE130" s="12"/>
      <c r="LF130" s="12"/>
      <c r="LG130" s="12"/>
      <c r="LH130" s="12"/>
      <c r="LI130" s="12"/>
      <c r="LJ130" s="12"/>
      <c r="LK130" s="12"/>
      <c r="LL130" s="12"/>
      <c r="LM130" s="12"/>
      <c r="LN130" s="12"/>
      <c r="LO130" s="12"/>
      <c r="LP130" s="12"/>
      <c r="LQ130" s="12"/>
      <c r="LR130" s="12"/>
      <c r="LS130" s="12"/>
      <c r="LT130" s="12"/>
      <c r="LU130" s="12"/>
      <c r="LV130" s="12"/>
      <c r="LW130" s="12"/>
      <c r="LX130" s="12"/>
      <c r="LY130" s="12"/>
      <c r="LZ130" s="12"/>
      <c r="MA130" s="12"/>
      <c r="MB130" s="12"/>
      <c r="MC130" s="12"/>
      <c r="MD130" s="12"/>
      <c r="ME130" s="12"/>
      <c r="MF130" s="12"/>
      <c r="MG130" s="12"/>
      <c r="MH130" s="12"/>
      <c r="MI130" s="12"/>
      <c r="MJ130" s="12"/>
      <c r="MK130" s="12"/>
      <c r="ML130" s="12"/>
      <c r="MM130" s="12"/>
      <c r="MN130" s="12"/>
      <c r="MO130" s="12"/>
      <c r="MP130" s="12"/>
      <c r="MQ130" s="12"/>
      <c r="MR130" s="12"/>
      <c r="MS130" s="12"/>
      <c r="MT130" s="12"/>
      <c r="MU130" s="12"/>
      <c r="MV130" s="12"/>
      <c r="MW130" s="12"/>
      <c r="MX130" s="12"/>
      <c r="MY130" s="12"/>
      <c r="MZ130" s="12"/>
      <c r="NA130" s="12"/>
      <c r="NB130" s="12"/>
      <c r="NC130" s="12"/>
      <c r="ND130" s="12"/>
      <c r="NE130" s="12"/>
      <c r="NF130" s="12"/>
      <c r="NG130" s="12"/>
      <c r="NH130" s="12"/>
      <c r="NI130" s="12"/>
      <c r="NJ130" s="12"/>
      <c r="NK130" s="12"/>
      <c r="NL130" s="12"/>
      <c r="NM130" s="12"/>
      <c r="NN130" s="12"/>
      <c r="NO130" s="12"/>
      <c r="NP130" s="12"/>
      <c r="NQ130" s="12"/>
      <c r="NR130" s="12"/>
      <c r="NS130" s="12"/>
      <c r="NT130" s="12"/>
      <c r="NU130" s="12"/>
      <c r="NV130" s="12"/>
      <c r="NW130" s="12"/>
      <c r="NX130" s="12"/>
      <c r="NY130" s="12"/>
      <c r="NZ130" s="12"/>
      <c r="OA130" s="12"/>
      <c r="OB130" s="12"/>
      <c r="OC130" s="12"/>
      <c r="OD130" s="12"/>
      <c r="OE130" s="12"/>
      <c r="OF130" s="12"/>
      <c r="OG130" s="12"/>
      <c r="OH130" s="12"/>
      <c r="OI130" s="12"/>
      <c r="OJ130" s="12"/>
      <c r="OK130" s="12"/>
      <c r="OL130" s="12"/>
      <c r="OM130" s="12"/>
      <c r="ON130" s="12"/>
      <c r="OO130" s="12"/>
      <c r="OP130" s="12"/>
      <c r="OQ130" s="12"/>
      <c r="OR130" s="12"/>
      <c r="OS130" s="12"/>
      <c r="OT130" s="12"/>
      <c r="OU130" s="12"/>
      <c r="OV130" s="12"/>
      <c r="OW130" s="12"/>
      <c r="OX130" s="12"/>
      <c r="OY130" s="12"/>
      <c r="OZ130" s="12"/>
      <c r="PA130" s="12"/>
      <c r="PB130" s="12"/>
      <c r="PC130" s="12"/>
      <c r="PD130" s="12"/>
      <c r="PE130" s="12"/>
      <c r="PF130" s="12"/>
      <c r="PG130" s="12"/>
      <c r="PH130" s="12"/>
      <c r="PI130" s="12"/>
      <c r="PJ130" s="12"/>
      <c r="PK130" s="12"/>
      <c r="PL130" s="12"/>
      <c r="PM130" s="12"/>
      <c r="PN130" s="12"/>
      <c r="PO130" s="12"/>
      <c r="PP130" s="12"/>
      <c r="PQ130" s="12"/>
      <c r="PR130" s="12"/>
      <c r="PS130" s="12"/>
      <c r="PT130" s="12"/>
      <c r="PU130" s="12"/>
      <c r="PV130" s="12"/>
      <c r="PW130" s="12"/>
      <c r="PX130" s="12"/>
      <c r="PY130" s="12"/>
      <c r="PZ130" s="12"/>
      <c r="QA130" s="12"/>
      <c r="QB130" s="12"/>
      <c r="QC130" s="12"/>
      <c r="QD130" s="12"/>
      <c r="QE130" s="12"/>
      <c r="QF130" s="12"/>
      <c r="QG130" s="12"/>
      <c r="QH130" s="12"/>
      <c r="QI130" s="12"/>
      <c r="QJ130" s="12"/>
      <c r="QK130" s="12"/>
      <c r="QL130" s="12"/>
      <c r="QM130" s="12"/>
      <c r="QN130" s="12"/>
      <c r="QO130" s="12"/>
      <c r="QP130" s="12"/>
      <c r="QQ130" s="12"/>
      <c r="QR130" s="12"/>
      <c r="QS130" s="12"/>
      <c r="QT130" s="12"/>
      <c r="QU130" s="12"/>
      <c r="QV130" s="12"/>
      <c r="QW130" s="12"/>
      <c r="QX130" s="12"/>
      <c r="QY130" s="12"/>
      <c r="QZ130" s="12"/>
      <c r="RA130" s="12"/>
      <c r="RB130" s="12"/>
      <c r="RC130" s="12"/>
      <c r="RD130" s="12"/>
      <c r="RE130" s="12"/>
      <c r="RF130" s="12"/>
      <c r="RG130" s="12"/>
      <c r="RH130" s="12"/>
      <c r="RI130" s="12"/>
      <c r="RJ130" s="12"/>
      <c r="RK130" s="12"/>
      <c r="RL130" s="12"/>
      <c r="RM130" s="12"/>
      <c r="RN130" s="12"/>
      <c r="RO130" s="12"/>
    </row>
    <row r="131" spans="1:483" ht="15" customHeight="1">
      <c r="A131" s="128"/>
      <c r="B131" s="128"/>
      <c r="C131" s="128"/>
      <c r="D131" s="128"/>
      <c r="E131" s="128"/>
      <c r="F131" s="128"/>
      <c r="G131" s="128"/>
      <c r="H131" s="128"/>
      <c r="I131" s="128"/>
      <c r="J131" s="128"/>
      <c r="K131" s="128"/>
      <c r="L131" s="128"/>
      <c r="M131" s="128"/>
      <c r="N131" s="128"/>
      <c r="O131" s="128"/>
      <c r="P131" s="128"/>
      <c r="Q131" s="128"/>
      <c r="R131" s="128"/>
      <c r="S131" s="128"/>
      <c r="T131" s="128"/>
      <c r="U131" s="128"/>
      <c r="V131" s="128"/>
      <c r="W131" s="128"/>
      <c r="X131" s="128"/>
      <c r="Y131" s="128"/>
      <c r="Z131" s="128"/>
      <c r="AA131" s="128"/>
      <c r="AB131" s="128"/>
      <c r="AC131" s="128"/>
      <c r="AD131" s="128"/>
      <c r="AE131" s="128"/>
      <c r="AF131" s="128"/>
      <c r="AG131" s="128"/>
      <c r="AH131" s="128"/>
      <c r="AI131" s="128"/>
      <c r="AJ131" s="128"/>
      <c r="AK131" s="128"/>
      <c r="AL131" s="128"/>
      <c r="AM131" s="128"/>
      <c r="AN131" s="128"/>
      <c r="AO131" s="128"/>
      <c r="AP131" s="128"/>
      <c r="AQ131" s="128"/>
      <c r="AR131" s="128"/>
      <c r="AS131" s="128"/>
      <c r="AT131" s="128"/>
      <c r="AU131" s="128"/>
      <c r="AV131" s="128"/>
      <c r="AW131" s="128"/>
      <c r="AX131" s="128"/>
      <c r="AY131" s="128"/>
      <c r="AZ131" s="128"/>
      <c r="BA131" s="128"/>
      <c r="BB131" s="128"/>
      <c r="BC131" s="128"/>
      <c r="BD131" s="128"/>
      <c r="BE131" s="128"/>
      <c r="BF131" s="128"/>
      <c r="BG131" s="128"/>
      <c r="BH131" s="128"/>
      <c r="BI131" s="128"/>
      <c r="BJ131" s="128"/>
      <c r="BK131" s="128"/>
      <c r="BL131" s="128"/>
      <c r="BM131" s="128"/>
      <c r="BN131" s="128"/>
      <c r="BO131" s="128"/>
      <c r="BP131" s="128"/>
      <c r="BQ131" s="128"/>
      <c r="BR131" s="128"/>
      <c r="BS131" s="128"/>
      <c r="BT131" s="128"/>
      <c r="BU131" s="128"/>
      <c r="BV131" s="128"/>
      <c r="BW131" s="128"/>
      <c r="BX131" s="128"/>
      <c r="BY131" s="128"/>
      <c r="BZ131" s="128"/>
      <c r="CA131" s="128"/>
      <c r="CB131" s="128"/>
      <c r="CC131" s="128"/>
      <c r="CD131" s="128"/>
      <c r="CE131" s="128"/>
      <c r="CF131" s="128"/>
      <c r="CG131" s="128"/>
      <c r="CH131" s="128"/>
      <c r="CI131" s="128"/>
      <c r="CJ131" s="128"/>
      <c r="CK131" s="128"/>
      <c r="CL131" s="128"/>
      <c r="CM131" s="128"/>
      <c r="CN131" s="128"/>
      <c r="CO131" s="128"/>
      <c r="CP131" s="128"/>
      <c r="CQ131" s="128"/>
      <c r="CR131" s="128"/>
      <c r="CS131" s="128"/>
      <c r="CT131" s="128"/>
      <c r="CU131" s="128"/>
      <c r="CV131" s="128"/>
      <c r="CW131" s="128"/>
      <c r="CX131" s="128"/>
      <c r="CY131" s="128"/>
      <c r="CZ131" s="128"/>
      <c r="DA131" s="128"/>
      <c r="DB131" s="12"/>
      <c r="DC131" s="12"/>
      <c r="DD131" s="12"/>
      <c r="DE131" s="12"/>
      <c r="DF131" s="12"/>
      <c r="DG131" s="12"/>
      <c r="DH131" s="12"/>
      <c r="DI131" s="12"/>
      <c r="DJ131" s="12"/>
      <c r="DK131" s="12"/>
      <c r="DL131" s="12"/>
      <c r="DM131" s="12"/>
      <c r="DN131" s="12"/>
      <c r="DO131" s="12"/>
      <c r="DP131" s="12"/>
      <c r="DQ131" s="12"/>
      <c r="DR131" s="12"/>
      <c r="DS131" s="12"/>
      <c r="DT131" s="12"/>
      <c r="DU131" s="12"/>
      <c r="DV131" s="12"/>
      <c r="DW131" s="12"/>
      <c r="DX131" s="12"/>
      <c r="DY131" s="12"/>
      <c r="DZ131" s="12"/>
      <c r="EA131" s="12"/>
      <c r="EB131" s="12"/>
      <c r="EC131" s="12"/>
      <c r="ED131" s="12"/>
      <c r="EE131" s="12"/>
      <c r="EF131" s="12"/>
      <c r="EG131" s="12"/>
      <c r="EH131" s="12"/>
      <c r="EI131" s="12"/>
      <c r="EJ131" s="12"/>
      <c r="EK131" s="12"/>
      <c r="EL131" s="12"/>
      <c r="EM131" s="12"/>
      <c r="EN131" s="12"/>
      <c r="EO131" s="12"/>
      <c r="EP131" s="12"/>
      <c r="EQ131" s="12"/>
      <c r="ER131" s="12"/>
      <c r="ES131" s="12"/>
      <c r="ET131" s="12"/>
      <c r="EU131" s="12"/>
      <c r="EV131" s="12"/>
      <c r="EW131" s="12"/>
      <c r="EX131" s="12"/>
      <c r="EY131" s="12"/>
      <c r="EZ131" s="12"/>
      <c r="FA131" s="12"/>
      <c r="FB131" s="12"/>
      <c r="FC131" s="12"/>
      <c r="FD131" s="12"/>
      <c r="FE131" s="12"/>
      <c r="FF131" s="12"/>
      <c r="FG131" s="12"/>
      <c r="FH131" s="12"/>
      <c r="FI131" s="12"/>
      <c r="FJ131" s="12"/>
      <c r="FK131" s="12"/>
      <c r="FL131" s="12"/>
      <c r="FM131" s="12"/>
      <c r="FN131" s="12"/>
      <c r="FO131" s="12"/>
      <c r="FP131" s="12"/>
      <c r="FQ131" s="12"/>
      <c r="FR131" s="12"/>
      <c r="FS131" s="12"/>
      <c r="FT131" s="12"/>
      <c r="FU131" s="12"/>
      <c r="FV131" s="12"/>
      <c r="FW131" s="12"/>
      <c r="FX131" s="12"/>
      <c r="FY131" s="12"/>
      <c r="FZ131" s="12"/>
      <c r="GA131" s="12"/>
      <c r="GB131" s="12"/>
      <c r="GC131" s="12"/>
      <c r="GD131" s="12"/>
      <c r="GE131" s="12"/>
      <c r="GF131" s="12"/>
      <c r="GG131" s="12"/>
      <c r="GH131" s="12"/>
      <c r="GI131" s="12"/>
      <c r="GJ131" s="12"/>
      <c r="GK131" s="12"/>
      <c r="GL131" s="12"/>
      <c r="GM131" s="12"/>
      <c r="GN131" s="12"/>
      <c r="GO131" s="12"/>
      <c r="GP131" s="12"/>
      <c r="GQ131" s="12"/>
      <c r="GR131" s="12"/>
      <c r="GS131" s="12"/>
      <c r="GT131" s="12"/>
      <c r="GU131" s="12"/>
      <c r="GV131" s="12"/>
      <c r="GW131" s="12"/>
      <c r="GX131" s="12"/>
      <c r="GY131" s="12"/>
      <c r="GZ131" s="12"/>
      <c r="HA131" s="12"/>
      <c r="HB131" s="12"/>
      <c r="HC131" s="12"/>
      <c r="HD131" s="12"/>
      <c r="HE131" s="12"/>
      <c r="HF131" s="12"/>
      <c r="HG131" s="12"/>
      <c r="HH131" s="12"/>
      <c r="HI131" s="12"/>
      <c r="HJ131" s="12"/>
      <c r="HK131" s="12"/>
      <c r="HL131" s="12"/>
      <c r="HM131" s="12"/>
      <c r="HN131" s="12"/>
      <c r="HO131" s="12"/>
      <c r="HP131" s="12"/>
      <c r="HQ131" s="12"/>
      <c r="HR131" s="12"/>
      <c r="HS131" s="12"/>
      <c r="HT131" s="12"/>
      <c r="HU131" s="12"/>
      <c r="HV131" s="12"/>
      <c r="HW131" s="12"/>
      <c r="HX131" s="12"/>
      <c r="HY131" s="12"/>
      <c r="HZ131" s="12"/>
      <c r="IA131" s="12"/>
      <c r="IB131" s="12"/>
      <c r="IC131" s="12"/>
      <c r="ID131" s="12"/>
      <c r="IE131" s="12"/>
      <c r="IF131" s="12"/>
      <c r="IG131" s="12"/>
      <c r="IH131" s="12"/>
      <c r="II131" s="12"/>
      <c r="IJ131" s="12"/>
      <c r="IK131" s="12"/>
      <c r="IL131" s="12"/>
      <c r="IM131" s="12"/>
      <c r="IN131" s="12"/>
      <c r="IO131" s="12"/>
      <c r="IP131" s="12"/>
      <c r="IQ131" s="12"/>
      <c r="IR131" s="12"/>
      <c r="IS131" s="12"/>
      <c r="IT131" s="12"/>
      <c r="IU131" s="12"/>
      <c r="IV131" s="12"/>
      <c r="IW131" s="12"/>
      <c r="IX131" s="12"/>
      <c r="IY131" s="12"/>
      <c r="IZ131" s="12"/>
      <c r="JA131" s="12"/>
      <c r="JB131" s="12"/>
      <c r="JC131" s="12"/>
      <c r="JD131" s="12"/>
      <c r="JE131" s="12"/>
      <c r="JF131" s="12"/>
      <c r="JG131" s="12"/>
      <c r="JH131" s="12"/>
      <c r="JI131" s="12"/>
      <c r="JJ131" s="12"/>
      <c r="JK131" s="12"/>
      <c r="JL131" s="12"/>
      <c r="JM131" s="12"/>
      <c r="JN131" s="12"/>
      <c r="JO131" s="12"/>
      <c r="JP131" s="12"/>
      <c r="JQ131" s="12"/>
      <c r="JR131" s="12"/>
      <c r="JS131" s="12"/>
      <c r="JT131" s="12"/>
      <c r="JU131" s="12"/>
      <c r="JV131" s="12"/>
      <c r="JW131" s="12"/>
      <c r="JX131" s="12"/>
      <c r="JY131" s="12"/>
      <c r="JZ131" s="12"/>
      <c r="KA131" s="12"/>
      <c r="KB131" s="12"/>
      <c r="KC131" s="12"/>
      <c r="KD131" s="12"/>
      <c r="KE131" s="12"/>
      <c r="KF131" s="12"/>
      <c r="KG131" s="12"/>
      <c r="KH131" s="12"/>
      <c r="KI131" s="12"/>
      <c r="KJ131" s="12"/>
      <c r="KK131" s="12"/>
      <c r="KL131" s="12"/>
      <c r="KM131" s="12"/>
      <c r="KN131" s="12"/>
      <c r="KO131" s="12"/>
      <c r="KP131" s="12"/>
      <c r="KQ131" s="12"/>
      <c r="KR131" s="12"/>
      <c r="KS131" s="12"/>
      <c r="KT131" s="12"/>
      <c r="KU131" s="12"/>
      <c r="KV131" s="12"/>
      <c r="KW131" s="12"/>
      <c r="KX131" s="12"/>
      <c r="KY131" s="12"/>
      <c r="KZ131" s="12"/>
      <c r="LA131" s="12"/>
      <c r="LB131" s="12"/>
      <c r="LC131" s="12"/>
      <c r="LD131" s="12"/>
      <c r="LE131" s="12"/>
      <c r="LF131" s="12"/>
      <c r="LG131" s="12"/>
      <c r="LH131" s="12"/>
      <c r="LI131" s="12"/>
      <c r="LJ131" s="12"/>
      <c r="LK131" s="12"/>
      <c r="LL131" s="12"/>
      <c r="LM131" s="12"/>
      <c r="LN131" s="12"/>
      <c r="LO131" s="12"/>
      <c r="LP131" s="12"/>
      <c r="LQ131" s="12"/>
      <c r="LR131" s="12"/>
      <c r="LS131" s="12"/>
      <c r="LT131" s="12"/>
      <c r="LU131" s="12"/>
      <c r="LV131" s="12"/>
      <c r="LW131" s="12"/>
      <c r="LX131" s="12"/>
      <c r="LY131" s="12"/>
      <c r="LZ131" s="12"/>
      <c r="MA131" s="12"/>
      <c r="MB131" s="12"/>
      <c r="MC131" s="12"/>
      <c r="MD131" s="12"/>
      <c r="ME131" s="12"/>
      <c r="MF131" s="12"/>
      <c r="MG131" s="12"/>
      <c r="MH131" s="12"/>
      <c r="MI131" s="12"/>
      <c r="MJ131" s="12"/>
      <c r="MK131" s="12"/>
      <c r="ML131" s="12"/>
      <c r="MM131" s="12"/>
      <c r="MN131" s="12"/>
      <c r="MO131" s="12"/>
      <c r="MP131" s="12"/>
      <c r="MQ131" s="12"/>
      <c r="MR131" s="12"/>
      <c r="MS131" s="12"/>
      <c r="MT131" s="12"/>
      <c r="MU131" s="12"/>
      <c r="MV131" s="12"/>
      <c r="MW131" s="12"/>
      <c r="MX131" s="12"/>
      <c r="MY131" s="12"/>
      <c r="MZ131" s="12"/>
      <c r="NA131" s="12"/>
      <c r="NB131" s="12"/>
      <c r="NC131" s="12"/>
      <c r="ND131" s="12"/>
      <c r="NE131" s="12"/>
      <c r="NF131" s="12"/>
      <c r="NG131" s="12"/>
      <c r="NH131" s="12"/>
      <c r="NI131" s="12"/>
      <c r="NJ131" s="12"/>
      <c r="NK131" s="12"/>
      <c r="NL131" s="12"/>
      <c r="NM131" s="12"/>
      <c r="NN131" s="12"/>
      <c r="NO131" s="12"/>
      <c r="NP131" s="12"/>
      <c r="NQ131" s="12"/>
      <c r="NR131" s="12"/>
      <c r="NS131" s="12"/>
      <c r="NT131" s="12"/>
      <c r="NU131" s="12"/>
      <c r="NV131" s="12"/>
      <c r="NW131" s="12"/>
      <c r="NX131" s="12"/>
      <c r="NY131" s="12"/>
      <c r="NZ131" s="12"/>
      <c r="OA131" s="12"/>
      <c r="OB131" s="12"/>
      <c r="OC131" s="12"/>
      <c r="OD131" s="12"/>
      <c r="OE131" s="12"/>
      <c r="OF131" s="12"/>
      <c r="OG131" s="12"/>
      <c r="OH131" s="12"/>
      <c r="OI131" s="12"/>
      <c r="OJ131" s="12"/>
      <c r="OK131" s="12"/>
      <c r="OL131" s="12"/>
      <c r="OM131" s="12"/>
      <c r="ON131" s="12"/>
      <c r="OO131" s="12"/>
      <c r="OP131" s="12"/>
      <c r="OQ131" s="12"/>
      <c r="OR131" s="12"/>
      <c r="OS131" s="12"/>
      <c r="OT131" s="12"/>
      <c r="OU131" s="12"/>
      <c r="OV131" s="12"/>
      <c r="OW131" s="12"/>
      <c r="OX131" s="12"/>
      <c r="OY131" s="12"/>
      <c r="OZ131" s="12"/>
      <c r="PA131" s="12"/>
      <c r="PB131" s="12"/>
      <c r="PC131" s="12"/>
      <c r="PD131" s="12"/>
      <c r="PE131" s="12"/>
      <c r="PF131" s="12"/>
      <c r="PG131" s="12"/>
      <c r="PH131" s="12"/>
      <c r="PI131" s="12"/>
      <c r="PJ131" s="12"/>
      <c r="PK131" s="12"/>
      <c r="PL131" s="12"/>
      <c r="PM131" s="12"/>
      <c r="PN131" s="12"/>
      <c r="PO131" s="12"/>
      <c r="PP131" s="12"/>
      <c r="PQ131" s="12"/>
      <c r="PR131" s="12"/>
      <c r="PS131" s="12"/>
      <c r="PT131" s="12"/>
      <c r="PU131" s="12"/>
      <c r="PV131" s="12"/>
      <c r="PW131" s="12"/>
      <c r="PX131" s="12"/>
      <c r="PY131" s="12"/>
      <c r="PZ131" s="12"/>
      <c r="QA131" s="12"/>
      <c r="QB131" s="12"/>
      <c r="QC131" s="12"/>
      <c r="QD131" s="12"/>
      <c r="QE131" s="12"/>
      <c r="QF131" s="12"/>
      <c r="QG131" s="12"/>
      <c r="QH131" s="12"/>
      <c r="QI131" s="12"/>
      <c r="QJ131" s="12"/>
      <c r="QK131" s="12"/>
      <c r="QL131" s="12"/>
      <c r="QM131" s="12"/>
      <c r="QN131" s="12"/>
      <c r="QO131" s="12"/>
      <c r="QP131" s="12"/>
      <c r="QQ131" s="12"/>
      <c r="QR131" s="12"/>
      <c r="QS131" s="12"/>
      <c r="QT131" s="12"/>
      <c r="QU131" s="12"/>
      <c r="QV131" s="12"/>
      <c r="QW131" s="12"/>
      <c r="QX131" s="12"/>
      <c r="QY131" s="12"/>
      <c r="QZ131" s="12"/>
      <c r="RA131" s="12"/>
      <c r="RB131" s="12"/>
      <c r="RC131" s="12"/>
      <c r="RD131" s="12"/>
      <c r="RE131" s="12"/>
      <c r="RF131" s="12"/>
      <c r="RG131" s="12"/>
      <c r="RH131" s="12"/>
      <c r="RI131" s="12"/>
      <c r="RJ131" s="12"/>
      <c r="RK131" s="12"/>
      <c r="RL131" s="12"/>
      <c r="RM131" s="12"/>
      <c r="RN131" s="12"/>
      <c r="RO131" s="12"/>
    </row>
    <row r="132" spans="1:483" ht="15" customHeight="1">
      <c r="A132" s="128"/>
      <c r="B132" s="128"/>
      <c r="C132" s="128"/>
      <c r="D132" s="128"/>
      <c r="E132" s="128"/>
      <c r="F132" s="128"/>
      <c r="G132" s="128"/>
      <c r="H132" s="128"/>
      <c r="I132" s="128"/>
      <c r="J132" s="128"/>
      <c r="K132" s="128"/>
      <c r="L132" s="128"/>
      <c r="M132" s="128"/>
      <c r="N132" s="128"/>
      <c r="O132" s="128"/>
      <c r="P132" s="128"/>
      <c r="Q132" s="128"/>
      <c r="R132" s="128"/>
      <c r="S132" s="128"/>
      <c r="T132" s="128"/>
      <c r="U132" s="128"/>
      <c r="V132" s="128"/>
      <c r="W132" s="128"/>
      <c r="X132" s="128"/>
      <c r="Y132" s="128"/>
      <c r="Z132" s="128"/>
      <c r="AA132" s="128"/>
      <c r="AB132" s="128"/>
      <c r="AC132" s="128"/>
      <c r="AD132" s="128"/>
      <c r="AE132" s="128"/>
      <c r="AF132" s="128"/>
      <c r="AG132" s="128"/>
      <c r="AH132" s="128"/>
      <c r="AI132" s="128"/>
      <c r="AJ132" s="128"/>
      <c r="AK132" s="128"/>
      <c r="AL132" s="128"/>
      <c r="AM132" s="128"/>
      <c r="AN132" s="128"/>
      <c r="AO132" s="128"/>
      <c r="AP132" s="128"/>
      <c r="AQ132" s="128"/>
      <c r="AR132" s="128"/>
      <c r="AS132" s="128"/>
      <c r="AT132" s="128"/>
      <c r="AU132" s="128"/>
      <c r="AV132" s="128"/>
      <c r="AW132" s="128"/>
      <c r="AX132" s="128"/>
      <c r="AY132" s="128"/>
      <c r="AZ132" s="128"/>
      <c r="BA132" s="128"/>
      <c r="BB132" s="128"/>
      <c r="BC132" s="128"/>
      <c r="BD132" s="128"/>
      <c r="BE132" s="128"/>
      <c r="BF132" s="128"/>
      <c r="BG132" s="128"/>
      <c r="BH132" s="128"/>
      <c r="BI132" s="128"/>
      <c r="BJ132" s="128"/>
      <c r="BK132" s="128"/>
      <c r="BL132" s="128"/>
      <c r="BM132" s="128"/>
      <c r="BN132" s="128"/>
      <c r="BO132" s="128"/>
      <c r="BP132" s="128"/>
      <c r="BQ132" s="128"/>
      <c r="BR132" s="128"/>
      <c r="BS132" s="128"/>
      <c r="BT132" s="128"/>
      <c r="BU132" s="128"/>
      <c r="BV132" s="128"/>
      <c r="BW132" s="128"/>
      <c r="BX132" s="128"/>
      <c r="BY132" s="128"/>
      <c r="BZ132" s="128"/>
      <c r="CA132" s="128"/>
      <c r="CB132" s="128"/>
      <c r="CC132" s="128"/>
      <c r="CD132" s="128"/>
      <c r="CE132" s="128"/>
      <c r="CF132" s="128"/>
      <c r="CG132" s="128"/>
      <c r="CH132" s="128"/>
      <c r="CI132" s="128"/>
      <c r="CJ132" s="128"/>
      <c r="CK132" s="128"/>
      <c r="CL132" s="128"/>
      <c r="CM132" s="128"/>
      <c r="CN132" s="128"/>
      <c r="CO132" s="128"/>
      <c r="CP132" s="128"/>
      <c r="CQ132" s="128"/>
      <c r="CR132" s="128"/>
      <c r="CS132" s="128"/>
      <c r="CT132" s="128"/>
      <c r="CU132" s="128"/>
      <c r="CV132" s="128"/>
      <c r="CW132" s="128"/>
      <c r="CX132" s="128"/>
      <c r="CY132" s="128"/>
      <c r="CZ132" s="128"/>
      <c r="DA132" s="128"/>
      <c r="DB132" s="12"/>
      <c r="DC132" s="12"/>
      <c r="DD132" s="12"/>
      <c r="DE132" s="12"/>
      <c r="DF132" s="12"/>
      <c r="DG132" s="12"/>
      <c r="DH132" s="12"/>
      <c r="DI132" s="12"/>
      <c r="DJ132" s="12"/>
      <c r="DK132" s="12"/>
      <c r="DL132" s="12"/>
      <c r="DM132" s="12"/>
      <c r="DN132" s="12"/>
      <c r="DO132" s="12"/>
      <c r="DP132" s="12"/>
      <c r="DQ132" s="12"/>
      <c r="DR132" s="12"/>
      <c r="DS132" s="12"/>
      <c r="DT132" s="12"/>
      <c r="DU132" s="12"/>
      <c r="DV132" s="12"/>
      <c r="DW132" s="12"/>
      <c r="DX132" s="12"/>
      <c r="DY132" s="12"/>
      <c r="DZ132" s="12"/>
      <c r="EA132" s="12"/>
      <c r="EB132" s="12"/>
      <c r="EC132" s="12"/>
      <c r="ED132" s="12"/>
      <c r="EE132" s="12"/>
      <c r="EF132" s="12"/>
      <c r="EG132" s="12"/>
      <c r="EH132" s="12"/>
      <c r="EI132" s="12"/>
      <c r="EJ132" s="12"/>
      <c r="EK132" s="12"/>
      <c r="EL132" s="12"/>
      <c r="EM132" s="12"/>
      <c r="EN132" s="12"/>
      <c r="EO132" s="12"/>
      <c r="EP132" s="12"/>
      <c r="EQ132" s="12"/>
      <c r="ER132" s="12"/>
      <c r="ES132" s="12"/>
      <c r="ET132" s="12"/>
      <c r="EU132" s="12"/>
      <c r="EV132" s="12"/>
      <c r="EW132" s="12"/>
      <c r="EX132" s="12"/>
      <c r="EY132" s="12"/>
      <c r="EZ132" s="12"/>
      <c r="FA132" s="12"/>
      <c r="FB132" s="12"/>
      <c r="FC132" s="12"/>
      <c r="FD132" s="12"/>
      <c r="FE132" s="12"/>
      <c r="FF132" s="12"/>
      <c r="FG132" s="12"/>
      <c r="FH132" s="12"/>
      <c r="FI132" s="12"/>
      <c r="FJ132" s="12"/>
      <c r="FK132" s="12"/>
      <c r="FL132" s="12"/>
      <c r="FM132" s="12"/>
      <c r="FN132" s="12"/>
      <c r="FO132" s="12"/>
      <c r="FP132" s="12"/>
      <c r="FQ132" s="12"/>
      <c r="FR132" s="12"/>
      <c r="FS132" s="12"/>
      <c r="FT132" s="12"/>
      <c r="FU132" s="12"/>
      <c r="FV132" s="12"/>
      <c r="FW132" s="12"/>
      <c r="FX132" s="12"/>
      <c r="FY132" s="12"/>
      <c r="FZ132" s="12"/>
      <c r="GA132" s="12"/>
      <c r="GB132" s="12"/>
      <c r="GC132" s="12"/>
      <c r="GD132" s="12"/>
      <c r="GE132" s="12"/>
      <c r="GF132" s="12"/>
      <c r="GG132" s="12"/>
      <c r="GH132" s="12"/>
      <c r="GI132" s="12"/>
      <c r="GJ132" s="12"/>
      <c r="GK132" s="12"/>
      <c r="GL132" s="12"/>
      <c r="GM132" s="12"/>
      <c r="GN132" s="12"/>
      <c r="GO132" s="12"/>
      <c r="GP132" s="12"/>
      <c r="GQ132" s="12"/>
      <c r="GR132" s="12"/>
      <c r="GS132" s="12"/>
      <c r="GT132" s="12"/>
      <c r="GU132" s="12"/>
      <c r="GV132" s="12"/>
      <c r="GW132" s="12"/>
      <c r="GX132" s="12"/>
      <c r="GY132" s="12"/>
      <c r="GZ132" s="12"/>
      <c r="HA132" s="12"/>
      <c r="HB132" s="12"/>
      <c r="HC132" s="12"/>
      <c r="HD132" s="12"/>
      <c r="HE132" s="12"/>
      <c r="HF132" s="12"/>
      <c r="HG132" s="12"/>
      <c r="HH132" s="12"/>
      <c r="HI132" s="12"/>
      <c r="HJ132" s="12"/>
      <c r="HK132" s="12"/>
      <c r="HL132" s="12"/>
      <c r="HM132" s="12"/>
      <c r="HN132" s="12"/>
      <c r="HO132" s="12"/>
      <c r="HP132" s="12"/>
      <c r="HQ132" s="12"/>
      <c r="HR132" s="12"/>
      <c r="HS132" s="12"/>
      <c r="HT132" s="12"/>
      <c r="HU132" s="12"/>
      <c r="HV132" s="12"/>
      <c r="HW132" s="12"/>
      <c r="HX132" s="12"/>
      <c r="HY132" s="12"/>
      <c r="HZ132" s="12"/>
      <c r="IA132" s="12"/>
      <c r="IB132" s="12"/>
      <c r="IC132" s="12"/>
      <c r="ID132" s="12"/>
      <c r="IE132" s="12"/>
      <c r="IF132" s="12"/>
      <c r="IG132" s="12"/>
      <c r="IH132" s="12"/>
      <c r="II132" s="12"/>
      <c r="IJ132" s="12"/>
      <c r="IK132" s="12"/>
      <c r="IL132" s="12"/>
      <c r="IM132" s="12"/>
      <c r="IN132" s="12"/>
      <c r="IO132" s="12"/>
      <c r="IP132" s="12"/>
      <c r="IQ132" s="12"/>
      <c r="IR132" s="12"/>
      <c r="IS132" s="12"/>
      <c r="IT132" s="12"/>
      <c r="IU132" s="12"/>
      <c r="IV132" s="12"/>
      <c r="IW132" s="12"/>
      <c r="IX132" s="12"/>
      <c r="IY132" s="12"/>
      <c r="IZ132" s="12"/>
      <c r="JA132" s="12"/>
      <c r="JB132" s="12"/>
      <c r="JC132" s="12"/>
      <c r="JD132" s="12"/>
      <c r="JE132" s="12"/>
      <c r="JF132" s="12"/>
      <c r="JG132" s="12"/>
      <c r="JH132" s="12"/>
      <c r="JI132" s="12"/>
      <c r="JJ132" s="12"/>
      <c r="JK132" s="12"/>
      <c r="JL132" s="12"/>
      <c r="JM132" s="12"/>
      <c r="JN132" s="12"/>
      <c r="JO132" s="12"/>
      <c r="JP132" s="12"/>
      <c r="JQ132" s="12"/>
      <c r="JR132" s="12"/>
      <c r="JS132" s="12"/>
      <c r="JT132" s="12"/>
      <c r="JU132" s="12"/>
      <c r="JV132" s="12"/>
      <c r="JW132" s="12"/>
      <c r="JX132" s="12"/>
      <c r="JY132" s="12"/>
      <c r="JZ132" s="12"/>
      <c r="KA132" s="12"/>
      <c r="KB132" s="12"/>
      <c r="KC132" s="12"/>
      <c r="KD132" s="12"/>
      <c r="KE132" s="12"/>
      <c r="KF132" s="12"/>
      <c r="KG132" s="12"/>
      <c r="KH132" s="12"/>
      <c r="KI132" s="12"/>
      <c r="KJ132" s="12"/>
      <c r="KK132" s="12"/>
      <c r="KL132" s="12"/>
      <c r="KM132" s="12"/>
      <c r="KN132" s="12"/>
      <c r="KO132" s="12"/>
      <c r="KP132" s="12"/>
      <c r="KQ132" s="12"/>
      <c r="KR132" s="12"/>
      <c r="KS132" s="12"/>
      <c r="KT132" s="12"/>
      <c r="KU132" s="12"/>
      <c r="KV132" s="12"/>
      <c r="KW132" s="12"/>
      <c r="KX132" s="12"/>
      <c r="KY132" s="12"/>
      <c r="KZ132" s="12"/>
      <c r="LA132" s="12"/>
      <c r="LB132" s="12"/>
      <c r="LC132" s="12"/>
      <c r="LD132" s="12"/>
      <c r="LE132" s="12"/>
      <c r="LF132" s="12"/>
      <c r="LG132" s="12"/>
      <c r="LH132" s="12"/>
      <c r="LI132" s="12"/>
      <c r="LJ132" s="12"/>
      <c r="LK132" s="12"/>
      <c r="LL132" s="12"/>
      <c r="LM132" s="12"/>
      <c r="LN132" s="12"/>
      <c r="LO132" s="12"/>
      <c r="LP132" s="12"/>
      <c r="LQ132" s="12"/>
      <c r="LR132" s="12"/>
      <c r="LS132" s="12"/>
      <c r="LT132" s="12"/>
      <c r="LU132" s="12"/>
      <c r="LV132" s="12"/>
      <c r="LW132" s="12"/>
      <c r="LX132" s="12"/>
      <c r="LY132" s="12"/>
      <c r="LZ132" s="12"/>
      <c r="MA132" s="12"/>
      <c r="MB132" s="12"/>
      <c r="MC132" s="12"/>
      <c r="MD132" s="12"/>
      <c r="ME132" s="12"/>
      <c r="MF132" s="12"/>
      <c r="MG132" s="12"/>
      <c r="MH132" s="12"/>
      <c r="MI132" s="12"/>
      <c r="MJ132" s="12"/>
      <c r="MK132" s="12"/>
      <c r="ML132" s="12"/>
      <c r="MM132" s="12"/>
      <c r="MN132" s="12"/>
      <c r="MO132" s="12"/>
      <c r="MP132" s="12"/>
      <c r="MQ132" s="12"/>
      <c r="MR132" s="12"/>
      <c r="MS132" s="12"/>
      <c r="MT132" s="12"/>
      <c r="MU132" s="12"/>
      <c r="MV132" s="12"/>
      <c r="MW132" s="12"/>
      <c r="MX132" s="12"/>
      <c r="MY132" s="12"/>
      <c r="MZ132" s="12"/>
      <c r="NA132" s="12"/>
      <c r="NB132" s="12"/>
      <c r="NC132" s="12"/>
      <c r="ND132" s="12"/>
      <c r="NE132" s="12"/>
      <c r="NF132" s="12"/>
      <c r="NG132" s="12"/>
      <c r="NH132" s="12"/>
      <c r="NI132" s="12"/>
      <c r="NJ132" s="12"/>
      <c r="NK132" s="12"/>
      <c r="NL132" s="12"/>
      <c r="NM132" s="12"/>
      <c r="NN132" s="12"/>
      <c r="NO132" s="12"/>
      <c r="NP132" s="12"/>
      <c r="NQ132" s="12"/>
      <c r="NR132" s="12"/>
      <c r="NS132" s="12"/>
      <c r="NT132" s="12"/>
      <c r="NU132" s="12"/>
      <c r="NV132" s="12"/>
      <c r="NW132" s="12"/>
      <c r="NX132" s="12"/>
      <c r="NY132" s="12"/>
      <c r="NZ132" s="12"/>
      <c r="OA132" s="12"/>
      <c r="OB132" s="12"/>
      <c r="OC132" s="12"/>
      <c r="OD132" s="12"/>
      <c r="OE132" s="12"/>
      <c r="OF132" s="12"/>
      <c r="OG132" s="12"/>
      <c r="OH132" s="12"/>
      <c r="OI132" s="12"/>
      <c r="OJ132" s="12"/>
      <c r="OK132" s="12"/>
      <c r="OL132" s="12"/>
      <c r="OM132" s="12"/>
      <c r="ON132" s="12"/>
      <c r="OO132" s="12"/>
      <c r="OP132" s="12"/>
      <c r="OQ132" s="12"/>
      <c r="OR132" s="12"/>
      <c r="OS132" s="12"/>
      <c r="OT132" s="12"/>
      <c r="OU132" s="12"/>
      <c r="OV132" s="12"/>
      <c r="OW132" s="12"/>
      <c r="OX132" s="12"/>
      <c r="OY132" s="12"/>
      <c r="OZ132" s="12"/>
      <c r="PA132" s="12"/>
      <c r="PB132" s="12"/>
      <c r="PC132" s="12"/>
      <c r="PD132" s="12"/>
      <c r="PE132" s="12"/>
      <c r="PF132" s="12"/>
      <c r="PG132" s="12"/>
      <c r="PH132" s="12"/>
      <c r="PI132" s="12"/>
      <c r="PJ132" s="12"/>
      <c r="PK132" s="12"/>
      <c r="PL132" s="12"/>
      <c r="PM132" s="12"/>
      <c r="PN132" s="12"/>
      <c r="PO132" s="12"/>
      <c r="PP132" s="12"/>
      <c r="PQ132" s="12"/>
      <c r="PR132" s="12"/>
      <c r="PS132" s="12"/>
      <c r="PT132" s="12"/>
      <c r="PU132" s="12"/>
      <c r="PV132" s="12"/>
      <c r="PW132" s="12"/>
      <c r="PX132" s="12"/>
      <c r="PY132" s="12"/>
      <c r="PZ132" s="12"/>
      <c r="QA132" s="12"/>
      <c r="QB132" s="12"/>
      <c r="QC132" s="12"/>
      <c r="QD132" s="12"/>
      <c r="QE132" s="12"/>
      <c r="QF132" s="12"/>
      <c r="QG132" s="12"/>
      <c r="QH132" s="12"/>
      <c r="QI132" s="12"/>
      <c r="QJ132" s="12"/>
      <c r="QK132" s="12"/>
      <c r="QL132" s="12"/>
      <c r="QM132" s="12"/>
      <c r="QN132" s="12"/>
      <c r="QO132" s="12"/>
      <c r="QP132" s="12"/>
      <c r="QQ132" s="12"/>
      <c r="QR132" s="12"/>
      <c r="QS132" s="12"/>
      <c r="QT132" s="12"/>
      <c r="QU132" s="12"/>
      <c r="QV132" s="12"/>
      <c r="QW132" s="12"/>
      <c r="QX132" s="12"/>
      <c r="QY132" s="12"/>
      <c r="QZ132" s="12"/>
      <c r="RA132" s="12"/>
      <c r="RB132" s="12"/>
      <c r="RC132" s="12"/>
      <c r="RD132" s="12"/>
      <c r="RE132" s="12"/>
      <c r="RF132" s="12"/>
      <c r="RG132" s="12"/>
      <c r="RH132" s="12"/>
      <c r="RI132" s="12"/>
      <c r="RJ132" s="12"/>
      <c r="RK132" s="12"/>
      <c r="RL132" s="12"/>
      <c r="RM132" s="12"/>
      <c r="RN132" s="12"/>
      <c r="RO132" s="12"/>
    </row>
    <row r="133" spans="1:483" ht="15" customHeight="1">
      <c r="A133" s="128"/>
      <c r="B133" s="128"/>
      <c r="C133" s="128"/>
      <c r="D133" s="128"/>
      <c r="E133" s="128"/>
      <c r="F133" s="128"/>
      <c r="G133" s="128"/>
      <c r="H133" s="128"/>
      <c r="I133" s="128"/>
      <c r="J133" s="128"/>
      <c r="K133" s="128"/>
      <c r="L133" s="128"/>
      <c r="M133" s="128"/>
      <c r="N133" s="128"/>
      <c r="O133" s="128"/>
      <c r="P133" s="128"/>
      <c r="Q133" s="128"/>
      <c r="R133" s="128"/>
      <c r="S133" s="128"/>
      <c r="T133" s="128"/>
      <c r="U133" s="128"/>
      <c r="V133" s="128"/>
      <c r="W133" s="128"/>
      <c r="X133" s="128"/>
      <c r="Y133" s="128"/>
      <c r="Z133" s="128"/>
      <c r="AA133" s="128"/>
      <c r="AB133" s="128"/>
      <c r="AC133" s="128"/>
      <c r="AD133" s="128"/>
      <c r="AE133" s="128"/>
      <c r="AF133" s="128"/>
      <c r="AG133" s="128"/>
      <c r="AH133" s="128"/>
      <c r="AI133" s="128"/>
      <c r="AJ133" s="128"/>
      <c r="AK133" s="128"/>
      <c r="AL133" s="128"/>
      <c r="AM133" s="128"/>
      <c r="AN133" s="128"/>
      <c r="AO133" s="128"/>
      <c r="AP133" s="128"/>
      <c r="AQ133" s="128"/>
      <c r="AR133" s="128"/>
      <c r="AS133" s="128"/>
      <c r="AT133" s="128"/>
      <c r="AU133" s="128"/>
      <c r="AV133" s="128"/>
      <c r="AW133" s="128"/>
      <c r="AX133" s="128"/>
      <c r="AY133" s="128"/>
      <c r="AZ133" s="128"/>
      <c r="BA133" s="128"/>
      <c r="BB133" s="128"/>
      <c r="BC133" s="128"/>
      <c r="BD133" s="128"/>
      <c r="BE133" s="128"/>
      <c r="BF133" s="128"/>
      <c r="BG133" s="128"/>
      <c r="BH133" s="128"/>
      <c r="BI133" s="128"/>
      <c r="BJ133" s="128"/>
      <c r="BK133" s="128"/>
      <c r="BL133" s="128"/>
      <c r="BM133" s="128"/>
      <c r="BN133" s="128"/>
      <c r="BO133" s="128"/>
      <c r="BP133" s="128"/>
      <c r="BQ133" s="128"/>
      <c r="BR133" s="128"/>
      <c r="BS133" s="128"/>
      <c r="BT133" s="128"/>
      <c r="BU133" s="128"/>
      <c r="BV133" s="128"/>
      <c r="BW133" s="128"/>
      <c r="BX133" s="128"/>
      <c r="BY133" s="128"/>
      <c r="BZ133" s="128"/>
      <c r="CA133" s="128"/>
      <c r="CB133" s="128"/>
      <c r="CC133" s="128"/>
      <c r="CD133" s="128"/>
      <c r="CE133" s="128"/>
      <c r="CF133" s="128"/>
      <c r="CG133" s="128"/>
      <c r="CH133" s="128"/>
      <c r="CI133" s="128"/>
      <c r="CJ133" s="128"/>
      <c r="CK133" s="128"/>
      <c r="CL133" s="128"/>
      <c r="CM133" s="128"/>
      <c r="CN133" s="128"/>
      <c r="CO133" s="128"/>
      <c r="CP133" s="128"/>
      <c r="CQ133" s="128"/>
      <c r="CR133" s="128"/>
      <c r="CS133" s="128"/>
      <c r="CT133" s="128"/>
      <c r="CU133" s="128"/>
      <c r="CV133" s="128"/>
      <c r="CW133" s="128"/>
      <c r="CX133" s="128"/>
      <c r="CY133" s="128"/>
      <c r="CZ133" s="128"/>
      <c r="DA133" s="128"/>
      <c r="DB133" s="12"/>
      <c r="DC133" s="12"/>
      <c r="DD133" s="12"/>
      <c r="DE133" s="12"/>
      <c r="DF133" s="12"/>
      <c r="DG133" s="12"/>
      <c r="DH133" s="12"/>
      <c r="DI133" s="12"/>
      <c r="DJ133" s="12"/>
      <c r="DK133" s="12"/>
      <c r="DL133" s="12"/>
      <c r="DM133" s="12"/>
      <c r="DN133" s="12"/>
      <c r="DO133" s="12"/>
      <c r="DP133" s="12"/>
      <c r="DQ133" s="12"/>
      <c r="DR133" s="12"/>
      <c r="DS133" s="12"/>
      <c r="DT133" s="12"/>
      <c r="DU133" s="12"/>
      <c r="DV133" s="12"/>
      <c r="DW133" s="12"/>
      <c r="DX133" s="12"/>
      <c r="DY133" s="12"/>
      <c r="DZ133" s="12"/>
      <c r="EA133" s="12"/>
      <c r="EB133" s="12"/>
      <c r="EC133" s="12"/>
      <c r="ED133" s="12"/>
      <c r="EE133" s="12"/>
      <c r="EF133" s="12"/>
      <c r="EG133" s="12"/>
      <c r="EH133" s="12"/>
      <c r="EI133" s="12"/>
      <c r="EJ133" s="12"/>
      <c r="EK133" s="12"/>
      <c r="EL133" s="12"/>
      <c r="EM133" s="12"/>
      <c r="EN133" s="12"/>
      <c r="EO133" s="12"/>
      <c r="EP133" s="12"/>
      <c r="EQ133" s="12"/>
      <c r="ER133" s="12"/>
      <c r="ES133" s="12"/>
      <c r="ET133" s="12"/>
      <c r="EU133" s="12"/>
      <c r="EV133" s="12"/>
      <c r="EW133" s="12"/>
      <c r="EX133" s="12"/>
      <c r="EY133" s="12"/>
      <c r="EZ133" s="12"/>
      <c r="FA133" s="12"/>
      <c r="FB133" s="12"/>
      <c r="FC133" s="12"/>
      <c r="FD133" s="12"/>
      <c r="FE133" s="12"/>
      <c r="FF133" s="12"/>
      <c r="FG133" s="12"/>
      <c r="FH133" s="12"/>
      <c r="FI133" s="12"/>
      <c r="FJ133" s="12"/>
      <c r="FK133" s="12"/>
      <c r="FL133" s="12"/>
      <c r="FM133" s="12"/>
      <c r="FN133" s="12"/>
      <c r="FO133" s="12"/>
      <c r="FP133" s="12"/>
      <c r="FQ133" s="12"/>
      <c r="FR133" s="12"/>
      <c r="FS133" s="12"/>
      <c r="FT133" s="12"/>
      <c r="FU133" s="12"/>
      <c r="FV133" s="12"/>
      <c r="FW133" s="12"/>
      <c r="FX133" s="12"/>
      <c r="FY133" s="12"/>
      <c r="FZ133" s="12"/>
      <c r="GA133" s="12"/>
      <c r="GB133" s="12"/>
      <c r="GC133" s="12"/>
      <c r="GD133" s="12"/>
      <c r="GE133" s="12"/>
      <c r="GF133" s="12"/>
      <c r="GG133" s="12"/>
      <c r="GH133" s="12"/>
      <c r="GI133" s="12"/>
      <c r="GJ133" s="12"/>
      <c r="GK133" s="12"/>
      <c r="GL133" s="12"/>
      <c r="GM133" s="12"/>
      <c r="GN133" s="12"/>
      <c r="GO133" s="12"/>
      <c r="GP133" s="12"/>
      <c r="GQ133" s="12"/>
      <c r="GR133" s="12"/>
      <c r="GS133" s="12"/>
      <c r="GT133" s="12"/>
      <c r="GU133" s="12"/>
      <c r="GV133" s="12"/>
      <c r="GW133" s="12"/>
      <c r="GX133" s="12"/>
      <c r="GY133" s="12"/>
      <c r="GZ133" s="12"/>
      <c r="HA133" s="12"/>
      <c r="HB133" s="12"/>
      <c r="HC133" s="12"/>
      <c r="HD133" s="12"/>
      <c r="HE133" s="12"/>
      <c r="HF133" s="12"/>
      <c r="HG133" s="12"/>
      <c r="HH133" s="12"/>
      <c r="HI133" s="12"/>
      <c r="HJ133" s="12"/>
      <c r="HK133" s="12"/>
      <c r="HL133" s="12"/>
      <c r="HM133" s="12"/>
      <c r="HN133" s="12"/>
      <c r="HO133" s="12"/>
      <c r="HP133" s="12"/>
      <c r="HQ133" s="12"/>
      <c r="HR133" s="12"/>
      <c r="HS133" s="12"/>
      <c r="HT133" s="12"/>
      <c r="HU133" s="12"/>
      <c r="HV133" s="12"/>
      <c r="HW133" s="12"/>
      <c r="HX133" s="12"/>
      <c r="HY133" s="12"/>
      <c r="HZ133" s="12"/>
      <c r="IA133" s="12"/>
      <c r="IB133" s="12"/>
      <c r="IC133" s="12"/>
      <c r="ID133" s="12"/>
      <c r="IE133" s="12"/>
      <c r="IF133" s="12"/>
      <c r="IG133" s="12"/>
      <c r="IH133" s="12"/>
      <c r="II133" s="12"/>
      <c r="IJ133" s="12"/>
      <c r="IK133" s="12"/>
      <c r="IL133" s="12"/>
      <c r="IM133" s="12"/>
      <c r="IN133" s="12"/>
      <c r="IO133" s="12"/>
      <c r="IP133" s="12"/>
      <c r="IQ133" s="12"/>
      <c r="IR133" s="12"/>
      <c r="IS133" s="12"/>
      <c r="IT133" s="12"/>
      <c r="IU133" s="12"/>
      <c r="IV133" s="12"/>
      <c r="IW133" s="12"/>
      <c r="IX133" s="12"/>
      <c r="IY133" s="12"/>
      <c r="IZ133" s="12"/>
      <c r="JA133" s="12"/>
      <c r="JB133" s="12"/>
      <c r="JC133" s="12"/>
      <c r="JD133" s="12"/>
      <c r="JE133" s="12"/>
      <c r="JF133" s="12"/>
      <c r="JG133" s="12"/>
      <c r="JH133" s="12"/>
      <c r="JI133" s="12"/>
      <c r="JJ133" s="12"/>
      <c r="JK133" s="12"/>
      <c r="JL133" s="12"/>
      <c r="JM133" s="12"/>
      <c r="JN133" s="12"/>
      <c r="JO133" s="12"/>
      <c r="JP133" s="12"/>
      <c r="JQ133" s="12"/>
      <c r="JR133" s="12"/>
      <c r="JS133" s="12"/>
      <c r="JT133" s="12"/>
      <c r="JU133" s="12"/>
      <c r="JV133" s="12"/>
      <c r="JW133" s="12"/>
      <c r="JX133" s="12"/>
      <c r="JY133" s="12"/>
      <c r="JZ133" s="12"/>
      <c r="KA133" s="12"/>
      <c r="KB133" s="12"/>
      <c r="KC133" s="12"/>
      <c r="KD133" s="12"/>
      <c r="KE133" s="12"/>
      <c r="KF133" s="12"/>
      <c r="KG133" s="12"/>
      <c r="KH133" s="12"/>
      <c r="KI133" s="12"/>
      <c r="KJ133" s="12"/>
      <c r="KK133" s="12"/>
      <c r="KL133" s="12"/>
      <c r="KM133" s="12"/>
      <c r="KN133" s="12"/>
      <c r="KO133" s="12"/>
      <c r="KP133" s="12"/>
      <c r="KQ133" s="12"/>
      <c r="KR133" s="12"/>
      <c r="KS133" s="12"/>
      <c r="KT133" s="12"/>
      <c r="KU133" s="12"/>
      <c r="KV133" s="12"/>
      <c r="KW133" s="12"/>
      <c r="KX133" s="12"/>
      <c r="KY133" s="12"/>
      <c r="KZ133" s="12"/>
      <c r="LA133" s="12"/>
      <c r="LB133" s="12"/>
      <c r="LC133" s="12"/>
      <c r="LD133" s="12"/>
      <c r="LE133" s="12"/>
      <c r="LF133" s="12"/>
      <c r="LG133" s="12"/>
      <c r="LH133" s="12"/>
      <c r="LI133" s="12"/>
      <c r="LJ133" s="12"/>
      <c r="LK133" s="12"/>
      <c r="LL133" s="12"/>
      <c r="LM133" s="12"/>
      <c r="LN133" s="12"/>
      <c r="LO133" s="12"/>
      <c r="LP133" s="12"/>
      <c r="LQ133" s="12"/>
      <c r="LR133" s="12"/>
      <c r="LS133" s="12"/>
      <c r="LT133" s="12"/>
      <c r="LU133" s="12"/>
      <c r="LV133" s="12"/>
      <c r="LW133" s="12"/>
      <c r="LX133" s="12"/>
      <c r="LY133" s="12"/>
      <c r="LZ133" s="12"/>
      <c r="MA133" s="12"/>
      <c r="MB133" s="12"/>
      <c r="MC133" s="12"/>
      <c r="MD133" s="12"/>
      <c r="ME133" s="12"/>
      <c r="MF133" s="12"/>
      <c r="MG133" s="12"/>
      <c r="MH133" s="12"/>
      <c r="MI133" s="12"/>
      <c r="MJ133" s="12"/>
      <c r="MK133" s="12"/>
      <c r="ML133" s="12"/>
      <c r="MM133" s="12"/>
      <c r="MN133" s="12"/>
      <c r="MO133" s="12"/>
      <c r="MP133" s="12"/>
      <c r="MQ133" s="12"/>
      <c r="MR133" s="12"/>
      <c r="MS133" s="12"/>
      <c r="MT133" s="12"/>
      <c r="MU133" s="12"/>
      <c r="MV133" s="12"/>
      <c r="MW133" s="12"/>
      <c r="MX133" s="12"/>
      <c r="MY133" s="12"/>
      <c r="MZ133" s="12"/>
      <c r="NA133" s="12"/>
      <c r="NB133" s="12"/>
      <c r="NC133" s="12"/>
      <c r="ND133" s="12"/>
      <c r="NE133" s="12"/>
      <c r="NF133" s="12"/>
      <c r="NG133" s="12"/>
      <c r="NH133" s="12"/>
      <c r="NI133" s="12"/>
      <c r="NJ133" s="12"/>
      <c r="NK133" s="12"/>
      <c r="NL133" s="12"/>
      <c r="NM133" s="12"/>
      <c r="NN133" s="12"/>
      <c r="NO133" s="12"/>
      <c r="NP133" s="12"/>
      <c r="NQ133" s="12"/>
      <c r="NR133" s="12"/>
      <c r="NS133" s="12"/>
      <c r="NT133" s="12"/>
      <c r="NU133" s="12"/>
      <c r="NV133" s="12"/>
      <c r="NW133" s="12"/>
      <c r="NX133" s="12"/>
      <c r="NY133" s="12"/>
      <c r="NZ133" s="12"/>
      <c r="OA133" s="12"/>
      <c r="OB133" s="12"/>
      <c r="OC133" s="12"/>
      <c r="OD133" s="12"/>
      <c r="OE133" s="12"/>
      <c r="OF133" s="12"/>
      <c r="OG133" s="12"/>
      <c r="OH133" s="12"/>
      <c r="OI133" s="12"/>
      <c r="OJ133" s="12"/>
      <c r="OK133" s="12"/>
      <c r="OL133" s="12"/>
      <c r="OM133" s="12"/>
      <c r="ON133" s="12"/>
      <c r="OO133" s="12"/>
      <c r="OP133" s="12"/>
      <c r="OQ133" s="12"/>
      <c r="OR133" s="12"/>
      <c r="OS133" s="12"/>
      <c r="OT133" s="12"/>
      <c r="OU133" s="12"/>
      <c r="OV133" s="12"/>
      <c r="OW133" s="12"/>
      <c r="OX133" s="12"/>
      <c r="OY133" s="12"/>
      <c r="OZ133" s="12"/>
      <c r="PA133" s="12"/>
      <c r="PB133" s="12"/>
      <c r="PC133" s="12"/>
      <c r="PD133" s="12"/>
      <c r="PE133" s="12"/>
      <c r="PF133" s="12"/>
      <c r="PG133" s="12"/>
      <c r="PH133" s="12"/>
      <c r="PI133" s="12"/>
      <c r="PJ133" s="12"/>
      <c r="PK133" s="12"/>
      <c r="PL133" s="12"/>
      <c r="PM133" s="12"/>
      <c r="PN133" s="12"/>
      <c r="PO133" s="12"/>
      <c r="PP133" s="12"/>
      <c r="PQ133" s="12"/>
      <c r="PR133" s="12"/>
      <c r="PS133" s="12"/>
      <c r="PT133" s="12"/>
      <c r="PU133" s="12"/>
      <c r="PV133" s="12"/>
      <c r="PW133" s="12"/>
      <c r="PX133" s="12"/>
      <c r="PY133" s="12"/>
      <c r="PZ133" s="12"/>
      <c r="QA133" s="12"/>
      <c r="QB133" s="12"/>
      <c r="QC133" s="12"/>
      <c r="QD133" s="12"/>
      <c r="QE133" s="12"/>
      <c r="QF133" s="12"/>
      <c r="QG133" s="12"/>
      <c r="QH133" s="12"/>
      <c r="QI133" s="12"/>
      <c r="QJ133" s="12"/>
      <c r="QK133" s="12"/>
      <c r="QL133" s="12"/>
      <c r="QM133" s="12"/>
      <c r="QN133" s="12"/>
      <c r="QO133" s="12"/>
      <c r="QP133" s="12"/>
      <c r="QQ133" s="12"/>
      <c r="QR133" s="12"/>
      <c r="QS133" s="12"/>
      <c r="QT133" s="12"/>
      <c r="QU133" s="12"/>
      <c r="QV133" s="12"/>
      <c r="QW133" s="12"/>
      <c r="QX133" s="12"/>
      <c r="QY133" s="12"/>
      <c r="QZ133" s="12"/>
      <c r="RA133" s="12"/>
      <c r="RB133" s="12"/>
      <c r="RC133" s="12"/>
      <c r="RD133" s="12"/>
      <c r="RE133" s="12"/>
      <c r="RF133" s="12"/>
      <c r="RG133" s="12"/>
      <c r="RH133" s="12"/>
      <c r="RI133" s="12"/>
      <c r="RJ133" s="12"/>
      <c r="RK133" s="12"/>
      <c r="RL133" s="12"/>
      <c r="RM133" s="12"/>
      <c r="RN133" s="12"/>
      <c r="RO133" s="12"/>
    </row>
    <row r="134" spans="1:483" ht="15" customHeight="1">
      <c r="A134" s="128"/>
      <c r="B134" s="128"/>
      <c r="C134" s="128"/>
      <c r="D134" s="128"/>
      <c r="E134" s="128"/>
      <c r="F134" s="128"/>
      <c r="G134" s="128"/>
      <c r="H134" s="128"/>
      <c r="I134" s="128"/>
      <c r="J134" s="128"/>
      <c r="K134" s="128"/>
      <c r="L134" s="128"/>
      <c r="M134" s="128"/>
      <c r="N134" s="128"/>
      <c r="O134" s="128"/>
      <c r="P134" s="128"/>
      <c r="Q134" s="128"/>
      <c r="R134" s="128"/>
      <c r="S134" s="128"/>
      <c r="T134" s="128"/>
      <c r="U134" s="128"/>
      <c r="V134" s="128"/>
      <c r="W134" s="128"/>
      <c r="X134" s="128"/>
      <c r="Y134" s="128"/>
      <c r="Z134" s="128"/>
      <c r="AA134" s="128"/>
      <c r="AB134" s="128"/>
      <c r="AC134" s="128"/>
      <c r="AD134" s="128"/>
      <c r="AE134" s="128"/>
      <c r="AF134" s="128"/>
      <c r="AG134" s="128"/>
      <c r="AH134" s="128"/>
      <c r="AI134" s="128"/>
      <c r="AJ134" s="128"/>
      <c r="AK134" s="128"/>
      <c r="AL134" s="128"/>
      <c r="AM134" s="128"/>
      <c r="AN134" s="128"/>
      <c r="AO134" s="128"/>
      <c r="AP134" s="128"/>
      <c r="AQ134" s="128"/>
      <c r="AR134" s="128"/>
      <c r="AS134" s="128"/>
      <c r="AT134" s="128"/>
      <c r="AU134" s="128"/>
      <c r="AV134" s="128"/>
      <c r="AW134" s="128"/>
      <c r="AX134" s="128"/>
      <c r="AY134" s="128"/>
      <c r="AZ134" s="128"/>
      <c r="BA134" s="128"/>
      <c r="BB134" s="128"/>
      <c r="BC134" s="128"/>
      <c r="BD134" s="128"/>
      <c r="BE134" s="128"/>
      <c r="BF134" s="128"/>
      <c r="BG134" s="128"/>
      <c r="BH134" s="128"/>
      <c r="BI134" s="128"/>
      <c r="BJ134" s="128"/>
      <c r="BK134" s="128"/>
      <c r="BL134" s="128"/>
      <c r="BM134" s="128"/>
      <c r="BN134" s="128"/>
      <c r="BO134" s="128"/>
      <c r="BP134" s="128"/>
      <c r="BQ134" s="128"/>
      <c r="BR134" s="128"/>
      <c r="BS134" s="128"/>
      <c r="BT134" s="128"/>
      <c r="BU134" s="128"/>
      <c r="BV134" s="128"/>
      <c r="BW134" s="128"/>
      <c r="BX134" s="128"/>
      <c r="BY134" s="128"/>
      <c r="BZ134" s="128"/>
      <c r="CA134" s="128"/>
      <c r="CB134" s="128"/>
      <c r="CC134" s="128"/>
      <c r="CD134" s="128"/>
      <c r="CE134" s="128"/>
      <c r="CF134" s="128"/>
      <c r="CG134" s="128"/>
      <c r="CH134" s="128"/>
      <c r="CI134" s="128"/>
      <c r="CJ134" s="128"/>
      <c r="CK134" s="128"/>
      <c r="CL134" s="128"/>
      <c r="CM134" s="128"/>
      <c r="CN134" s="128"/>
      <c r="CO134" s="128"/>
      <c r="CP134" s="128"/>
      <c r="CQ134" s="128"/>
      <c r="CR134" s="128"/>
      <c r="CS134" s="128"/>
      <c r="CT134" s="128"/>
      <c r="CU134" s="128"/>
      <c r="CV134" s="128"/>
      <c r="CW134" s="128"/>
      <c r="CX134" s="128"/>
      <c r="CY134" s="128"/>
      <c r="CZ134" s="128"/>
      <c r="DA134" s="128"/>
      <c r="DB134" s="12"/>
      <c r="DC134" s="12"/>
      <c r="DD134" s="12"/>
      <c r="DE134" s="12"/>
      <c r="DF134" s="12"/>
      <c r="DG134" s="12"/>
      <c r="DH134" s="12"/>
      <c r="DI134" s="12"/>
      <c r="DJ134" s="12"/>
      <c r="DK134" s="12"/>
      <c r="DL134" s="12"/>
      <c r="DM134" s="12"/>
      <c r="DN134" s="12"/>
      <c r="DO134" s="12"/>
      <c r="DP134" s="12"/>
      <c r="DQ134" s="12"/>
      <c r="DR134" s="12"/>
      <c r="DS134" s="12"/>
      <c r="DT134" s="12"/>
      <c r="DU134" s="12"/>
      <c r="DV134" s="12"/>
      <c r="DW134" s="12"/>
      <c r="DX134" s="12"/>
      <c r="DY134" s="12"/>
      <c r="DZ134" s="12"/>
      <c r="EA134" s="12"/>
      <c r="EB134" s="12"/>
      <c r="EC134" s="12"/>
      <c r="ED134" s="12"/>
      <c r="EE134" s="12"/>
      <c r="EF134" s="12"/>
      <c r="EG134" s="12"/>
      <c r="EH134" s="12"/>
      <c r="EI134" s="12"/>
      <c r="EJ134" s="12"/>
      <c r="EK134" s="12"/>
      <c r="EL134" s="12"/>
      <c r="EM134" s="12"/>
      <c r="EN134" s="12"/>
      <c r="EO134" s="12"/>
      <c r="EP134" s="12"/>
      <c r="EQ134" s="12"/>
      <c r="ER134" s="12"/>
      <c r="ES134" s="12"/>
      <c r="ET134" s="12"/>
      <c r="EU134" s="12"/>
      <c r="EV134" s="12"/>
      <c r="EW134" s="12"/>
      <c r="EX134" s="12"/>
      <c r="EY134" s="12"/>
      <c r="EZ134" s="12"/>
      <c r="FA134" s="12"/>
      <c r="FB134" s="12"/>
      <c r="FC134" s="12"/>
      <c r="FD134" s="12"/>
      <c r="FE134" s="12"/>
      <c r="FF134" s="12"/>
      <c r="FG134" s="12"/>
      <c r="FH134" s="12"/>
      <c r="FI134" s="12"/>
      <c r="FJ134" s="12"/>
      <c r="FK134" s="12"/>
      <c r="FL134" s="12"/>
      <c r="FM134" s="12"/>
      <c r="FN134" s="12"/>
      <c r="FO134" s="12"/>
      <c r="FP134" s="12"/>
      <c r="FQ134" s="12"/>
      <c r="FR134" s="12"/>
      <c r="FS134" s="12"/>
      <c r="FT134" s="12"/>
      <c r="FU134" s="12"/>
      <c r="FV134" s="12"/>
      <c r="FW134" s="12"/>
      <c r="FX134" s="12"/>
      <c r="FY134" s="12"/>
      <c r="FZ134" s="12"/>
      <c r="GA134" s="12"/>
      <c r="GB134" s="12"/>
      <c r="GC134" s="12"/>
      <c r="GD134" s="12"/>
      <c r="GE134" s="12"/>
      <c r="GF134" s="12"/>
      <c r="GG134" s="12"/>
      <c r="GH134" s="12"/>
      <c r="GI134" s="12"/>
      <c r="GJ134" s="12"/>
      <c r="GK134" s="12"/>
      <c r="GL134" s="12"/>
      <c r="GM134" s="12"/>
      <c r="GN134" s="12"/>
      <c r="GO134" s="12"/>
      <c r="GP134" s="12"/>
      <c r="GQ134" s="12"/>
      <c r="GR134" s="12"/>
      <c r="GS134" s="12"/>
      <c r="GT134" s="12"/>
      <c r="GU134" s="12"/>
      <c r="GV134" s="12"/>
      <c r="GW134" s="12"/>
      <c r="GX134" s="12"/>
      <c r="GY134" s="12"/>
      <c r="GZ134" s="12"/>
      <c r="HA134" s="12"/>
      <c r="HB134" s="12"/>
      <c r="HC134" s="12"/>
      <c r="HD134" s="12"/>
      <c r="HE134" s="12"/>
      <c r="HF134" s="12"/>
      <c r="HG134" s="12"/>
      <c r="HH134" s="12"/>
      <c r="HI134" s="12"/>
      <c r="HJ134" s="12"/>
      <c r="HK134" s="12"/>
      <c r="HL134" s="12"/>
      <c r="HM134" s="12"/>
      <c r="HN134" s="12"/>
      <c r="HO134" s="12"/>
      <c r="HP134" s="12"/>
      <c r="HQ134" s="12"/>
      <c r="HR134" s="12"/>
      <c r="HS134" s="12"/>
      <c r="HT134" s="12"/>
      <c r="HU134" s="12"/>
      <c r="HV134" s="12"/>
      <c r="HW134" s="12"/>
      <c r="HX134" s="12"/>
      <c r="HY134" s="12"/>
      <c r="HZ134" s="12"/>
      <c r="IA134" s="12"/>
      <c r="IB134" s="12"/>
      <c r="IC134" s="12"/>
      <c r="ID134" s="12"/>
      <c r="IE134" s="12"/>
      <c r="IF134" s="12"/>
      <c r="IG134" s="12"/>
      <c r="IH134" s="12"/>
      <c r="II134" s="12"/>
      <c r="IJ134" s="12"/>
      <c r="IK134" s="12"/>
      <c r="IL134" s="12"/>
      <c r="IM134" s="12"/>
      <c r="IN134" s="12"/>
      <c r="IO134" s="12"/>
      <c r="IP134" s="12"/>
      <c r="IQ134" s="12"/>
      <c r="IR134" s="12"/>
      <c r="IS134" s="12"/>
      <c r="IT134" s="12"/>
      <c r="IU134" s="12"/>
      <c r="IV134" s="12"/>
      <c r="IW134" s="12"/>
      <c r="IX134" s="12"/>
      <c r="IY134" s="12"/>
      <c r="IZ134" s="12"/>
      <c r="JA134" s="12"/>
      <c r="JB134" s="12"/>
      <c r="JC134" s="12"/>
      <c r="JD134" s="12"/>
      <c r="JE134" s="12"/>
      <c r="JF134" s="12"/>
      <c r="JG134" s="12"/>
      <c r="JH134" s="12"/>
      <c r="JI134" s="12"/>
      <c r="JJ134" s="12"/>
      <c r="JK134" s="12"/>
      <c r="JL134" s="12"/>
      <c r="JM134" s="12"/>
      <c r="JN134" s="12"/>
      <c r="JO134" s="12"/>
      <c r="JP134" s="12"/>
      <c r="JQ134" s="12"/>
      <c r="JR134" s="12"/>
      <c r="JS134" s="12"/>
      <c r="JT134" s="12"/>
      <c r="JU134" s="12"/>
      <c r="JV134" s="12"/>
      <c r="JW134" s="12"/>
      <c r="JX134" s="12"/>
      <c r="JY134" s="12"/>
      <c r="JZ134" s="12"/>
      <c r="KA134" s="12"/>
      <c r="KB134" s="12"/>
      <c r="KC134" s="12"/>
      <c r="KD134" s="12"/>
      <c r="KE134" s="12"/>
      <c r="KF134" s="12"/>
      <c r="KG134" s="12"/>
      <c r="KH134" s="12"/>
      <c r="KI134" s="12"/>
      <c r="KJ134" s="12"/>
      <c r="KK134" s="12"/>
      <c r="KL134" s="12"/>
      <c r="KM134" s="12"/>
      <c r="KN134" s="12"/>
      <c r="KO134" s="12"/>
      <c r="KP134" s="12"/>
      <c r="KQ134" s="12"/>
      <c r="KR134" s="12"/>
      <c r="KS134" s="12"/>
      <c r="KT134" s="12"/>
      <c r="KU134" s="12"/>
      <c r="KV134" s="12"/>
      <c r="KW134" s="12"/>
      <c r="KX134" s="12"/>
      <c r="KY134" s="12"/>
      <c r="KZ134" s="12"/>
      <c r="LA134" s="12"/>
      <c r="LB134" s="12"/>
      <c r="LC134" s="12"/>
      <c r="LD134" s="12"/>
      <c r="LE134" s="12"/>
      <c r="LF134" s="12"/>
      <c r="LG134" s="12"/>
      <c r="LH134" s="12"/>
      <c r="LI134" s="12"/>
      <c r="LJ134" s="12"/>
      <c r="LK134" s="12"/>
      <c r="LL134" s="12"/>
      <c r="LM134" s="12"/>
      <c r="LN134" s="12"/>
      <c r="LO134" s="12"/>
      <c r="LP134" s="12"/>
      <c r="LQ134" s="12"/>
      <c r="LR134" s="12"/>
      <c r="LS134" s="12"/>
      <c r="LT134" s="12"/>
      <c r="LU134" s="12"/>
      <c r="LV134" s="12"/>
      <c r="LW134" s="12"/>
      <c r="LX134" s="12"/>
      <c r="LY134" s="12"/>
      <c r="LZ134" s="12"/>
      <c r="MA134" s="12"/>
      <c r="MB134" s="12"/>
      <c r="MC134" s="12"/>
      <c r="MD134" s="12"/>
      <c r="ME134" s="12"/>
      <c r="MF134" s="12"/>
      <c r="MG134" s="12"/>
      <c r="MH134" s="12"/>
      <c r="MI134" s="12"/>
      <c r="MJ134" s="12"/>
      <c r="MK134" s="12"/>
      <c r="ML134" s="12"/>
      <c r="MM134" s="12"/>
      <c r="MN134" s="12"/>
      <c r="MO134" s="12"/>
      <c r="MP134" s="12"/>
      <c r="MQ134" s="12"/>
      <c r="MR134" s="12"/>
      <c r="MS134" s="12"/>
      <c r="MT134" s="12"/>
      <c r="MU134" s="12"/>
      <c r="MV134" s="12"/>
      <c r="MW134" s="12"/>
      <c r="MX134" s="12"/>
      <c r="MY134" s="12"/>
      <c r="MZ134" s="12"/>
      <c r="NA134" s="12"/>
      <c r="NB134" s="12"/>
      <c r="NC134" s="12"/>
      <c r="ND134" s="12"/>
      <c r="NE134" s="12"/>
      <c r="NF134" s="12"/>
      <c r="NG134" s="12"/>
      <c r="NH134" s="12"/>
      <c r="NI134" s="12"/>
      <c r="NJ134" s="12"/>
      <c r="NK134" s="12"/>
      <c r="NL134" s="12"/>
      <c r="NM134" s="12"/>
      <c r="NN134" s="12"/>
      <c r="NO134" s="12"/>
      <c r="NP134" s="12"/>
      <c r="NQ134" s="12"/>
      <c r="NR134" s="12"/>
      <c r="NS134" s="12"/>
      <c r="NT134" s="12"/>
      <c r="NU134" s="12"/>
      <c r="NV134" s="12"/>
      <c r="NW134" s="12"/>
      <c r="NX134" s="12"/>
      <c r="NY134" s="12"/>
      <c r="NZ134" s="12"/>
      <c r="OA134" s="12"/>
      <c r="OB134" s="12"/>
      <c r="OC134" s="12"/>
      <c r="OD134" s="12"/>
      <c r="OE134" s="12"/>
      <c r="OF134" s="12"/>
      <c r="OG134" s="12"/>
      <c r="OH134" s="12"/>
      <c r="OI134" s="12"/>
      <c r="OJ134" s="12"/>
      <c r="OK134" s="12"/>
      <c r="OL134" s="12"/>
      <c r="OM134" s="12"/>
      <c r="ON134" s="12"/>
      <c r="OO134" s="12"/>
      <c r="OP134" s="12"/>
      <c r="OQ134" s="12"/>
      <c r="OR134" s="12"/>
      <c r="OS134" s="12"/>
      <c r="OT134" s="12"/>
      <c r="OU134" s="12"/>
      <c r="OV134" s="12"/>
      <c r="OW134" s="12"/>
      <c r="OX134" s="12"/>
      <c r="OY134" s="12"/>
      <c r="OZ134" s="12"/>
      <c r="PA134" s="12"/>
      <c r="PB134" s="12"/>
      <c r="PC134" s="12"/>
      <c r="PD134" s="12"/>
      <c r="PE134" s="12"/>
      <c r="PF134" s="12"/>
      <c r="PG134" s="12"/>
      <c r="PH134" s="12"/>
      <c r="PI134" s="12"/>
      <c r="PJ134" s="12"/>
      <c r="PK134" s="12"/>
      <c r="PL134" s="12"/>
      <c r="PM134" s="12"/>
      <c r="PN134" s="12"/>
      <c r="PO134" s="12"/>
      <c r="PP134" s="12"/>
      <c r="PQ134" s="12"/>
      <c r="PR134" s="12"/>
      <c r="PS134" s="12"/>
      <c r="PT134" s="12"/>
      <c r="PU134" s="12"/>
      <c r="PV134" s="12"/>
      <c r="PW134" s="12"/>
      <c r="PX134" s="12"/>
      <c r="PY134" s="12"/>
      <c r="PZ134" s="12"/>
      <c r="QA134" s="12"/>
      <c r="QB134" s="12"/>
      <c r="QC134" s="12"/>
      <c r="QD134" s="12"/>
      <c r="QE134" s="12"/>
      <c r="QF134" s="12"/>
      <c r="QG134" s="12"/>
      <c r="QH134" s="12"/>
      <c r="QI134" s="12"/>
      <c r="QJ134" s="12"/>
      <c r="QK134" s="12"/>
      <c r="QL134" s="12"/>
      <c r="QM134" s="12"/>
      <c r="QN134" s="12"/>
      <c r="QO134" s="12"/>
      <c r="QP134" s="12"/>
      <c r="QQ134" s="12"/>
      <c r="QR134" s="12"/>
      <c r="QS134" s="12"/>
      <c r="QT134" s="12"/>
      <c r="QU134" s="12"/>
      <c r="QV134" s="12"/>
      <c r="QW134" s="12"/>
      <c r="QX134" s="12"/>
      <c r="QY134" s="12"/>
      <c r="QZ134" s="12"/>
      <c r="RA134" s="12"/>
      <c r="RB134" s="12"/>
      <c r="RC134" s="12"/>
      <c r="RD134" s="12"/>
      <c r="RE134" s="12"/>
      <c r="RF134" s="12"/>
      <c r="RG134" s="12"/>
      <c r="RH134" s="12"/>
      <c r="RI134" s="12"/>
      <c r="RJ134" s="12"/>
      <c r="RK134" s="12"/>
      <c r="RL134" s="12"/>
      <c r="RM134" s="12"/>
      <c r="RN134" s="12"/>
      <c r="RO134" s="12"/>
    </row>
    <row r="135" spans="1:483" ht="15" customHeight="1">
      <c r="A135" s="128"/>
      <c r="B135" s="128"/>
      <c r="C135" s="128"/>
      <c r="D135" s="128"/>
      <c r="E135" s="128"/>
      <c r="F135" s="128"/>
      <c r="G135" s="128"/>
      <c r="H135" s="128"/>
      <c r="I135" s="128"/>
      <c r="J135" s="128"/>
      <c r="K135" s="128"/>
      <c r="L135" s="128"/>
      <c r="M135" s="128"/>
      <c r="N135" s="128"/>
      <c r="O135" s="128"/>
      <c r="P135" s="128"/>
      <c r="Q135" s="128"/>
      <c r="R135" s="128"/>
      <c r="S135" s="128"/>
      <c r="T135" s="128"/>
      <c r="U135" s="128"/>
      <c r="V135" s="128"/>
      <c r="W135" s="128"/>
      <c r="X135" s="128"/>
      <c r="Y135" s="128"/>
      <c r="Z135" s="128"/>
      <c r="AA135" s="128"/>
      <c r="AB135" s="128"/>
      <c r="AC135" s="128"/>
      <c r="AD135" s="128"/>
      <c r="AE135" s="128"/>
      <c r="AF135" s="128"/>
      <c r="AG135" s="128"/>
      <c r="AH135" s="128"/>
      <c r="AI135" s="128"/>
      <c r="AJ135" s="128"/>
      <c r="AK135" s="128"/>
      <c r="AL135" s="128"/>
      <c r="AM135" s="128"/>
      <c r="AN135" s="128"/>
      <c r="AO135" s="128"/>
      <c r="AP135" s="128"/>
      <c r="AQ135" s="128"/>
      <c r="AR135" s="128"/>
      <c r="AS135" s="128"/>
      <c r="AT135" s="128"/>
      <c r="AU135" s="128"/>
      <c r="AV135" s="128"/>
      <c r="AW135" s="128"/>
      <c r="AX135" s="128"/>
      <c r="AY135" s="128"/>
      <c r="AZ135" s="128"/>
      <c r="BA135" s="128"/>
      <c r="BB135" s="128"/>
      <c r="BC135" s="128"/>
      <c r="BD135" s="128"/>
      <c r="BE135" s="128"/>
      <c r="BF135" s="128"/>
      <c r="BG135" s="128"/>
      <c r="BH135" s="128"/>
      <c r="BI135" s="128"/>
      <c r="BJ135" s="128"/>
      <c r="BK135" s="128"/>
      <c r="BL135" s="128"/>
      <c r="BM135" s="128"/>
      <c r="BN135" s="128"/>
      <c r="BO135" s="128"/>
      <c r="BP135" s="128"/>
      <c r="BQ135" s="128"/>
      <c r="BR135" s="128"/>
      <c r="BS135" s="128"/>
      <c r="BT135" s="128"/>
      <c r="BU135" s="128"/>
      <c r="BV135" s="128"/>
      <c r="BW135" s="128"/>
      <c r="BX135" s="128"/>
      <c r="BY135" s="128"/>
      <c r="BZ135" s="128"/>
      <c r="CA135" s="128"/>
      <c r="CB135" s="128"/>
      <c r="CC135" s="128"/>
      <c r="CD135" s="128"/>
      <c r="CE135" s="128"/>
      <c r="CF135" s="128"/>
      <c r="CG135" s="128"/>
      <c r="CH135" s="128"/>
      <c r="CI135" s="128"/>
      <c r="CJ135" s="128"/>
      <c r="CK135" s="128"/>
      <c r="CL135" s="128"/>
      <c r="CM135" s="128"/>
      <c r="CN135" s="128"/>
      <c r="CO135" s="128"/>
      <c r="CP135" s="128"/>
      <c r="CQ135" s="128"/>
      <c r="CR135" s="128"/>
      <c r="CS135" s="128"/>
      <c r="CT135" s="128"/>
      <c r="CU135" s="128"/>
      <c r="CV135" s="128"/>
      <c r="CW135" s="128"/>
      <c r="CX135" s="128"/>
      <c r="CY135" s="128"/>
      <c r="CZ135" s="128"/>
      <c r="DA135" s="128"/>
      <c r="DB135" s="12"/>
      <c r="DC135" s="12"/>
      <c r="DD135" s="12"/>
      <c r="DE135" s="12"/>
      <c r="DF135" s="12"/>
      <c r="DG135" s="12"/>
      <c r="DH135" s="12"/>
      <c r="DI135" s="12"/>
      <c r="DJ135" s="12"/>
      <c r="DK135" s="12"/>
      <c r="DL135" s="12"/>
      <c r="DM135" s="12"/>
      <c r="DN135" s="12"/>
      <c r="DO135" s="12"/>
      <c r="DP135" s="12"/>
      <c r="DQ135" s="12"/>
      <c r="DR135" s="12"/>
      <c r="DS135" s="12"/>
      <c r="DT135" s="12"/>
      <c r="DU135" s="12"/>
      <c r="DV135" s="12"/>
      <c r="DW135" s="12"/>
      <c r="DX135" s="12"/>
      <c r="DY135" s="12"/>
      <c r="DZ135" s="12"/>
      <c r="EA135" s="12"/>
      <c r="EB135" s="12"/>
      <c r="EC135" s="12"/>
      <c r="ED135" s="12"/>
      <c r="EE135" s="12"/>
      <c r="EF135" s="12"/>
      <c r="EG135" s="12"/>
      <c r="EH135" s="12"/>
      <c r="EI135" s="12"/>
      <c r="EJ135" s="12"/>
      <c r="EK135" s="12"/>
      <c r="EL135" s="12"/>
      <c r="EM135" s="12"/>
      <c r="EN135" s="12"/>
      <c r="EO135" s="12"/>
      <c r="EP135" s="12"/>
      <c r="EQ135" s="12"/>
      <c r="ER135" s="12"/>
      <c r="ES135" s="12"/>
      <c r="ET135" s="12"/>
      <c r="EU135" s="12"/>
      <c r="EV135" s="12"/>
      <c r="EW135" s="12"/>
      <c r="EX135" s="12"/>
      <c r="EY135" s="12"/>
      <c r="EZ135" s="12"/>
      <c r="FA135" s="12"/>
      <c r="FB135" s="12"/>
      <c r="FC135" s="12"/>
      <c r="FD135" s="12"/>
      <c r="FE135" s="12"/>
      <c r="FF135" s="12"/>
      <c r="FG135" s="12"/>
      <c r="FH135" s="12"/>
      <c r="FI135" s="12"/>
      <c r="FJ135" s="12"/>
      <c r="FK135" s="12"/>
      <c r="FL135" s="12"/>
      <c r="FM135" s="12"/>
      <c r="FN135" s="12"/>
      <c r="FO135" s="12"/>
      <c r="FP135" s="12"/>
      <c r="FQ135" s="12"/>
      <c r="FR135" s="12"/>
      <c r="FS135" s="12"/>
      <c r="FT135" s="12"/>
      <c r="FU135" s="12"/>
      <c r="FV135" s="12"/>
      <c r="FW135" s="12"/>
      <c r="FX135" s="12"/>
      <c r="FY135" s="12"/>
      <c r="FZ135" s="12"/>
      <c r="GA135" s="12"/>
      <c r="GB135" s="12"/>
      <c r="GC135" s="12"/>
      <c r="GD135" s="12"/>
      <c r="GE135" s="12"/>
      <c r="GF135" s="12"/>
      <c r="GG135" s="12"/>
      <c r="GH135" s="12"/>
      <c r="GI135" s="12"/>
      <c r="GJ135" s="12"/>
      <c r="GK135" s="12"/>
      <c r="GL135" s="12"/>
      <c r="GM135" s="12"/>
      <c r="GN135" s="12"/>
      <c r="GO135" s="12"/>
      <c r="GP135" s="12"/>
      <c r="GQ135" s="12"/>
      <c r="GR135" s="12"/>
      <c r="GS135" s="12"/>
      <c r="GT135" s="12"/>
      <c r="GU135" s="12"/>
      <c r="GV135" s="12"/>
      <c r="GW135" s="12"/>
      <c r="GX135" s="12"/>
      <c r="GY135" s="12"/>
      <c r="GZ135" s="12"/>
      <c r="HA135" s="12"/>
      <c r="HB135" s="12"/>
      <c r="HC135" s="12"/>
      <c r="HD135" s="12"/>
      <c r="HE135" s="12"/>
      <c r="HF135" s="12"/>
      <c r="HG135" s="12"/>
      <c r="HH135" s="12"/>
      <c r="HI135" s="12"/>
      <c r="HJ135" s="12"/>
      <c r="HK135" s="12"/>
      <c r="HL135" s="12"/>
      <c r="HM135" s="12"/>
      <c r="HN135" s="12"/>
      <c r="HO135" s="12"/>
      <c r="HP135" s="12"/>
      <c r="HQ135" s="12"/>
      <c r="HR135" s="12"/>
      <c r="HS135" s="12"/>
      <c r="HT135" s="12"/>
      <c r="HU135" s="12"/>
      <c r="HV135" s="12"/>
      <c r="HW135" s="12"/>
      <c r="HX135" s="12"/>
      <c r="HY135" s="12"/>
      <c r="HZ135" s="12"/>
      <c r="IA135" s="12"/>
      <c r="IB135" s="12"/>
      <c r="IC135" s="12"/>
      <c r="ID135" s="12"/>
      <c r="IE135" s="12"/>
      <c r="IF135" s="12"/>
      <c r="IG135" s="12"/>
      <c r="IH135" s="12"/>
      <c r="II135" s="12"/>
      <c r="IJ135" s="12"/>
      <c r="IK135" s="12"/>
      <c r="IL135" s="12"/>
      <c r="IM135" s="12"/>
      <c r="IN135" s="12"/>
      <c r="IO135" s="12"/>
      <c r="IP135" s="12"/>
      <c r="IQ135" s="12"/>
      <c r="IR135" s="12"/>
      <c r="IS135" s="12"/>
      <c r="IT135" s="12"/>
      <c r="IU135" s="12"/>
      <c r="IV135" s="12"/>
      <c r="IW135" s="12"/>
      <c r="IX135" s="12"/>
      <c r="IY135" s="12"/>
      <c r="IZ135" s="12"/>
      <c r="JA135" s="12"/>
      <c r="JB135" s="12"/>
      <c r="JC135" s="12"/>
      <c r="JD135" s="12"/>
      <c r="JE135" s="12"/>
      <c r="JF135" s="12"/>
      <c r="JG135" s="12"/>
      <c r="JH135" s="12"/>
      <c r="JI135" s="12"/>
      <c r="JJ135" s="12"/>
      <c r="JK135" s="12"/>
      <c r="JL135" s="12"/>
      <c r="JM135" s="12"/>
      <c r="JN135" s="12"/>
      <c r="JO135" s="12"/>
      <c r="JP135" s="12"/>
      <c r="JQ135" s="12"/>
      <c r="JR135" s="12"/>
      <c r="JS135" s="12"/>
      <c r="JT135" s="12"/>
      <c r="JU135" s="12"/>
      <c r="JV135" s="12"/>
      <c r="JW135" s="12"/>
      <c r="JX135" s="12"/>
      <c r="JY135" s="12"/>
      <c r="JZ135" s="12"/>
      <c r="KA135" s="12"/>
      <c r="KB135" s="12"/>
      <c r="KC135" s="12"/>
      <c r="KD135" s="12"/>
      <c r="KE135" s="12"/>
      <c r="KF135" s="12"/>
      <c r="KG135" s="12"/>
      <c r="KH135" s="12"/>
      <c r="KI135" s="12"/>
      <c r="KJ135" s="12"/>
      <c r="KK135" s="12"/>
      <c r="KL135" s="12"/>
      <c r="KM135" s="12"/>
      <c r="KN135" s="12"/>
      <c r="KO135" s="12"/>
      <c r="KP135" s="12"/>
      <c r="KQ135" s="12"/>
      <c r="KR135" s="12"/>
      <c r="KS135" s="12"/>
      <c r="KT135" s="12"/>
      <c r="KU135" s="12"/>
      <c r="KV135" s="12"/>
      <c r="KW135" s="12"/>
      <c r="KX135" s="12"/>
      <c r="KY135" s="12"/>
      <c r="KZ135" s="12"/>
      <c r="LA135" s="12"/>
      <c r="LB135" s="12"/>
      <c r="LC135" s="12"/>
      <c r="LD135" s="12"/>
      <c r="LE135" s="12"/>
      <c r="LF135" s="12"/>
      <c r="LG135" s="12"/>
      <c r="LH135" s="12"/>
      <c r="LI135" s="12"/>
      <c r="LJ135" s="12"/>
      <c r="LK135" s="12"/>
      <c r="LL135" s="12"/>
      <c r="LM135" s="12"/>
      <c r="LN135" s="12"/>
      <c r="LO135" s="12"/>
      <c r="LP135" s="12"/>
      <c r="LQ135" s="12"/>
      <c r="LR135" s="12"/>
      <c r="LS135" s="12"/>
      <c r="LT135" s="12"/>
      <c r="LU135" s="12"/>
      <c r="LV135" s="12"/>
      <c r="LW135" s="12"/>
      <c r="LX135" s="12"/>
      <c r="LY135" s="12"/>
      <c r="LZ135" s="12"/>
      <c r="MA135" s="12"/>
      <c r="MB135" s="12"/>
      <c r="MC135" s="12"/>
      <c r="MD135" s="12"/>
      <c r="ME135" s="12"/>
      <c r="MF135" s="12"/>
      <c r="MG135" s="12"/>
      <c r="MH135" s="12"/>
      <c r="MI135" s="12"/>
      <c r="MJ135" s="12"/>
      <c r="MK135" s="12"/>
      <c r="ML135" s="12"/>
      <c r="MM135" s="12"/>
      <c r="MN135" s="12"/>
      <c r="MO135" s="12"/>
      <c r="MP135" s="12"/>
      <c r="MQ135" s="12"/>
      <c r="MR135" s="12"/>
      <c r="MS135" s="12"/>
      <c r="MT135" s="12"/>
      <c r="MU135" s="12"/>
      <c r="MV135" s="12"/>
      <c r="MW135" s="12"/>
      <c r="MX135" s="12"/>
      <c r="MY135" s="12"/>
      <c r="MZ135" s="12"/>
      <c r="NA135" s="12"/>
      <c r="NB135" s="12"/>
      <c r="NC135" s="12"/>
      <c r="ND135" s="12"/>
      <c r="NE135" s="12"/>
      <c r="NF135" s="12"/>
      <c r="NG135" s="12"/>
      <c r="NH135" s="12"/>
      <c r="NI135" s="12"/>
      <c r="NJ135" s="12"/>
      <c r="NK135" s="12"/>
      <c r="NL135" s="12"/>
      <c r="NM135" s="12"/>
      <c r="NN135" s="12"/>
      <c r="NO135" s="12"/>
      <c r="NP135" s="12"/>
      <c r="NQ135" s="12"/>
      <c r="NR135" s="12"/>
      <c r="NS135" s="12"/>
      <c r="NT135" s="12"/>
      <c r="NU135" s="12"/>
      <c r="NV135" s="12"/>
      <c r="NW135" s="12"/>
      <c r="NX135" s="12"/>
      <c r="NY135" s="12"/>
      <c r="NZ135" s="12"/>
      <c r="OA135" s="12"/>
      <c r="OB135" s="12"/>
      <c r="OC135" s="12"/>
      <c r="OD135" s="12"/>
      <c r="OE135" s="12"/>
      <c r="OF135" s="12"/>
      <c r="OG135" s="12"/>
      <c r="OH135" s="12"/>
      <c r="OI135" s="12"/>
      <c r="OJ135" s="12"/>
      <c r="OK135" s="12"/>
      <c r="OL135" s="12"/>
      <c r="OM135" s="12"/>
      <c r="ON135" s="12"/>
      <c r="OO135" s="12"/>
      <c r="OP135" s="12"/>
      <c r="OQ135" s="12"/>
      <c r="OR135" s="12"/>
      <c r="OS135" s="12"/>
      <c r="OT135" s="12"/>
      <c r="OU135" s="12"/>
      <c r="OV135" s="12"/>
      <c r="OW135" s="12"/>
      <c r="OX135" s="12"/>
      <c r="OY135" s="12"/>
      <c r="OZ135" s="12"/>
      <c r="PA135" s="12"/>
      <c r="PB135" s="12"/>
      <c r="PC135" s="12"/>
      <c r="PD135" s="12"/>
      <c r="PE135" s="12"/>
      <c r="PF135" s="12"/>
      <c r="PG135" s="12"/>
      <c r="PH135" s="12"/>
      <c r="PI135" s="12"/>
      <c r="PJ135" s="12"/>
      <c r="PK135" s="12"/>
      <c r="PL135" s="12"/>
      <c r="PM135" s="12"/>
      <c r="PN135" s="12"/>
      <c r="PO135" s="12"/>
      <c r="PP135" s="12"/>
      <c r="PQ135" s="12"/>
      <c r="PR135" s="12"/>
      <c r="PS135" s="12"/>
      <c r="PT135" s="12"/>
      <c r="PU135" s="12"/>
      <c r="PV135" s="12"/>
      <c r="PW135" s="12"/>
      <c r="PX135" s="12"/>
      <c r="PY135" s="12"/>
      <c r="PZ135" s="12"/>
      <c r="QA135" s="12"/>
      <c r="QB135" s="12"/>
      <c r="QC135" s="12"/>
      <c r="QD135" s="12"/>
      <c r="QE135" s="12"/>
      <c r="QF135" s="12"/>
      <c r="QG135" s="12"/>
      <c r="QH135" s="12"/>
      <c r="QI135" s="12"/>
      <c r="QJ135" s="12"/>
      <c r="QK135" s="12"/>
      <c r="QL135" s="12"/>
      <c r="QM135" s="12"/>
      <c r="QN135" s="12"/>
      <c r="QO135" s="12"/>
      <c r="QP135" s="12"/>
      <c r="QQ135" s="12"/>
      <c r="QR135" s="12"/>
      <c r="QS135" s="12"/>
      <c r="QT135" s="12"/>
      <c r="QU135" s="12"/>
      <c r="QV135" s="12"/>
      <c r="QW135" s="12"/>
      <c r="QX135" s="12"/>
      <c r="QY135" s="12"/>
      <c r="QZ135" s="12"/>
      <c r="RA135" s="12"/>
      <c r="RB135" s="12"/>
      <c r="RC135" s="12"/>
      <c r="RD135" s="12"/>
      <c r="RE135" s="12"/>
      <c r="RF135" s="12"/>
      <c r="RG135" s="12"/>
      <c r="RH135" s="12"/>
      <c r="RI135" s="12"/>
      <c r="RJ135" s="12"/>
      <c r="RK135" s="12"/>
      <c r="RL135" s="12"/>
      <c r="RM135" s="12"/>
      <c r="RN135" s="12"/>
      <c r="RO135" s="12"/>
    </row>
    <row r="136" spans="1:483" ht="15" customHeight="1">
      <c r="A136" s="128"/>
      <c r="B136" s="128"/>
      <c r="C136" s="128"/>
      <c r="D136" s="128"/>
      <c r="E136" s="128"/>
      <c r="F136" s="128"/>
      <c r="G136" s="128"/>
      <c r="H136" s="128"/>
      <c r="I136" s="128"/>
      <c r="J136" s="128"/>
      <c r="K136" s="128"/>
      <c r="L136" s="128"/>
      <c r="M136" s="128"/>
      <c r="N136" s="128"/>
      <c r="O136" s="128"/>
      <c r="P136" s="128"/>
      <c r="Q136" s="128"/>
      <c r="R136" s="128"/>
      <c r="S136" s="128"/>
      <c r="T136" s="128"/>
      <c r="U136" s="128"/>
      <c r="V136" s="128"/>
      <c r="W136" s="128"/>
      <c r="X136" s="128"/>
      <c r="Y136" s="128"/>
      <c r="Z136" s="128"/>
      <c r="AA136" s="128"/>
      <c r="AB136" s="128"/>
      <c r="AC136" s="128"/>
      <c r="AD136" s="128"/>
      <c r="AE136" s="128"/>
      <c r="AF136" s="128"/>
      <c r="AG136" s="128"/>
      <c r="AH136" s="128"/>
      <c r="AI136" s="128"/>
      <c r="AJ136" s="128"/>
      <c r="AK136" s="128"/>
      <c r="AL136" s="128"/>
      <c r="AM136" s="128"/>
      <c r="AN136" s="128"/>
      <c r="AO136" s="128"/>
      <c r="AP136" s="128"/>
      <c r="AQ136" s="128"/>
      <c r="AR136" s="128"/>
      <c r="AS136" s="128"/>
      <c r="AT136" s="128"/>
      <c r="AU136" s="128"/>
      <c r="AV136" s="128"/>
      <c r="AW136" s="128"/>
      <c r="AX136" s="128"/>
      <c r="AY136" s="128"/>
      <c r="AZ136" s="128"/>
      <c r="BA136" s="128"/>
      <c r="BB136" s="128"/>
      <c r="BC136" s="128"/>
      <c r="BD136" s="128"/>
      <c r="BE136" s="128"/>
      <c r="BF136" s="128"/>
      <c r="BG136" s="128"/>
      <c r="BH136" s="128"/>
      <c r="BI136" s="128"/>
      <c r="BJ136" s="128"/>
      <c r="BK136" s="128"/>
      <c r="BL136" s="128"/>
      <c r="BM136" s="128"/>
      <c r="BN136" s="128"/>
      <c r="BO136" s="128"/>
      <c r="BP136" s="128"/>
      <c r="BQ136" s="128"/>
      <c r="BR136" s="128"/>
      <c r="BS136" s="128"/>
      <c r="BT136" s="128"/>
      <c r="BU136" s="128"/>
      <c r="BV136" s="128"/>
      <c r="BW136" s="128"/>
      <c r="BX136" s="128"/>
      <c r="BY136" s="128"/>
      <c r="BZ136" s="128"/>
      <c r="CA136" s="128"/>
      <c r="CB136" s="128"/>
      <c r="CC136" s="128"/>
      <c r="CD136" s="128"/>
      <c r="CE136" s="128"/>
      <c r="CF136" s="128"/>
      <c r="CG136" s="128"/>
      <c r="CH136" s="128"/>
      <c r="CI136" s="128"/>
      <c r="CJ136" s="128"/>
      <c r="CK136" s="128"/>
      <c r="CL136" s="128"/>
      <c r="CM136" s="128"/>
      <c r="CN136" s="128"/>
      <c r="CO136" s="128"/>
      <c r="CP136" s="128"/>
      <c r="CQ136" s="128"/>
      <c r="CR136" s="128"/>
      <c r="CS136" s="128"/>
      <c r="CT136" s="128"/>
      <c r="CU136" s="128"/>
      <c r="CV136" s="128"/>
      <c r="CW136" s="128"/>
      <c r="CX136" s="128"/>
      <c r="CY136" s="128"/>
      <c r="CZ136" s="128"/>
      <c r="DA136" s="128"/>
      <c r="DB136" s="12"/>
      <c r="DC136" s="12"/>
      <c r="DD136" s="12"/>
      <c r="DE136" s="12"/>
      <c r="DF136" s="12"/>
      <c r="DG136" s="12"/>
      <c r="DH136" s="12"/>
      <c r="DI136" s="12"/>
      <c r="DJ136" s="12"/>
      <c r="DK136" s="12"/>
      <c r="DL136" s="12"/>
      <c r="DM136" s="12"/>
      <c r="DN136" s="12"/>
      <c r="DO136" s="12"/>
      <c r="DP136" s="12"/>
      <c r="DQ136" s="12"/>
      <c r="DR136" s="12"/>
      <c r="DS136" s="12"/>
      <c r="DT136" s="12"/>
      <c r="DU136" s="12"/>
      <c r="DV136" s="12"/>
      <c r="DW136" s="12"/>
      <c r="DX136" s="12"/>
      <c r="DY136" s="12"/>
      <c r="DZ136" s="12"/>
      <c r="EA136" s="12"/>
      <c r="EB136" s="12"/>
      <c r="EC136" s="12"/>
      <c r="ED136" s="12"/>
      <c r="EE136" s="12"/>
      <c r="EF136" s="12"/>
      <c r="EG136" s="12"/>
      <c r="EH136" s="12"/>
      <c r="EI136" s="12"/>
      <c r="EJ136" s="12"/>
      <c r="EK136" s="12"/>
      <c r="EL136" s="12"/>
      <c r="EM136" s="12"/>
      <c r="EN136" s="12"/>
      <c r="EO136" s="12"/>
      <c r="EP136" s="12"/>
      <c r="EQ136" s="12"/>
      <c r="ER136" s="12"/>
      <c r="ES136" s="12"/>
      <c r="ET136" s="12"/>
      <c r="EU136" s="12"/>
      <c r="EV136" s="12"/>
      <c r="EW136" s="12"/>
      <c r="EX136" s="12"/>
      <c r="EY136" s="12"/>
      <c r="EZ136" s="12"/>
      <c r="FA136" s="12"/>
      <c r="FB136" s="12"/>
      <c r="FC136" s="12"/>
      <c r="FD136" s="12"/>
      <c r="FE136" s="12"/>
      <c r="FF136" s="12"/>
      <c r="FG136" s="12"/>
      <c r="FH136" s="12"/>
      <c r="FI136" s="12"/>
      <c r="FJ136" s="12"/>
      <c r="FK136" s="12"/>
      <c r="FL136" s="12"/>
      <c r="FM136" s="12"/>
      <c r="FN136" s="12"/>
      <c r="FO136" s="12"/>
      <c r="FP136" s="12"/>
      <c r="FQ136" s="12"/>
      <c r="FR136" s="12"/>
      <c r="FS136" s="12"/>
      <c r="FT136" s="12"/>
      <c r="FU136" s="12"/>
      <c r="FV136" s="12"/>
      <c r="FW136" s="12"/>
      <c r="FX136" s="12"/>
      <c r="FY136" s="12"/>
      <c r="FZ136" s="12"/>
      <c r="GA136" s="12"/>
      <c r="GB136" s="12"/>
      <c r="GC136" s="12"/>
      <c r="GD136" s="12"/>
      <c r="GE136" s="12"/>
      <c r="GF136" s="12"/>
      <c r="GG136" s="12"/>
      <c r="GH136" s="12"/>
      <c r="GI136" s="12"/>
      <c r="GJ136" s="12"/>
      <c r="GK136" s="12"/>
      <c r="GL136" s="12"/>
      <c r="GM136" s="12"/>
      <c r="GN136" s="12"/>
      <c r="GO136" s="12"/>
      <c r="GP136" s="12"/>
      <c r="GQ136" s="12"/>
      <c r="GR136" s="12"/>
      <c r="GS136" s="12"/>
      <c r="GT136" s="12"/>
      <c r="GU136" s="12"/>
      <c r="GV136" s="12"/>
      <c r="GW136" s="12"/>
      <c r="GX136" s="12"/>
      <c r="GY136" s="12"/>
      <c r="GZ136" s="12"/>
      <c r="HA136" s="12"/>
      <c r="HB136" s="12"/>
      <c r="HC136" s="12"/>
      <c r="HD136" s="12"/>
      <c r="HE136" s="12"/>
      <c r="HF136" s="12"/>
      <c r="HG136" s="12"/>
      <c r="HH136" s="12"/>
      <c r="HI136" s="12"/>
      <c r="HJ136" s="12"/>
      <c r="HK136" s="12"/>
      <c r="HL136" s="12"/>
      <c r="HM136" s="12"/>
      <c r="HN136" s="12"/>
      <c r="HO136" s="12"/>
      <c r="HP136" s="12"/>
      <c r="HQ136" s="12"/>
      <c r="HR136" s="12"/>
      <c r="HS136" s="12"/>
      <c r="HT136" s="12"/>
      <c r="HU136" s="12"/>
      <c r="HV136" s="12"/>
      <c r="HW136" s="12"/>
      <c r="HX136" s="12"/>
      <c r="HY136" s="12"/>
      <c r="HZ136" s="12"/>
      <c r="IA136" s="12"/>
      <c r="IB136" s="12"/>
      <c r="IC136" s="12"/>
      <c r="ID136" s="12"/>
      <c r="IE136" s="12"/>
      <c r="IF136" s="12"/>
      <c r="IG136" s="12"/>
      <c r="IH136" s="12"/>
      <c r="II136" s="12"/>
      <c r="IJ136" s="12"/>
      <c r="IK136" s="12"/>
      <c r="IL136" s="12"/>
      <c r="IM136" s="12"/>
      <c r="IN136" s="12"/>
      <c r="IO136" s="12"/>
      <c r="IP136" s="12"/>
      <c r="IQ136" s="12"/>
      <c r="IR136" s="12"/>
      <c r="IS136" s="12"/>
      <c r="IT136" s="12"/>
      <c r="IU136" s="12"/>
      <c r="IV136" s="12"/>
      <c r="IW136" s="12"/>
      <c r="IX136" s="12"/>
      <c r="IY136" s="12"/>
      <c r="IZ136" s="12"/>
      <c r="JA136" s="12"/>
      <c r="JB136" s="12"/>
      <c r="JC136" s="12"/>
      <c r="JD136" s="12"/>
      <c r="JE136" s="12"/>
      <c r="JF136" s="12"/>
      <c r="JG136" s="12"/>
      <c r="JH136" s="12"/>
      <c r="JI136" s="12"/>
      <c r="JJ136" s="12"/>
      <c r="JK136" s="12"/>
      <c r="JL136" s="12"/>
      <c r="JM136" s="12"/>
      <c r="JN136" s="12"/>
      <c r="JO136" s="12"/>
      <c r="JP136" s="12"/>
      <c r="JQ136" s="12"/>
      <c r="JR136" s="12"/>
      <c r="JS136" s="12"/>
      <c r="JT136" s="12"/>
      <c r="JU136" s="12"/>
      <c r="JV136" s="12"/>
      <c r="JW136" s="12"/>
      <c r="JX136" s="12"/>
      <c r="JY136" s="12"/>
      <c r="JZ136" s="12"/>
      <c r="KA136" s="12"/>
      <c r="KB136" s="12"/>
      <c r="KC136" s="12"/>
      <c r="KD136" s="12"/>
      <c r="KE136" s="12"/>
      <c r="KF136" s="12"/>
      <c r="KG136" s="12"/>
      <c r="KH136" s="12"/>
      <c r="KI136" s="12"/>
      <c r="KJ136" s="12"/>
      <c r="KK136" s="12"/>
      <c r="KL136" s="12"/>
      <c r="KM136" s="12"/>
      <c r="KN136" s="12"/>
      <c r="KO136" s="12"/>
      <c r="KP136" s="12"/>
      <c r="KQ136" s="12"/>
      <c r="KR136" s="12"/>
      <c r="KS136" s="12"/>
      <c r="KT136" s="12"/>
      <c r="KU136" s="12"/>
      <c r="KV136" s="12"/>
      <c r="KW136" s="12"/>
      <c r="KX136" s="12"/>
      <c r="KY136" s="12"/>
      <c r="KZ136" s="12"/>
      <c r="LA136" s="12"/>
      <c r="LB136" s="12"/>
      <c r="LC136" s="12"/>
      <c r="LD136" s="12"/>
      <c r="LE136" s="12"/>
      <c r="LF136" s="12"/>
      <c r="LG136" s="12"/>
      <c r="LH136" s="12"/>
      <c r="LI136" s="12"/>
      <c r="LJ136" s="12"/>
      <c r="LK136" s="12"/>
      <c r="LL136" s="12"/>
      <c r="LM136" s="12"/>
      <c r="LN136" s="12"/>
      <c r="LO136" s="12"/>
      <c r="LP136" s="12"/>
      <c r="LQ136" s="12"/>
      <c r="LR136" s="12"/>
      <c r="LS136" s="12"/>
      <c r="LT136" s="12"/>
      <c r="LU136" s="12"/>
      <c r="LV136" s="12"/>
      <c r="LW136" s="12"/>
      <c r="LX136" s="12"/>
      <c r="LY136" s="12"/>
      <c r="LZ136" s="12"/>
      <c r="MA136" s="12"/>
      <c r="MB136" s="12"/>
      <c r="MC136" s="12"/>
      <c r="MD136" s="12"/>
      <c r="ME136" s="12"/>
      <c r="MF136" s="12"/>
      <c r="MG136" s="12"/>
      <c r="MH136" s="12"/>
      <c r="MI136" s="12"/>
      <c r="MJ136" s="12"/>
      <c r="MK136" s="12"/>
      <c r="ML136" s="12"/>
      <c r="MM136" s="12"/>
      <c r="MN136" s="12"/>
      <c r="MO136" s="12"/>
      <c r="MP136" s="12"/>
      <c r="MQ136" s="12"/>
      <c r="MR136" s="12"/>
      <c r="MS136" s="12"/>
      <c r="MT136" s="12"/>
      <c r="MU136" s="12"/>
      <c r="MV136" s="12"/>
      <c r="MW136" s="12"/>
      <c r="MX136" s="12"/>
      <c r="MY136" s="12"/>
      <c r="MZ136" s="12"/>
      <c r="NA136" s="12"/>
      <c r="NB136" s="12"/>
      <c r="NC136" s="12"/>
      <c r="ND136" s="12"/>
      <c r="NE136" s="12"/>
      <c r="NF136" s="12"/>
      <c r="NG136" s="12"/>
      <c r="NH136" s="12"/>
      <c r="NI136" s="12"/>
      <c r="NJ136" s="12"/>
      <c r="NK136" s="12"/>
      <c r="NL136" s="12"/>
      <c r="NM136" s="12"/>
      <c r="NN136" s="12"/>
      <c r="NO136" s="12"/>
      <c r="NP136" s="12"/>
      <c r="NQ136" s="12"/>
      <c r="NR136" s="12"/>
      <c r="NS136" s="12"/>
      <c r="NT136" s="12"/>
      <c r="NU136" s="12"/>
      <c r="NV136" s="12"/>
      <c r="NW136" s="12"/>
      <c r="NX136" s="12"/>
      <c r="NY136" s="12"/>
      <c r="NZ136" s="12"/>
      <c r="OA136" s="12"/>
      <c r="OB136" s="12"/>
      <c r="OC136" s="12"/>
      <c r="OD136" s="12"/>
      <c r="OE136" s="12"/>
      <c r="OF136" s="12"/>
      <c r="OG136" s="12"/>
      <c r="OH136" s="12"/>
      <c r="OI136" s="12"/>
      <c r="OJ136" s="12"/>
      <c r="OK136" s="12"/>
      <c r="OL136" s="12"/>
      <c r="OM136" s="12"/>
      <c r="ON136" s="12"/>
      <c r="OO136" s="12"/>
      <c r="OP136" s="12"/>
      <c r="OQ136" s="12"/>
      <c r="OR136" s="12"/>
      <c r="OS136" s="12"/>
      <c r="OT136" s="12"/>
      <c r="OU136" s="12"/>
      <c r="OV136" s="12"/>
      <c r="OW136" s="12"/>
      <c r="OX136" s="12"/>
      <c r="OY136" s="12"/>
      <c r="OZ136" s="12"/>
      <c r="PA136" s="12"/>
      <c r="PB136" s="12"/>
      <c r="PC136" s="12"/>
      <c r="PD136" s="12"/>
      <c r="PE136" s="12"/>
      <c r="PF136" s="12"/>
      <c r="PG136" s="12"/>
      <c r="PH136" s="12"/>
      <c r="PI136" s="12"/>
      <c r="PJ136" s="12"/>
      <c r="PK136" s="12"/>
      <c r="PL136" s="12"/>
      <c r="PM136" s="12"/>
      <c r="PN136" s="12"/>
      <c r="PO136" s="12"/>
      <c r="PP136" s="12"/>
      <c r="PQ136" s="12"/>
      <c r="PR136" s="12"/>
      <c r="PS136" s="12"/>
      <c r="PT136" s="12"/>
      <c r="PU136" s="12"/>
      <c r="PV136" s="12"/>
      <c r="PW136" s="12"/>
      <c r="PX136" s="12"/>
      <c r="PY136" s="12"/>
      <c r="PZ136" s="12"/>
      <c r="QA136" s="12"/>
      <c r="QB136" s="12"/>
      <c r="QC136" s="12"/>
      <c r="QD136" s="12"/>
      <c r="QE136" s="12"/>
      <c r="QF136" s="12"/>
      <c r="QG136" s="12"/>
      <c r="QH136" s="12"/>
      <c r="QI136" s="12"/>
      <c r="QJ136" s="12"/>
      <c r="QK136" s="12"/>
      <c r="QL136" s="12"/>
      <c r="QM136" s="12"/>
      <c r="QN136" s="12"/>
      <c r="QO136" s="12"/>
      <c r="QP136" s="12"/>
      <c r="QQ136" s="12"/>
      <c r="QR136" s="12"/>
      <c r="QS136" s="12"/>
      <c r="QT136" s="12"/>
      <c r="QU136" s="12"/>
      <c r="QV136" s="12"/>
      <c r="QW136" s="12"/>
      <c r="QX136" s="12"/>
      <c r="QY136" s="12"/>
      <c r="QZ136" s="12"/>
      <c r="RA136" s="12"/>
      <c r="RB136" s="12"/>
      <c r="RC136" s="12"/>
      <c r="RD136" s="12"/>
      <c r="RE136" s="12"/>
      <c r="RF136" s="12"/>
      <c r="RG136" s="12"/>
      <c r="RH136" s="12"/>
      <c r="RI136" s="12"/>
      <c r="RJ136" s="12"/>
      <c r="RK136" s="12"/>
      <c r="RL136" s="12"/>
      <c r="RM136" s="12"/>
      <c r="RN136" s="12"/>
      <c r="RO136" s="12"/>
    </row>
    <row r="137" spans="1:483" ht="15" customHeight="1">
      <c r="A137" s="128"/>
      <c r="B137" s="128"/>
      <c r="C137" s="128"/>
      <c r="D137" s="128"/>
      <c r="E137" s="128"/>
      <c r="F137" s="128"/>
      <c r="G137" s="128"/>
      <c r="H137" s="128"/>
      <c r="I137" s="128"/>
      <c r="J137" s="128"/>
      <c r="K137" s="128"/>
      <c r="L137" s="128"/>
      <c r="M137" s="128"/>
      <c r="N137" s="128"/>
      <c r="O137" s="128"/>
      <c r="P137" s="128"/>
      <c r="Q137" s="128"/>
      <c r="R137" s="128"/>
      <c r="S137" s="128"/>
      <c r="T137" s="128"/>
      <c r="U137" s="128"/>
      <c r="V137" s="128"/>
      <c r="W137" s="128"/>
      <c r="X137" s="128"/>
      <c r="Y137" s="128"/>
      <c r="Z137" s="128"/>
      <c r="AA137" s="128"/>
      <c r="AB137" s="128"/>
      <c r="AC137" s="128"/>
      <c r="AD137" s="128"/>
      <c r="AE137" s="128"/>
      <c r="AF137" s="128"/>
      <c r="AG137" s="128"/>
      <c r="AH137" s="128"/>
      <c r="AI137" s="128"/>
      <c r="AJ137" s="128"/>
      <c r="AK137" s="128"/>
      <c r="AL137" s="128"/>
      <c r="AM137" s="128"/>
      <c r="AN137" s="128"/>
      <c r="AO137" s="128"/>
      <c r="AP137" s="128"/>
      <c r="AQ137" s="128"/>
      <c r="AR137" s="128"/>
      <c r="AS137" s="128"/>
      <c r="AT137" s="128"/>
      <c r="AU137" s="128"/>
      <c r="AV137" s="128"/>
      <c r="AW137" s="128"/>
      <c r="AX137" s="128"/>
      <c r="AY137" s="128"/>
      <c r="AZ137" s="128"/>
      <c r="BA137" s="128"/>
      <c r="BB137" s="128"/>
      <c r="BC137" s="128"/>
      <c r="BD137" s="128"/>
      <c r="BE137" s="128"/>
      <c r="BF137" s="128"/>
      <c r="BG137" s="128"/>
      <c r="BH137" s="128"/>
      <c r="BI137" s="128"/>
      <c r="BJ137" s="128"/>
      <c r="BK137" s="128"/>
      <c r="BL137" s="128"/>
      <c r="BM137" s="128"/>
      <c r="BN137" s="128"/>
      <c r="BO137" s="128"/>
      <c r="BP137" s="128"/>
      <c r="BQ137" s="128"/>
      <c r="BR137" s="128"/>
      <c r="BS137" s="128"/>
      <c r="BT137" s="128"/>
      <c r="BU137" s="128"/>
      <c r="BV137" s="128"/>
      <c r="BW137" s="128"/>
      <c r="BX137" s="128"/>
      <c r="BY137" s="128"/>
      <c r="BZ137" s="128"/>
      <c r="CA137" s="128"/>
      <c r="CB137" s="128"/>
      <c r="CC137" s="128"/>
      <c r="CD137" s="128"/>
      <c r="CE137" s="128"/>
      <c r="CF137" s="128"/>
      <c r="CG137" s="128"/>
      <c r="CH137" s="128"/>
      <c r="CI137" s="128"/>
      <c r="CJ137" s="128"/>
      <c r="CK137" s="128"/>
      <c r="CL137" s="128"/>
      <c r="CM137" s="128"/>
      <c r="CN137" s="128"/>
      <c r="CO137" s="128"/>
      <c r="CP137" s="128"/>
      <c r="CQ137" s="128"/>
      <c r="CR137" s="128"/>
      <c r="CS137" s="128"/>
      <c r="CT137" s="128"/>
      <c r="CU137" s="128"/>
      <c r="CV137" s="128"/>
      <c r="CW137" s="128"/>
      <c r="CX137" s="128"/>
      <c r="CY137" s="128"/>
      <c r="CZ137" s="128"/>
      <c r="DA137" s="128"/>
      <c r="DB137" s="12"/>
      <c r="DC137" s="12"/>
      <c r="DD137" s="12"/>
      <c r="DE137" s="12"/>
      <c r="DF137" s="12"/>
      <c r="DG137" s="12"/>
      <c r="DH137" s="12"/>
      <c r="DI137" s="12"/>
      <c r="DJ137" s="12"/>
      <c r="DK137" s="12"/>
      <c r="DL137" s="12"/>
      <c r="DM137" s="12"/>
      <c r="DN137" s="12"/>
      <c r="DO137" s="12"/>
      <c r="DP137" s="12"/>
      <c r="DQ137" s="12"/>
      <c r="DR137" s="12"/>
      <c r="DS137" s="12"/>
      <c r="DT137" s="12"/>
      <c r="DU137" s="12"/>
      <c r="DV137" s="12"/>
      <c r="DW137" s="12"/>
      <c r="DX137" s="12"/>
      <c r="DY137" s="12"/>
      <c r="DZ137" s="12"/>
      <c r="EA137" s="12"/>
      <c r="EB137" s="12"/>
      <c r="EC137" s="12"/>
      <c r="ED137" s="12"/>
      <c r="EE137" s="12"/>
      <c r="EF137" s="12"/>
      <c r="EG137" s="12"/>
      <c r="EH137" s="12"/>
      <c r="EI137" s="12"/>
      <c r="EJ137" s="12"/>
      <c r="EK137" s="12"/>
      <c r="EL137" s="12"/>
      <c r="EM137" s="12"/>
      <c r="EN137" s="12"/>
      <c r="EO137" s="12"/>
      <c r="EP137" s="12"/>
      <c r="EQ137" s="12"/>
      <c r="ER137" s="12"/>
      <c r="ES137" s="12"/>
      <c r="ET137" s="12"/>
      <c r="EU137" s="12"/>
      <c r="EV137" s="12"/>
      <c r="EW137" s="12"/>
      <c r="EX137" s="12"/>
      <c r="EY137" s="12"/>
      <c r="EZ137" s="12"/>
      <c r="FA137" s="12"/>
      <c r="FB137" s="12"/>
      <c r="FC137" s="12"/>
      <c r="FD137" s="12"/>
      <c r="FE137" s="12"/>
      <c r="FF137" s="12"/>
      <c r="FG137" s="12"/>
      <c r="FH137" s="12"/>
      <c r="FI137" s="12"/>
      <c r="FJ137" s="12"/>
      <c r="FK137" s="12"/>
      <c r="FL137" s="12"/>
      <c r="FM137" s="12"/>
      <c r="FN137" s="12"/>
      <c r="FO137" s="12"/>
      <c r="FP137" s="12"/>
      <c r="FQ137" s="12"/>
      <c r="FR137" s="12"/>
      <c r="FS137" s="12"/>
      <c r="FT137" s="12"/>
      <c r="FU137" s="12"/>
      <c r="FV137" s="12"/>
      <c r="FW137" s="12"/>
      <c r="FX137" s="12"/>
      <c r="FY137" s="12"/>
      <c r="FZ137" s="12"/>
      <c r="GA137" s="12"/>
      <c r="GB137" s="12"/>
      <c r="GC137" s="12"/>
      <c r="GD137" s="12"/>
      <c r="GE137" s="12"/>
      <c r="GF137" s="12"/>
      <c r="GG137" s="12"/>
      <c r="GH137" s="12"/>
      <c r="GI137" s="12"/>
      <c r="GJ137" s="12"/>
      <c r="GK137" s="12"/>
      <c r="GL137" s="12"/>
      <c r="GM137" s="12"/>
      <c r="GN137" s="12"/>
      <c r="GO137" s="12"/>
      <c r="GP137" s="12"/>
      <c r="GQ137" s="12"/>
      <c r="GR137" s="12"/>
      <c r="GS137" s="12"/>
      <c r="GT137" s="12"/>
      <c r="GU137" s="12"/>
      <c r="GV137" s="12"/>
      <c r="GW137" s="12"/>
      <c r="GX137" s="12"/>
      <c r="GY137" s="12"/>
      <c r="GZ137" s="12"/>
      <c r="HA137" s="12"/>
      <c r="HB137" s="12"/>
      <c r="HC137" s="12"/>
      <c r="HD137" s="12"/>
      <c r="HE137" s="12"/>
      <c r="HF137" s="12"/>
      <c r="HG137" s="12"/>
      <c r="HH137" s="12"/>
      <c r="HI137" s="12"/>
      <c r="HJ137" s="12"/>
      <c r="HK137" s="12"/>
      <c r="HL137" s="12"/>
      <c r="HM137" s="12"/>
      <c r="HN137" s="12"/>
      <c r="HO137" s="12"/>
      <c r="HP137" s="12"/>
      <c r="HQ137" s="12"/>
      <c r="HR137" s="12"/>
      <c r="HS137" s="12"/>
      <c r="HT137" s="12"/>
      <c r="HU137" s="12"/>
      <c r="HV137" s="12"/>
      <c r="HW137" s="12"/>
      <c r="HX137" s="12"/>
      <c r="HY137" s="12"/>
      <c r="HZ137" s="12"/>
      <c r="IA137" s="12"/>
      <c r="IB137" s="12"/>
      <c r="IC137" s="12"/>
      <c r="ID137" s="12"/>
      <c r="IE137" s="12"/>
      <c r="IF137" s="12"/>
      <c r="IG137" s="12"/>
      <c r="IH137" s="12"/>
      <c r="II137" s="12"/>
      <c r="IJ137" s="12"/>
      <c r="IK137" s="12"/>
      <c r="IL137" s="12"/>
      <c r="IM137" s="12"/>
      <c r="IN137" s="12"/>
      <c r="IO137" s="12"/>
      <c r="IP137" s="12"/>
      <c r="IQ137" s="12"/>
      <c r="IR137" s="12"/>
      <c r="IS137" s="12"/>
      <c r="IT137" s="12"/>
      <c r="IU137" s="12"/>
      <c r="IV137" s="12"/>
      <c r="IW137" s="12"/>
      <c r="IX137" s="12"/>
      <c r="IY137" s="12"/>
      <c r="IZ137" s="12"/>
      <c r="JA137" s="12"/>
      <c r="JB137" s="12"/>
      <c r="JC137" s="12"/>
      <c r="JD137" s="12"/>
      <c r="JE137" s="12"/>
      <c r="JF137" s="12"/>
      <c r="JG137" s="12"/>
      <c r="JH137" s="12"/>
      <c r="JI137" s="12"/>
      <c r="JJ137" s="12"/>
      <c r="JK137" s="12"/>
      <c r="JL137" s="12"/>
      <c r="JM137" s="12"/>
      <c r="JN137" s="12"/>
      <c r="JO137" s="12"/>
      <c r="JP137" s="12"/>
      <c r="JQ137" s="12"/>
      <c r="JR137" s="12"/>
      <c r="JS137" s="12"/>
      <c r="JT137" s="12"/>
      <c r="JU137" s="12"/>
      <c r="JV137" s="12"/>
      <c r="JW137" s="12"/>
      <c r="JX137" s="12"/>
      <c r="JY137" s="12"/>
      <c r="JZ137" s="12"/>
      <c r="KA137" s="12"/>
      <c r="KB137" s="12"/>
      <c r="KC137" s="12"/>
      <c r="KD137" s="12"/>
      <c r="KE137" s="12"/>
      <c r="KF137" s="12"/>
      <c r="KG137" s="12"/>
      <c r="KH137" s="12"/>
      <c r="KI137" s="12"/>
      <c r="KJ137" s="12"/>
      <c r="KK137" s="12"/>
      <c r="KL137" s="12"/>
      <c r="KM137" s="12"/>
      <c r="KN137" s="12"/>
      <c r="KO137" s="12"/>
      <c r="KP137" s="12"/>
      <c r="KQ137" s="12"/>
      <c r="KR137" s="12"/>
      <c r="KS137" s="12"/>
      <c r="KT137" s="12"/>
      <c r="KU137" s="12"/>
      <c r="KV137" s="12"/>
      <c r="KW137" s="12"/>
      <c r="KX137" s="12"/>
      <c r="KY137" s="12"/>
      <c r="KZ137" s="12"/>
      <c r="LA137" s="12"/>
      <c r="LB137" s="12"/>
      <c r="LC137" s="12"/>
      <c r="LD137" s="12"/>
      <c r="LE137" s="12"/>
      <c r="LF137" s="12"/>
      <c r="LG137" s="12"/>
      <c r="LH137" s="12"/>
      <c r="LI137" s="12"/>
      <c r="LJ137" s="12"/>
      <c r="LK137" s="12"/>
      <c r="LL137" s="12"/>
      <c r="LM137" s="12"/>
      <c r="LN137" s="12"/>
      <c r="LO137" s="12"/>
      <c r="LP137" s="12"/>
      <c r="LQ137" s="12"/>
      <c r="LR137" s="12"/>
      <c r="LS137" s="12"/>
      <c r="LT137" s="12"/>
      <c r="LU137" s="12"/>
      <c r="LV137" s="12"/>
      <c r="LW137" s="12"/>
      <c r="LX137" s="12"/>
      <c r="LY137" s="12"/>
      <c r="LZ137" s="12"/>
      <c r="MA137" s="12"/>
      <c r="MB137" s="12"/>
      <c r="MC137" s="12"/>
      <c r="MD137" s="12"/>
      <c r="ME137" s="12"/>
      <c r="MF137" s="12"/>
      <c r="MG137" s="12"/>
      <c r="MH137" s="12"/>
      <c r="MI137" s="12"/>
      <c r="MJ137" s="12"/>
      <c r="MK137" s="12"/>
      <c r="ML137" s="12"/>
      <c r="MM137" s="12"/>
      <c r="MN137" s="12"/>
      <c r="MO137" s="12"/>
      <c r="MP137" s="12"/>
      <c r="MQ137" s="12"/>
      <c r="MR137" s="12"/>
      <c r="MS137" s="12"/>
      <c r="MT137" s="12"/>
      <c r="MU137" s="12"/>
      <c r="MV137" s="12"/>
      <c r="MW137" s="12"/>
      <c r="MX137" s="12"/>
      <c r="MY137" s="12"/>
      <c r="MZ137" s="12"/>
      <c r="NA137" s="12"/>
      <c r="NB137" s="12"/>
      <c r="NC137" s="12"/>
      <c r="ND137" s="12"/>
      <c r="NE137" s="12"/>
      <c r="NF137" s="12"/>
      <c r="NG137" s="12"/>
      <c r="NH137" s="12"/>
      <c r="NI137" s="12"/>
      <c r="NJ137" s="12"/>
      <c r="NK137" s="12"/>
      <c r="NL137" s="12"/>
      <c r="NM137" s="12"/>
      <c r="NN137" s="12"/>
      <c r="NO137" s="12"/>
      <c r="NP137" s="12"/>
      <c r="NQ137" s="12"/>
      <c r="NR137" s="12"/>
      <c r="NS137" s="12"/>
      <c r="NT137" s="12"/>
      <c r="NU137" s="12"/>
      <c r="NV137" s="12"/>
      <c r="NW137" s="12"/>
      <c r="NX137" s="12"/>
      <c r="NY137" s="12"/>
      <c r="NZ137" s="12"/>
      <c r="OA137" s="12"/>
      <c r="OB137" s="12"/>
      <c r="OC137" s="12"/>
      <c r="OD137" s="12"/>
      <c r="OE137" s="12"/>
      <c r="OF137" s="12"/>
      <c r="OG137" s="12"/>
      <c r="OH137" s="12"/>
      <c r="OI137" s="12"/>
      <c r="OJ137" s="12"/>
      <c r="OK137" s="12"/>
      <c r="OL137" s="12"/>
      <c r="OM137" s="12"/>
      <c r="ON137" s="12"/>
      <c r="OO137" s="12"/>
      <c r="OP137" s="12"/>
      <c r="OQ137" s="12"/>
      <c r="OR137" s="12"/>
      <c r="OS137" s="12"/>
      <c r="OT137" s="12"/>
      <c r="OU137" s="12"/>
      <c r="OV137" s="12"/>
      <c r="OW137" s="12"/>
      <c r="OX137" s="12"/>
      <c r="OY137" s="12"/>
      <c r="OZ137" s="12"/>
      <c r="PA137" s="12"/>
      <c r="PB137" s="12"/>
      <c r="PC137" s="12"/>
      <c r="PD137" s="12"/>
      <c r="PE137" s="12"/>
      <c r="PF137" s="12"/>
      <c r="PG137" s="12"/>
      <c r="PH137" s="12"/>
      <c r="PI137" s="12"/>
      <c r="PJ137" s="12"/>
      <c r="PK137" s="12"/>
      <c r="PL137" s="12"/>
      <c r="PM137" s="12"/>
      <c r="PN137" s="12"/>
      <c r="PO137" s="12"/>
      <c r="PP137" s="12"/>
      <c r="PQ137" s="12"/>
      <c r="PR137" s="12"/>
      <c r="PS137" s="12"/>
      <c r="PT137" s="12"/>
      <c r="PU137" s="12"/>
      <c r="PV137" s="12"/>
      <c r="PW137" s="12"/>
      <c r="PX137" s="12"/>
      <c r="PY137" s="12"/>
      <c r="PZ137" s="12"/>
      <c r="QA137" s="12"/>
      <c r="QB137" s="12"/>
      <c r="QC137" s="12"/>
      <c r="QD137" s="12"/>
      <c r="QE137" s="12"/>
      <c r="QF137" s="12"/>
      <c r="QG137" s="12"/>
      <c r="QH137" s="12"/>
      <c r="QI137" s="12"/>
      <c r="QJ137" s="12"/>
      <c r="QK137" s="12"/>
      <c r="QL137" s="12"/>
      <c r="QM137" s="12"/>
      <c r="QN137" s="12"/>
      <c r="QO137" s="12"/>
      <c r="QP137" s="12"/>
      <c r="QQ137" s="12"/>
      <c r="QR137" s="12"/>
      <c r="QS137" s="12"/>
      <c r="QT137" s="12"/>
      <c r="QU137" s="12"/>
      <c r="QV137" s="12"/>
      <c r="QW137" s="12"/>
      <c r="QX137" s="12"/>
      <c r="QY137" s="12"/>
      <c r="QZ137" s="12"/>
      <c r="RA137" s="12"/>
      <c r="RB137" s="12"/>
      <c r="RC137" s="12"/>
      <c r="RD137" s="12"/>
      <c r="RE137" s="12"/>
      <c r="RF137" s="12"/>
      <c r="RG137" s="12"/>
      <c r="RH137" s="12"/>
      <c r="RI137" s="12"/>
      <c r="RJ137" s="12"/>
      <c r="RK137" s="12"/>
      <c r="RL137" s="12"/>
      <c r="RM137" s="12"/>
      <c r="RN137" s="12"/>
      <c r="RO137" s="12"/>
    </row>
    <row r="138" spans="1:483" ht="15" customHeight="1">
      <c r="A138" s="128"/>
      <c r="B138" s="128"/>
      <c r="C138" s="128"/>
      <c r="D138" s="128"/>
      <c r="E138" s="128"/>
      <c r="F138" s="128"/>
      <c r="G138" s="128"/>
      <c r="H138" s="128"/>
      <c r="I138" s="128"/>
      <c r="J138" s="128"/>
      <c r="K138" s="128"/>
      <c r="L138" s="128"/>
      <c r="M138" s="128"/>
      <c r="N138" s="128"/>
      <c r="O138" s="128"/>
      <c r="P138" s="128"/>
      <c r="Q138" s="128"/>
      <c r="R138" s="128"/>
      <c r="S138" s="128"/>
      <c r="T138" s="128"/>
      <c r="U138" s="128"/>
      <c r="V138" s="128"/>
      <c r="W138" s="128"/>
      <c r="X138" s="128"/>
      <c r="Y138" s="128"/>
      <c r="Z138" s="128"/>
      <c r="AA138" s="128"/>
      <c r="AB138" s="128"/>
      <c r="AC138" s="128"/>
      <c r="AD138" s="128"/>
      <c r="AE138" s="128"/>
      <c r="AF138" s="128"/>
      <c r="AG138" s="128"/>
      <c r="AH138" s="128"/>
      <c r="AI138" s="128"/>
      <c r="AJ138" s="128"/>
      <c r="AK138" s="128"/>
      <c r="AL138" s="128"/>
      <c r="AM138" s="128"/>
      <c r="AN138" s="128"/>
      <c r="AO138" s="128"/>
      <c r="AP138" s="128"/>
      <c r="AQ138" s="128"/>
      <c r="AR138" s="128"/>
      <c r="AS138" s="128"/>
      <c r="AT138" s="128"/>
      <c r="AU138" s="128"/>
      <c r="AV138" s="128"/>
      <c r="AW138" s="128"/>
      <c r="AX138" s="128"/>
      <c r="AY138" s="128"/>
      <c r="AZ138" s="128"/>
      <c r="BA138" s="128"/>
      <c r="BB138" s="128"/>
      <c r="BC138" s="128"/>
      <c r="BD138" s="128"/>
      <c r="BE138" s="128"/>
      <c r="BF138" s="128"/>
      <c r="BG138" s="128"/>
      <c r="BH138" s="128"/>
      <c r="BI138" s="128"/>
      <c r="BJ138" s="128"/>
      <c r="BK138" s="128"/>
      <c r="BL138" s="128"/>
      <c r="BM138" s="128"/>
      <c r="BN138" s="128"/>
      <c r="BO138" s="128"/>
      <c r="BP138" s="128"/>
      <c r="BQ138" s="128"/>
      <c r="BR138" s="128"/>
      <c r="BS138" s="128"/>
      <c r="BT138" s="128"/>
      <c r="BU138" s="128"/>
      <c r="BV138" s="128"/>
      <c r="BW138" s="128"/>
      <c r="BX138" s="128"/>
      <c r="BY138" s="128"/>
      <c r="BZ138" s="128"/>
      <c r="CA138" s="128"/>
      <c r="CB138" s="128"/>
      <c r="CC138" s="128"/>
      <c r="CD138" s="128"/>
      <c r="CE138" s="128"/>
      <c r="CF138" s="128"/>
      <c r="CG138" s="128"/>
      <c r="CH138" s="128"/>
      <c r="CI138" s="128"/>
      <c r="CJ138" s="128"/>
      <c r="CK138" s="128"/>
      <c r="CL138" s="128"/>
      <c r="CM138" s="128"/>
      <c r="CN138" s="128"/>
      <c r="CO138" s="128"/>
      <c r="CP138" s="128"/>
      <c r="CQ138" s="128"/>
      <c r="CR138" s="128"/>
      <c r="CS138" s="128"/>
      <c r="CT138" s="128"/>
      <c r="CU138" s="128"/>
      <c r="CV138" s="128"/>
      <c r="CW138" s="128"/>
      <c r="CX138" s="128"/>
      <c r="CY138" s="128"/>
      <c r="CZ138" s="128"/>
      <c r="DA138" s="128"/>
      <c r="DB138" s="12"/>
      <c r="DC138" s="12"/>
      <c r="DD138" s="12"/>
      <c r="DE138" s="12"/>
      <c r="DF138" s="12"/>
      <c r="DG138" s="12"/>
      <c r="DH138" s="12"/>
      <c r="DI138" s="12"/>
      <c r="DJ138" s="12"/>
      <c r="DK138" s="12"/>
      <c r="DL138" s="12"/>
      <c r="DM138" s="12"/>
      <c r="DN138" s="12"/>
      <c r="DO138" s="12"/>
      <c r="DP138" s="12"/>
      <c r="DQ138" s="12"/>
      <c r="DR138" s="12"/>
      <c r="DS138" s="12"/>
      <c r="DT138" s="12"/>
      <c r="DU138" s="12"/>
      <c r="DV138" s="12"/>
      <c r="DW138" s="12"/>
      <c r="DX138" s="12"/>
      <c r="DY138" s="12"/>
      <c r="DZ138" s="12"/>
      <c r="EA138" s="12"/>
      <c r="EB138" s="12"/>
      <c r="EC138" s="12"/>
      <c r="ED138" s="12"/>
      <c r="EE138" s="12"/>
      <c r="EF138" s="12"/>
      <c r="EG138" s="12"/>
      <c r="EH138" s="12"/>
      <c r="EI138" s="12"/>
      <c r="EJ138" s="12"/>
      <c r="EK138" s="12"/>
      <c r="EL138" s="12"/>
      <c r="EM138" s="12"/>
      <c r="EN138" s="12"/>
      <c r="EO138" s="12"/>
      <c r="EP138" s="12"/>
      <c r="EQ138" s="12"/>
      <c r="ER138" s="12"/>
      <c r="ES138" s="12"/>
      <c r="ET138" s="12"/>
      <c r="EU138" s="12"/>
      <c r="EV138" s="12"/>
      <c r="EW138" s="12"/>
      <c r="EX138" s="12"/>
      <c r="EY138" s="12"/>
      <c r="EZ138" s="12"/>
      <c r="FA138" s="12"/>
      <c r="FB138" s="12"/>
      <c r="FC138" s="12"/>
      <c r="FD138" s="12"/>
      <c r="FE138" s="12"/>
      <c r="FF138" s="12"/>
      <c r="FG138" s="12"/>
      <c r="FH138" s="12"/>
      <c r="FI138" s="12"/>
      <c r="FJ138" s="12"/>
      <c r="FK138" s="12"/>
      <c r="FL138" s="12"/>
      <c r="FM138" s="12"/>
      <c r="FN138" s="12"/>
      <c r="FO138" s="12"/>
      <c r="FP138" s="12"/>
      <c r="FQ138" s="12"/>
      <c r="FR138" s="12"/>
      <c r="FS138" s="12"/>
      <c r="FT138" s="12"/>
      <c r="FU138" s="12"/>
      <c r="FV138" s="12"/>
      <c r="FW138" s="12"/>
      <c r="FX138" s="12"/>
      <c r="FY138" s="12"/>
      <c r="FZ138" s="12"/>
      <c r="GA138" s="12"/>
      <c r="GB138" s="12"/>
      <c r="GC138" s="12"/>
      <c r="GD138" s="12"/>
      <c r="GE138" s="12"/>
      <c r="GF138" s="12"/>
      <c r="GG138" s="12"/>
      <c r="GH138" s="12"/>
      <c r="GI138" s="12"/>
      <c r="GJ138" s="12"/>
      <c r="GK138" s="12"/>
      <c r="GL138" s="12"/>
      <c r="GM138" s="12"/>
      <c r="GN138" s="12"/>
      <c r="GO138" s="12"/>
      <c r="GP138" s="12"/>
      <c r="GQ138" s="12"/>
      <c r="GR138" s="12"/>
      <c r="GS138" s="12"/>
      <c r="GT138" s="12"/>
      <c r="GU138" s="12"/>
      <c r="GV138" s="12"/>
      <c r="GW138" s="12"/>
      <c r="GX138" s="12"/>
      <c r="GY138" s="12"/>
      <c r="GZ138" s="12"/>
      <c r="HA138" s="12"/>
      <c r="HB138" s="12"/>
      <c r="HC138" s="12"/>
      <c r="HD138" s="12"/>
      <c r="HE138" s="12"/>
      <c r="HF138" s="12"/>
      <c r="HG138" s="12"/>
      <c r="HH138" s="12"/>
      <c r="HI138" s="12"/>
      <c r="HJ138" s="12"/>
      <c r="HK138" s="12"/>
      <c r="HL138" s="12"/>
      <c r="HM138" s="12"/>
      <c r="HN138" s="12"/>
      <c r="HO138" s="12"/>
      <c r="HP138" s="12"/>
      <c r="HQ138" s="12"/>
      <c r="HR138" s="12"/>
      <c r="HS138" s="12"/>
      <c r="HT138" s="12"/>
      <c r="HU138" s="12"/>
      <c r="HV138" s="12"/>
      <c r="HW138" s="12"/>
      <c r="HX138" s="12"/>
      <c r="HY138" s="12"/>
      <c r="HZ138" s="12"/>
      <c r="IA138" s="12"/>
      <c r="IB138" s="12"/>
      <c r="IC138" s="12"/>
      <c r="ID138" s="12"/>
      <c r="IE138" s="12"/>
      <c r="IF138" s="12"/>
      <c r="IG138" s="12"/>
      <c r="IH138" s="12"/>
      <c r="II138" s="12"/>
      <c r="IJ138" s="12"/>
      <c r="IK138" s="12"/>
      <c r="IL138" s="12"/>
      <c r="IM138" s="12"/>
      <c r="IN138" s="12"/>
      <c r="IO138" s="12"/>
      <c r="IP138" s="12"/>
      <c r="IQ138" s="12"/>
      <c r="IR138" s="12"/>
      <c r="IS138" s="12"/>
      <c r="IT138" s="12"/>
      <c r="IU138" s="12"/>
      <c r="IV138" s="12"/>
      <c r="IW138" s="12"/>
      <c r="IX138" s="12"/>
      <c r="IY138" s="12"/>
      <c r="IZ138" s="12"/>
      <c r="JA138" s="12"/>
      <c r="JB138" s="12"/>
      <c r="JC138" s="12"/>
      <c r="JD138" s="12"/>
      <c r="JE138" s="12"/>
      <c r="JF138" s="12"/>
      <c r="JG138" s="12"/>
      <c r="JH138" s="12"/>
      <c r="JI138" s="12"/>
      <c r="JJ138" s="12"/>
      <c r="JK138" s="12"/>
      <c r="JL138" s="12"/>
      <c r="JM138" s="12"/>
      <c r="JN138" s="12"/>
      <c r="JO138" s="12"/>
      <c r="JP138" s="12"/>
      <c r="JQ138" s="12"/>
      <c r="JR138" s="12"/>
      <c r="JS138" s="12"/>
      <c r="JT138" s="12"/>
      <c r="JU138" s="12"/>
      <c r="JV138" s="12"/>
      <c r="JW138" s="12"/>
      <c r="JX138" s="12"/>
      <c r="JY138" s="12"/>
      <c r="JZ138" s="12"/>
      <c r="KA138" s="12"/>
      <c r="KB138" s="12"/>
      <c r="KC138" s="12"/>
      <c r="KD138" s="12"/>
      <c r="KE138" s="12"/>
      <c r="KF138" s="12"/>
      <c r="KG138" s="12"/>
      <c r="KH138" s="12"/>
      <c r="KI138" s="12"/>
      <c r="KJ138" s="12"/>
      <c r="KK138" s="12"/>
      <c r="KL138" s="12"/>
      <c r="KM138" s="12"/>
      <c r="KN138" s="12"/>
      <c r="KO138" s="12"/>
      <c r="KP138" s="12"/>
      <c r="KQ138" s="12"/>
      <c r="KR138" s="12"/>
      <c r="KS138" s="12"/>
      <c r="KT138" s="12"/>
      <c r="KU138" s="12"/>
      <c r="KV138" s="12"/>
      <c r="KW138" s="12"/>
      <c r="KX138" s="12"/>
      <c r="KY138" s="12"/>
      <c r="KZ138" s="12"/>
      <c r="LA138" s="12"/>
      <c r="LB138" s="12"/>
      <c r="LC138" s="12"/>
      <c r="LD138" s="12"/>
      <c r="LE138" s="12"/>
      <c r="LF138" s="12"/>
      <c r="LG138" s="12"/>
      <c r="LH138" s="12"/>
      <c r="LI138" s="12"/>
      <c r="LJ138" s="12"/>
      <c r="LK138" s="12"/>
      <c r="LL138" s="12"/>
      <c r="LM138" s="12"/>
      <c r="LN138" s="12"/>
      <c r="LO138" s="12"/>
      <c r="LP138" s="12"/>
      <c r="LQ138" s="12"/>
      <c r="LR138" s="12"/>
      <c r="LS138" s="12"/>
      <c r="LT138" s="12"/>
      <c r="LU138" s="12"/>
      <c r="LV138" s="12"/>
      <c r="LW138" s="12"/>
      <c r="LX138" s="12"/>
      <c r="LY138" s="12"/>
      <c r="LZ138" s="12"/>
      <c r="MA138" s="12"/>
      <c r="MB138" s="12"/>
      <c r="MC138" s="12"/>
      <c r="MD138" s="12"/>
      <c r="ME138" s="12"/>
      <c r="MF138" s="12"/>
      <c r="MG138" s="12"/>
      <c r="MH138" s="12"/>
      <c r="MI138" s="12"/>
      <c r="MJ138" s="12"/>
      <c r="MK138" s="12"/>
      <c r="ML138" s="12"/>
      <c r="MM138" s="12"/>
      <c r="MN138" s="12"/>
      <c r="MO138" s="12"/>
      <c r="MP138" s="12"/>
      <c r="MQ138" s="12"/>
      <c r="MR138" s="12"/>
      <c r="MS138" s="12"/>
      <c r="MT138" s="12"/>
      <c r="MU138" s="12"/>
      <c r="MV138" s="12"/>
      <c r="MW138" s="12"/>
      <c r="MX138" s="12"/>
      <c r="MY138" s="12"/>
      <c r="MZ138" s="12"/>
      <c r="NA138" s="12"/>
      <c r="NB138" s="12"/>
      <c r="NC138" s="12"/>
      <c r="ND138" s="12"/>
      <c r="NE138" s="12"/>
      <c r="NF138" s="12"/>
      <c r="NG138" s="12"/>
      <c r="NH138" s="12"/>
      <c r="NI138" s="12"/>
      <c r="NJ138" s="12"/>
      <c r="NK138" s="12"/>
      <c r="NL138" s="12"/>
      <c r="NM138" s="12"/>
      <c r="NN138" s="12"/>
      <c r="NO138" s="12"/>
      <c r="NP138" s="12"/>
      <c r="NQ138" s="12"/>
      <c r="NR138" s="12"/>
      <c r="NS138" s="12"/>
      <c r="NT138" s="12"/>
      <c r="NU138" s="12"/>
      <c r="NV138" s="12"/>
      <c r="NW138" s="12"/>
      <c r="NX138" s="12"/>
      <c r="NY138" s="12"/>
      <c r="NZ138" s="12"/>
      <c r="OA138" s="12"/>
      <c r="OB138" s="12"/>
      <c r="OC138" s="12"/>
      <c r="OD138" s="12"/>
      <c r="OE138" s="12"/>
      <c r="OF138" s="12"/>
      <c r="OG138" s="12"/>
      <c r="OH138" s="12"/>
      <c r="OI138" s="12"/>
      <c r="OJ138" s="12"/>
      <c r="OK138" s="12"/>
      <c r="OL138" s="12"/>
      <c r="OM138" s="12"/>
      <c r="ON138" s="12"/>
      <c r="OO138" s="12"/>
      <c r="OP138" s="12"/>
      <c r="OQ138" s="12"/>
      <c r="OR138" s="12"/>
      <c r="OS138" s="12"/>
      <c r="OT138" s="12"/>
      <c r="OU138" s="12"/>
      <c r="OV138" s="12"/>
      <c r="OW138" s="12"/>
      <c r="OX138" s="12"/>
      <c r="OY138" s="12"/>
      <c r="OZ138" s="12"/>
      <c r="PA138" s="12"/>
      <c r="PB138" s="12"/>
      <c r="PC138" s="12"/>
      <c r="PD138" s="12"/>
      <c r="PE138" s="12"/>
      <c r="PF138" s="12"/>
      <c r="PG138" s="12"/>
      <c r="PH138" s="12"/>
      <c r="PI138" s="12"/>
      <c r="PJ138" s="12"/>
      <c r="PK138" s="12"/>
      <c r="PL138" s="12"/>
      <c r="PM138" s="12"/>
      <c r="PN138" s="12"/>
      <c r="PO138" s="12"/>
      <c r="PP138" s="12"/>
      <c r="PQ138" s="12"/>
      <c r="PR138" s="12"/>
      <c r="PS138" s="12"/>
      <c r="PT138" s="12"/>
      <c r="PU138" s="12"/>
      <c r="PV138" s="12"/>
      <c r="PW138" s="12"/>
      <c r="PX138" s="12"/>
      <c r="PY138" s="12"/>
      <c r="PZ138" s="12"/>
      <c r="QA138" s="12"/>
      <c r="QB138" s="12"/>
      <c r="QC138" s="12"/>
      <c r="QD138" s="12"/>
      <c r="QE138" s="12"/>
      <c r="QF138" s="12"/>
      <c r="QG138" s="12"/>
      <c r="QH138" s="12"/>
      <c r="QI138" s="12"/>
      <c r="QJ138" s="12"/>
      <c r="QK138" s="12"/>
      <c r="QL138" s="12"/>
      <c r="QM138" s="12"/>
      <c r="QN138" s="12"/>
      <c r="QO138" s="12"/>
      <c r="QP138" s="12"/>
      <c r="QQ138" s="12"/>
      <c r="QR138" s="12"/>
      <c r="QS138" s="12"/>
      <c r="QT138" s="12"/>
      <c r="QU138" s="12"/>
      <c r="QV138" s="12"/>
      <c r="QW138" s="12"/>
      <c r="QX138" s="12"/>
      <c r="QY138" s="12"/>
      <c r="QZ138" s="12"/>
      <c r="RA138" s="12"/>
      <c r="RB138" s="12"/>
      <c r="RC138" s="12"/>
      <c r="RD138" s="12"/>
      <c r="RE138" s="12"/>
      <c r="RF138" s="12"/>
      <c r="RG138" s="12"/>
      <c r="RH138" s="12"/>
      <c r="RI138" s="12"/>
      <c r="RJ138" s="12"/>
      <c r="RK138" s="12"/>
      <c r="RL138" s="12"/>
      <c r="RM138" s="12"/>
      <c r="RN138" s="12"/>
      <c r="RO138" s="12"/>
    </row>
    <row r="139" spans="1:483" ht="15" customHeight="1">
      <c r="A139" s="128"/>
      <c r="B139" s="128"/>
      <c r="C139" s="128"/>
      <c r="D139" s="128"/>
      <c r="E139" s="128"/>
      <c r="F139" s="128"/>
      <c r="G139" s="128"/>
      <c r="H139" s="128"/>
      <c r="I139" s="128"/>
      <c r="J139" s="128"/>
      <c r="K139" s="128"/>
      <c r="L139" s="128"/>
      <c r="M139" s="128"/>
      <c r="N139" s="128"/>
      <c r="O139" s="128"/>
      <c r="P139" s="128"/>
      <c r="Q139" s="128"/>
      <c r="R139" s="128"/>
      <c r="S139" s="128"/>
      <c r="T139" s="128"/>
      <c r="U139" s="128"/>
      <c r="V139" s="128"/>
      <c r="W139" s="128"/>
      <c r="X139" s="128"/>
      <c r="Y139" s="128"/>
      <c r="Z139" s="128"/>
      <c r="AA139" s="128"/>
      <c r="AB139" s="128"/>
      <c r="AC139" s="128"/>
      <c r="AD139" s="128"/>
      <c r="AE139" s="128"/>
      <c r="AF139" s="128"/>
      <c r="AG139" s="128"/>
      <c r="AH139" s="128"/>
      <c r="AI139" s="128"/>
      <c r="AJ139" s="128"/>
      <c r="AK139" s="128"/>
      <c r="AL139" s="128"/>
      <c r="AM139" s="128"/>
      <c r="AN139" s="128"/>
      <c r="AO139" s="128"/>
      <c r="AP139" s="128"/>
      <c r="AQ139" s="128"/>
      <c r="AR139" s="128"/>
      <c r="AS139" s="128"/>
      <c r="AT139" s="128"/>
      <c r="AU139" s="128"/>
      <c r="AV139" s="128"/>
      <c r="AW139" s="128"/>
      <c r="AX139" s="128"/>
      <c r="AY139" s="128"/>
      <c r="AZ139" s="128"/>
      <c r="BA139" s="128"/>
      <c r="BB139" s="128"/>
      <c r="BC139" s="128"/>
      <c r="BD139" s="128"/>
      <c r="BE139" s="128"/>
      <c r="BF139" s="128"/>
      <c r="BG139" s="128"/>
      <c r="BH139" s="128"/>
      <c r="BI139" s="128"/>
      <c r="BJ139" s="128"/>
      <c r="BK139" s="128"/>
      <c r="BL139" s="128"/>
      <c r="BM139" s="128"/>
      <c r="BN139" s="128"/>
      <c r="BO139" s="128"/>
      <c r="BP139" s="128"/>
      <c r="BQ139" s="128"/>
      <c r="BR139" s="128"/>
      <c r="BS139" s="128"/>
      <c r="BT139" s="128"/>
      <c r="BU139" s="128"/>
      <c r="BV139" s="128"/>
      <c r="BW139" s="128"/>
      <c r="BX139" s="128"/>
      <c r="BY139" s="128"/>
      <c r="BZ139" s="128"/>
      <c r="CA139" s="128"/>
      <c r="CB139" s="128"/>
      <c r="CC139" s="128"/>
      <c r="CD139" s="128"/>
      <c r="CE139" s="128"/>
      <c r="CF139" s="128"/>
      <c r="CG139" s="128"/>
      <c r="CH139" s="128"/>
      <c r="CI139" s="128"/>
      <c r="CJ139" s="128"/>
      <c r="CK139" s="128"/>
      <c r="CL139" s="128"/>
      <c r="CM139" s="128"/>
      <c r="CN139" s="128"/>
      <c r="CO139" s="128"/>
      <c r="CP139" s="128"/>
      <c r="CQ139" s="128"/>
      <c r="CR139" s="128"/>
      <c r="CS139" s="128"/>
      <c r="CT139" s="128"/>
      <c r="CU139" s="128"/>
      <c r="CV139" s="128"/>
      <c r="CW139" s="128"/>
      <c r="CX139" s="128"/>
      <c r="CY139" s="128"/>
      <c r="CZ139" s="128"/>
      <c r="DA139" s="128"/>
      <c r="DB139" s="12"/>
      <c r="DC139" s="12"/>
      <c r="DD139" s="12"/>
      <c r="DE139" s="12"/>
      <c r="DF139" s="12"/>
      <c r="DG139" s="12"/>
      <c r="DH139" s="12"/>
      <c r="DI139" s="12"/>
      <c r="DJ139" s="12"/>
      <c r="DK139" s="12"/>
      <c r="DL139" s="12"/>
      <c r="DM139" s="12"/>
      <c r="DN139" s="12"/>
      <c r="DO139" s="12"/>
      <c r="DP139" s="12"/>
      <c r="DQ139" s="12"/>
      <c r="DR139" s="12"/>
      <c r="DS139" s="12"/>
      <c r="DT139" s="12"/>
      <c r="DU139" s="12"/>
      <c r="DV139" s="12"/>
      <c r="DW139" s="12"/>
      <c r="DX139" s="12"/>
      <c r="DY139" s="12"/>
      <c r="DZ139" s="12"/>
      <c r="EA139" s="12"/>
      <c r="EB139" s="12"/>
      <c r="EC139" s="12"/>
      <c r="ED139" s="12"/>
      <c r="EE139" s="12"/>
      <c r="EF139" s="12"/>
      <c r="EG139" s="12"/>
      <c r="EH139" s="12"/>
      <c r="EI139" s="12"/>
      <c r="EJ139" s="12"/>
      <c r="EK139" s="12"/>
      <c r="EL139" s="12"/>
      <c r="EM139" s="12"/>
      <c r="EN139" s="12"/>
      <c r="EO139" s="12"/>
      <c r="EP139" s="12"/>
      <c r="EQ139" s="12"/>
      <c r="ER139" s="12"/>
      <c r="ES139" s="12"/>
      <c r="ET139" s="12"/>
      <c r="EU139" s="12"/>
      <c r="EV139" s="12"/>
      <c r="EW139" s="12"/>
      <c r="EX139" s="12"/>
      <c r="EY139" s="12"/>
      <c r="EZ139" s="12"/>
      <c r="FA139" s="12"/>
      <c r="FB139" s="12"/>
      <c r="FC139" s="12"/>
      <c r="FD139" s="12"/>
      <c r="FE139" s="12"/>
      <c r="FF139" s="12"/>
      <c r="FG139" s="12"/>
      <c r="FH139" s="12"/>
      <c r="FI139" s="12"/>
      <c r="FJ139" s="12"/>
      <c r="FK139" s="12"/>
      <c r="FL139" s="12"/>
      <c r="FM139" s="12"/>
      <c r="FN139" s="12"/>
      <c r="FO139" s="12"/>
      <c r="FP139" s="12"/>
      <c r="FQ139" s="12"/>
      <c r="FR139" s="12"/>
      <c r="FS139" s="12"/>
      <c r="FT139" s="12"/>
      <c r="FU139" s="12"/>
      <c r="FV139" s="12"/>
      <c r="FW139" s="12"/>
      <c r="FX139" s="12"/>
      <c r="FY139" s="12"/>
      <c r="FZ139" s="12"/>
      <c r="GA139" s="12"/>
      <c r="GB139" s="12"/>
      <c r="GC139" s="12"/>
      <c r="GD139" s="12"/>
      <c r="GE139" s="12"/>
      <c r="GF139" s="12"/>
      <c r="GG139" s="12"/>
      <c r="GH139" s="12"/>
      <c r="GI139" s="12"/>
      <c r="GJ139" s="12"/>
      <c r="GK139" s="12"/>
      <c r="GL139" s="12"/>
      <c r="GM139" s="12"/>
      <c r="GN139" s="12"/>
      <c r="GO139" s="12"/>
      <c r="GP139" s="12"/>
      <c r="GQ139" s="12"/>
      <c r="GR139" s="12"/>
      <c r="GS139" s="12"/>
      <c r="GT139" s="12"/>
      <c r="GU139" s="12"/>
      <c r="GV139" s="12"/>
      <c r="GW139" s="12"/>
      <c r="GX139" s="12"/>
      <c r="GY139" s="12"/>
      <c r="GZ139" s="12"/>
      <c r="HA139" s="12"/>
      <c r="HB139" s="12"/>
      <c r="HC139" s="12"/>
      <c r="HD139" s="12"/>
      <c r="HE139" s="12"/>
      <c r="HF139" s="12"/>
      <c r="HG139" s="12"/>
      <c r="HH139" s="12"/>
      <c r="HI139" s="12"/>
      <c r="HJ139" s="12"/>
      <c r="HK139" s="12"/>
      <c r="HL139" s="12"/>
      <c r="HM139" s="12"/>
      <c r="HN139" s="12"/>
      <c r="HO139" s="12"/>
      <c r="HP139" s="12"/>
      <c r="HQ139" s="12"/>
      <c r="HR139" s="12"/>
      <c r="HS139" s="12"/>
      <c r="HT139" s="12"/>
      <c r="HU139" s="12"/>
      <c r="HV139" s="12"/>
      <c r="HW139" s="12"/>
      <c r="HX139" s="12"/>
      <c r="HY139" s="12"/>
      <c r="HZ139" s="12"/>
      <c r="IA139" s="12"/>
      <c r="IB139" s="12"/>
      <c r="IC139" s="12"/>
      <c r="ID139" s="12"/>
      <c r="IE139" s="12"/>
      <c r="IF139" s="12"/>
      <c r="IG139" s="12"/>
      <c r="IH139" s="12"/>
      <c r="II139" s="12"/>
      <c r="IJ139" s="12"/>
      <c r="IK139" s="12"/>
      <c r="IL139" s="12"/>
      <c r="IM139" s="12"/>
      <c r="IN139" s="12"/>
      <c r="IO139" s="12"/>
      <c r="IP139" s="12"/>
      <c r="IQ139" s="12"/>
      <c r="IR139" s="12"/>
      <c r="IS139" s="12"/>
      <c r="IT139" s="12"/>
      <c r="IU139" s="12"/>
      <c r="IV139" s="12"/>
      <c r="IW139" s="12"/>
      <c r="IX139" s="12"/>
      <c r="IY139" s="12"/>
      <c r="IZ139" s="12"/>
      <c r="JA139" s="12"/>
      <c r="JB139" s="12"/>
      <c r="JC139" s="12"/>
      <c r="JD139" s="12"/>
      <c r="JE139" s="12"/>
      <c r="JF139" s="12"/>
      <c r="JG139" s="12"/>
      <c r="JH139" s="12"/>
      <c r="JI139" s="12"/>
      <c r="JJ139" s="12"/>
      <c r="JK139" s="12"/>
      <c r="JL139" s="12"/>
      <c r="JM139" s="12"/>
      <c r="JN139" s="12"/>
      <c r="JO139" s="12"/>
      <c r="JP139" s="12"/>
      <c r="JQ139" s="12"/>
      <c r="JR139" s="12"/>
      <c r="JS139" s="12"/>
      <c r="JT139" s="12"/>
      <c r="JU139" s="12"/>
      <c r="JV139" s="12"/>
      <c r="JW139" s="12"/>
      <c r="JX139" s="12"/>
      <c r="JY139" s="12"/>
      <c r="JZ139" s="12"/>
      <c r="KA139" s="12"/>
      <c r="KB139" s="12"/>
      <c r="KC139" s="12"/>
      <c r="KD139" s="12"/>
      <c r="KE139" s="12"/>
      <c r="KF139" s="12"/>
      <c r="KG139" s="12"/>
      <c r="KH139" s="12"/>
      <c r="KI139" s="12"/>
      <c r="KJ139" s="12"/>
      <c r="KK139" s="12"/>
      <c r="KL139" s="12"/>
      <c r="KM139" s="12"/>
      <c r="KN139" s="12"/>
      <c r="KO139" s="12"/>
      <c r="KP139" s="12"/>
      <c r="KQ139" s="12"/>
      <c r="KR139" s="12"/>
      <c r="KS139" s="12"/>
      <c r="KT139" s="12"/>
      <c r="KU139" s="12"/>
      <c r="KV139" s="12"/>
      <c r="KW139" s="12"/>
      <c r="KX139" s="12"/>
      <c r="KY139" s="12"/>
      <c r="KZ139" s="12"/>
      <c r="LA139" s="12"/>
      <c r="LB139" s="12"/>
      <c r="LC139" s="12"/>
      <c r="LD139" s="12"/>
      <c r="LE139" s="12"/>
      <c r="LF139" s="12"/>
      <c r="LG139" s="12"/>
      <c r="LH139" s="12"/>
      <c r="LI139" s="12"/>
      <c r="LJ139" s="12"/>
      <c r="LK139" s="12"/>
      <c r="LL139" s="12"/>
      <c r="LM139" s="12"/>
      <c r="LN139" s="12"/>
      <c r="LO139" s="12"/>
      <c r="LP139" s="12"/>
      <c r="LQ139" s="12"/>
      <c r="LR139" s="12"/>
      <c r="LS139" s="12"/>
      <c r="LT139" s="12"/>
      <c r="LU139" s="12"/>
      <c r="LV139" s="12"/>
      <c r="LW139" s="12"/>
      <c r="LX139" s="12"/>
      <c r="LY139" s="12"/>
      <c r="LZ139" s="12"/>
      <c r="MA139" s="12"/>
      <c r="MB139" s="12"/>
      <c r="MC139" s="12"/>
      <c r="MD139" s="12"/>
      <c r="ME139" s="12"/>
      <c r="MF139" s="12"/>
      <c r="MG139" s="12"/>
      <c r="MH139" s="12"/>
      <c r="MI139" s="12"/>
      <c r="MJ139" s="12"/>
      <c r="MK139" s="12"/>
      <c r="ML139" s="12"/>
      <c r="MM139" s="12"/>
      <c r="MN139" s="12"/>
      <c r="MO139" s="12"/>
      <c r="MP139" s="12"/>
      <c r="MQ139" s="12"/>
      <c r="MR139" s="12"/>
      <c r="MS139" s="12"/>
      <c r="MT139" s="12"/>
      <c r="MU139" s="12"/>
      <c r="MV139" s="12"/>
      <c r="MW139" s="12"/>
      <c r="MX139" s="12"/>
      <c r="MY139" s="12"/>
      <c r="MZ139" s="12"/>
      <c r="NA139" s="12"/>
      <c r="NB139" s="12"/>
      <c r="NC139" s="12"/>
      <c r="ND139" s="12"/>
      <c r="NE139" s="12"/>
      <c r="NF139" s="12"/>
      <c r="NG139" s="12"/>
      <c r="NH139" s="12"/>
      <c r="NI139" s="12"/>
      <c r="NJ139" s="12"/>
      <c r="NK139" s="12"/>
      <c r="NL139" s="12"/>
      <c r="NM139" s="12"/>
      <c r="NN139" s="12"/>
      <c r="NO139" s="12"/>
      <c r="NP139" s="12"/>
      <c r="NQ139" s="12"/>
      <c r="NR139" s="12"/>
      <c r="NS139" s="12"/>
      <c r="NT139" s="12"/>
      <c r="NU139" s="12"/>
      <c r="NV139" s="12"/>
      <c r="NW139" s="12"/>
      <c r="NX139" s="12"/>
      <c r="NY139" s="12"/>
      <c r="NZ139" s="12"/>
      <c r="OA139" s="12"/>
      <c r="OB139" s="12"/>
      <c r="OC139" s="12"/>
      <c r="OD139" s="12"/>
      <c r="OE139" s="12"/>
      <c r="OF139" s="12"/>
      <c r="OG139" s="12"/>
      <c r="OH139" s="12"/>
      <c r="OI139" s="12"/>
      <c r="OJ139" s="12"/>
      <c r="OK139" s="12"/>
      <c r="OL139" s="12"/>
      <c r="OM139" s="12"/>
      <c r="ON139" s="12"/>
      <c r="OO139" s="12"/>
      <c r="OP139" s="12"/>
      <c r="OQ139" s="12"/>
      <c r="OR139" s="12"/>
      <c r="OS139" s="12"/>
      <c r="OT139" s="12"/>
      <c r="OU139" s="12"/>
      <c r="OV139" s="12"/>
      <c r="OW139" s="12"/>
      <c r="OX139" s="12"/>
      <c r="OY139" s="12"/>
      <c r="OZ139" s="12"/>
      <c r="PA139" s="12"/>
      <c r="PB139" s="12"/>
      <c r="PC139" s="12"/>
      <c r="PD139" s="12"/>
      <c r="PE139" s="12"/>
      <c r="PF139" s="12"/>
      <c r="PG139" s="12"/>
      <c r="PH139" s="12"/>
      <c r="PI139" s="12"/>
      <c r="PJ139" s="12"/>
      <c r="PK139" s="12"/>
      <c r="PL139" s="12"/>
      <c r="PM139" s="12"/>
      <c r="PN139" s="12"/>
      <c r="PO139" s="12"/>
      <c r="PP139" s="12"/>
      <c r="PQ139" s="12"/>
      <c r="PR139" s="12"/>
      <c r="PS139" s="12"/>
      <c r="PT139" s="12"/>
      <c r="PU139" s="12"/>
      <c r="PV139" s="12"/>
      <c r="PW139" s="12"/>
      <c r="PX139" s="12"/>
      <c r="PY139" s="12"/>
      <c r="PZ139" s="12"/>
      <c r="QA139" s="12"/>
      <c r="QB139" s="12"/>
      <c r="QC139" s="12"/>
      <c r="QD139" s="12"/>
      <c r="QE139" s="12"/>
      <c r="QF139" s="12"/>
      <c r="QG139" s="12"/>
      <c r="QH139" s="12"/>
      <c r="QI139" s="12"/>
      <c r="QJ139" s="12"/>
      <c r="QK139" s="12"/>
      <c r="QL139" s="12"/>
      <c r="QM139" s="12"/>
      <c r="QN139" s="12"/>
      <c r="QO139" s="12"/>
      <c r="QP139" s="12"/>
      <c r="QQ139" s="12"/>
      <c r="QR139" s="12"/>
      <c r="QS139" s="12"/>
      <c r="QT139" s="12"/>
      <c r="QU139" s="12"/>
      <c r="QV139" s="12"/>
      <c r="QW139" s="12"/>
      <c r="QX139" s="12"/>
      <c r="QY139" s="12"/>
      <c r="QZ139" s="12"/>
      <c r="RA139" s="12"/>
      <c r="RB139" s="12"/>
      <c r="RC139" s="12"/>
      <c r="RD139" s="12"/>
      <c r="RE139" s="12"/>
      <c r="RF139" s="12"/>
      <c r="RG139" s="12"/>
      <c r="RH139" s="12"/>
      <c r="RI139" s="12"/>
      <c r="RJ139" s="12"/>
      <c r="RK139" s="12"/>
      <c r="RL139" s="12"/>
      <c r="RM139" s="12"/>
      <c r="RN139" s="12"/>
      <c r="RO139" s="12"/>
    </row>
    <row r="140" spans="1:483" ht="15" customHeight="1">
      <c r="A140" s="128"/>
      <c r="B140" s="128"/>
      <c r="C140" s="128"/>
      <c r="D140" s="128"/>
      <c r="E140" s="128"/>
      <c r="F140" s="128"/>
      <c r="G140" s="128"/>
      <c r="H140" s="128"/>
      <c r="I140" s="128"/>
      <c r="J140" s="128"/>
      <c r="K140" s="128"/>
      <c r="L140" s="128"/>
      <c r="M140" s="128"/>
      <c r="N140" s="128"/>
      <c r="O140" s="128"/>
      <c r="P140" s="128"/>
      <c r="Q140" s="128"/>
      <c r="R140" s="128"/>
      <c r="S140" s="128"/>
      <c r="T140" s="128"/>
      <c r="U140" s="128"/>
      <c r="V140" s="128"/>
      <c r="W140" s="128"/>
      <c r="X140" s="128"/>
      <c r="Y140" s="128"/>
      <c r="Z140" s="128"/>
      <c r="AA140" s="128"/>
      <c r="AB140" s="128"/>
      <c r="AC140" s="128"/>
      <c r="AD140" s="128"/>
      <c r="AE140" s="128"/>
      <c r="AF140" s="128"/>
      <c r="AG140" s="128"/>
      <c r="AH140" s="128"/>
      <c r="AI140" s="128"/>
      <c r="AJ140" s="128"/>
      <c r="AK140" s="128"/>
      <c r="AL140" s="128"/>
      <c r="AM140" s="128"/>
      <c r="AN140" s="128"/>
      <c r="AO140" s="128"/>
      <c r="AP140" s="128"/>
      <c r="AQ140" s="128"/>
      <c r="AR140" s="128"/>
      <c r="AS140" s="128"/>
      <c r="AT140" s="128"/>
      <c r="AU140" s="128"/>
      <c r="AV140" s="128"/>
      <c r="AW140" s="128"/>
      <c r="AX140" s="128"/>
      <c r="AY140" s="128"/>
      <c r="AZ140" s="128"/>
      <c r="BA140" s="128"/>
      <c r="BB140" s="128"/>
      <c r="BC140" s="128"/>
      <c r="BD140" s="128"/>
      <c r="BE140" s="128"/>
      <c r="BF140" s="128"/>
      <c r="BG140" s="128"/>
      <c r="BH140" s="128"/>
      <c r="BI140" s="128"/>
      <c r="BJ140" s="128"/>
      <c r="BK140" s="128"/>
      <c r="BL140" s="128"/>
      <c r="BM140" s="128"/>
      <c r="BN140" s="128"/>
      <c r="BO140" s="128"/>
      <c r="BP140" s="128"/>
      <c r="BQ140" s="128"/>
      <c r="BR140" s="128"/>
      <c r="BS140" s="128"/>
      <c r="BT140" s="128"/>
      <c r="BU140" s="128"/>
      <c r="BV140" s="128"/>
      <c r="BW140" s="128"/>
      <c r="BX140" s="128"/>
      <c r="BY140" s="128"/>
      <c r="BZ140" s="128"/>
      <c r="CA140" s="128"/>
      <c r="CB140" s="128"/>
      <c r="CC140" s="128"/>
      <c r="CD140" s="128"/>
      <c r="CE140" s="128"/>
      <c r="CF140" s="128"/>
      <c r="CG140" s="128"/>
      <c r="CH140" s="128"/>
      <c r="CI140" s="128"/>
      <c r="CJ140" s="128"/>
      <c r="CK140" s="128"/>
      <c r="CL140" s="128"/>
      <c r="CM140" s="128"/>
      <c r="CN140" s="128"/>
      <c r="CO140" s="128"/>
      <c r="CP140" s="128"/>
      <c r="CQ140" s="128"/>
      <c r="CR140" s="128"/>
      <c r="CS140" s="128"/>
      <c r="CT140" s="128"/>
      <c r="CU140" s="128"/>
      <c r="CV140" s="128"/>
      <c r="CW140" s="128"/>
      <c r="CX140" s="128"/>
      <c r="CY140" s="128"/>
      <c r="CZ140" s="128"/>
      <c r="DA140" s="128"/>
      <c r="DB140" s="12"/>
      <c r="DC140" s="12"/>
      <c r="DD140" s="12"/>
      <c r="DE140" s="12"/>
      <c r="DF140" s="12"/>
      <c r="DG140" s="12"/>
      <c r="DH140" s="12"/>
      <c r="DI140" s="12"/>
      <c r="DJ140" s="12"/>
      <c r="DK140" s="12"/>
      <c r="DL140" s="12"/>
      <c r="DM140" s="12"/>
      <c r="DN140" s="12"/>
      <c r="DO140" s="12"/>
      <c r="DP140" s="12"/>
      <c r="DQ140" s="12"/>
      <c r="DR140" s="12"/>
      <c r="DS140" s="12"/>
      <c r="DT140" s="12"/>
      <c r="DU140" s="12"/>
      <c r="DV140" s="12"/>
      <c r="DW140" s="12"/>
      <c r="DX140" s="12"/>
      <c r="DY140" s="12"/>
      <c r="DZ140" s="12"/>
      <c r="EA140" s="12"/>
      <c r="EB140" s="12"/>
      <c r="EC140" s="12"/>
      <c r="ED140" s="12"/>
      <c r="EE140" s="12"/>
      <c r="EF140" s="12"/>
      <c r="EG140" s="12"/>
      <c r="EH140" s="12"/>
      <c r="EI140" s="12"/>
      <c r="EJ140" s="12"/>
      <c r="EK140" s="12"/>
      <c r="EL140" s="12"/>
      <c r="EM140" s="12"/>
      <c r="EN140" s="12"/>
      <c r="EO140" s="12"/>
      <c r="EP140" s="12"/>
      <c r="EQ140" s="12"/>
      <c r="ER140" s="12"/>
      <c r="ES140" s="12"/>
      <c r="ET140" s="12"/>
      <c r="EU140" s="12"/>
      <c r="EV140" s="12"/>
      <c r="EW140" s="12"/>
      <c r="EX140" s="12"/>
      <c r="EY140" s="12"/>
      <c r="EZ140" s="12"/>
      <c r="FA140" s="12"/>
      <c r="FB140" s="12"/>
      <c r="FC140" s="12"/>
      <c r="FD140" s="12"/>
      <c r="FE140" s="12"/>
      <c r="FF140" s="12"/>
      <c r="FG140" s="12"/>
      <c r="FH140" s="12"/>
      <c r="FI140" s="12"/>
      <c r="FJ140" s="12"/>
      <c r="FK140" s="12"/>
      <c r="FL140" s="12"/>
      <c r="FM140" s="12"/>
      <c r="FN140" s="12"/>
      <c r="FO140" s="12"/>
      <c r="FP140" s="12"/>
      <c r="FQ140" s="12"/>
      <c r="FR140" s="12"/>
      <c r="FS140" s="12"/>
      <c r="FT140" s="12"/>
      <c r="FU140" s="12"/>
      <c r="FV140" s="12"/>
      <c r="FW140" s="12"/>
      <c r="FX140" s="12"/>
      <c r="FY140" s="12"/>
      <c r="FZ140" s="12"/>
      <c r="GA140" s="12"/>
      <c r="GB140" s="12"/>
      <c r="GC140" s="12"/>
      <c r="GD140" s="12"/>
      <c r="GE140" s="12"/>
      <c r="GF140" s="12"/>
      <c r="GG140" s="12"/>
      <c r="GH140" s="12"/>
      <c r="GI140" s="12"/>
      <c r="GJ140" s="12"/>
      <c r="GK140" s="12"/>
      <c r="GL140" s="12"/>
      <c r="GM140" s="12"/>
      <c r="GN140" s="12"/>
      <c r="GO140" s="12"/>
      <c r="GP140" s="12"/>
      <c r="GQ140" s="12"/>
      <c r="GR140" s="12"/>
      <c r="GS140" s="12"/>
      <c r="GT140" s="12"/>
      <c r="GU140" s="12"/>
      <c r="GV140" s="12"/>
      <c r="GW140" s="12"/>
      <c r="GX140" s="12"/>
      <c r="GY140" s="12"/>
      <c r="GZ140" s="12"/>
      <c r="HA140" s="12"/>
      <c r="HB140" s="12"/>
      <c r="HC140" s="12"/>
      <c r="HD140" s="12"/>
      <c r="HE140" s="12"/>
      <c r="HF140" s="12"/>
      <c r="HG140" s="12"/>
      <c r="HH140" s="12"/>
      <c r="HI140" s="12"/>
      <c r="HJ140" s="12"/>
      <c r="HK140" s="12"/>
      <c r="HL140" s="12"/>
      <c r="HM140" s="12"/>
      <c r="HN140" s="12"/>
      <c r="HO140" s="12"/>
      <c r="HP140" s="12"/>
      <c r="HQ140" s="12"/>
      <c r="HR140" s="12"/>
      <c r="HS140" s="12"/>
      <c r="HT140" s="12"/>
      <c r="HU140" s="12"/>
      <c r="HV140" s="12"/>
      <c r="HW140" s="12"/>
      <c r="HX140" s="12"/>
      <c r="HY140" s="12"/>
      <c r="HZ140" s="12"/>
      <c r="IA140" s="12"/>
      <c r="IB140" s="12"/>
      <c r="IC140" s="12"/>
      <c r="ID140" s="12"/>
      <c r="IE140" s="12"/>
      <c r="IF140" s="12"/>
      <c r="IG140" s="12"/>
      <c r="IH140" s="12"/>
      <c r="II140" s="12"/>
      <c r="IJ140" s="12"/>
      <c r="IK140" s="12"/>
      <c r="IL140" s="12"/>
      <c r="IM140" s="12"/>
      <c r="IN140" s="12"/>
      <c r="IO140" s="12"/>
      <c r="IP140" s="12"/>
      <c r="IQ140" s="12"/>
      <c r="IR140" s="12"/>
      <c r="IS140" s="12"/>
      <c r="IT140" s="12"/>
      <c r="IU140" s="12"/>
      <c r="IV140" s="12"/>
      <c r="IW140" s="12"/>
      <c r="IX140" s="12"/>
      <c r="IY140" s="12"/>
      <c r="IZ140" s="12"/>
      <c r="JA140" s="12"/>
      <c r="JB140" s="12"/>
      <c r="JC140" s="12"/>
      <c r="JD140" s="12"/>
      <c r="JE140" s="12"/>
      <c r="JF140" s="12"/>
      <c r="JG140" s="12"/>
      <c r="JH140" s="12"/>
      <c r="JI140" s="12"/>
      <c r="JJ140" s="12"/>
      <c r="JK140" s="12"/>
      <c r="JL140" s="12"/>
      <c r="JM140" s="12"/>
      <c r="JN140" s="12"/>
      <c r="JO140" s="12"/>
      <c r="JP140" s="12"/>
      <c r="JQ140" s="12"/>
      <c r="JR140" s="12"/>
      <c r="JS140" s="12"/>
      <c r="JT140" s="12"/>
      <c r="JU140" s="12"/>
      <c r="JV140" s="12"/>
      <c r="JW140" s="12"/>
      <c r="JX140" s="12"/>
      <c r="JY140" s="12"/>
      <c r="JZ140" s="12"/>
      <c r="KA140" s="12"/>
      <c r="KB140" s="12"/>
      <c r="KC140" s="12"/>
      <c r="KD140" s="12"/>
      <c r="KE140" s="12"/>
      <c r="KF140" s="12"/>
      <c r="KG140" s="12"/>
      <c r="KH140" s="12"/>
      <c r="KI140" s="12"/>
      <c r="KJ140" s="12"/>
      <c r="KK140" s="12"/>
      <c r="KL140" s="12"/>
      <c r="KM140" s="12"/>
      <c r="KN140" s="12"/>
      <c r="KO140" s="12"/>
      <c r="KP140" s="12"/>
      <c r="KQ140" s="12"/>
      <c r="KR140" s="12"/>
      <c r="KS140" s="12"/>
      <c r="KT140" s="12"/>
      <c r="KU140" s="12"/>
      <c r="KV140" s="12"/>
      <c r="KW140" s="12"/>
      <c r="KX140" s="12"/>
      <c r="KY140" s="12"/>
      <c r="KZ140" s="12"/>
      <c r="LA140" s="12"/>
      <c r="LB140" s="12"/>
      <c r="LC140" s="12"/>
      <c r="LD140" s="12"/>
      <c r="LE140" s="12"/>
      <c r="LF140" s="12"/>
      <c r="LG140" s="12"/>
      <c r="LH140" s="12"/>
      <c r="LI140" s="12"/>
      <c r="LJ140" s="12"/>
      <c r="LK140" s="12"/>
      <c r="LL140" s="12"/>
      <c r="LM140" s="12"/>
      <c r="LN140" s="12"/>
      <c r="LO140" s="12"/>
      <c r="LP140" s="12"/>
      <c r="LQ140" s="12"/>
      <c r="LR140" s="12"/>
      <c r="LS140" s="12"/>
      <c r="LT140" s="12"/>
      <c r="LU140" s="12"/>
      <c r="LV140" s="12"/>
      <c r="LW140" s="12"/>
      <c r="LX140" s="12"/>
      <c r="LY140" s="12"/>
      <c r="LZ140" s="12"/>
      <c r="MA140" s="12"/>
      <c r="MB140" s="12"/>
      <c r="MC140" s="12"/>
      <c r="MD140" s="12"/>
      <c r="ME140" s="12"/>
      <c r="MF140" s="12"/>
      <c r="MG140" s="12"/>
      <c r="MH140" s="12"/>
      <c r="MI140" s="12"/>
      <c r="MJ140" s="12"/>
      <c r="MK140" s="12"/>
      <c r="ML140" s="12"/>
      <c r="MM140" s="12"/>
      <c r="MN140" s="12"/>
      <c r="MO140" s="12"/>
      <c r="MP140" s="12"/>
      <c r="MQ140" s="12"/>
      <c r="MR140" s="12"/>
      <c r="MS140" s="12"/>
      <c r="MT140" s="12"/>
      <c r="MU140" s="12"/>
      <c r="MV140" s="12"/>
      <c r="MW140" s="12"/>
      <c r="MX140" s="12"/>
      <c r="MY140" s="12"/>
      <c r="MZ140" s="12"/>
      <c r="NA140" s="12"/>
      <c r="NB140" s="12"/>
      <c r="NC140" s="12"/>
      <c r="ND140" s="12"/>
      <c r="NE140" s="12"/>
      <c r="NF140" s="12"/>
      <c r="NG140" s="12"/>
      <c r="NH140" s="12"/>
      <c r="NI140" s="12"/>
      <c r="NJ140" s="12"/>
      <c r="NK140" s="12"/>
      <c r="NL140" s="12"/>
      <c r="NM140" s="12"/>
      <c r="NN140" s="12"/>
      <c r="NO140" s="12"/>
      <c r="NP140" s="12"/>
      <c r="NQ140" s="12"/>
      <c r="NR140" s="12"/>
      <c r="NS140" s="12"/>
      <c r="NT140" s="12"/>
      <c r="NU140" s="12"/>
      <c r="NV140" s="12"/>
      <c r="NW140" s="12"/>
      <c r="NX140" s="12"/>
      <c r="NY140" s="12"/>
      <c r="NZ140" s="12"/>
      <c r="OA140" s="12"/>
      <c r="OB140" s="12"/>
      <c r="OC140" s="12"/>
      <c r="OD140" s="12"/>
      <c r="OE140" s="12"/>
      <c r="OF140" s="12"/>
      <c r="OG140" s="12"/>
      <c r="OH140" s="12"/>
      <c r="OI140" s="12"/>
      <c r="OJ140" s="12"/>
      <c r="OK140" s="12"/>
      <c r="OL140" s="12"/>
      <c r="OM140" s="12"/>
      <c r="ON140" s="12"/>
      <c r="OO140" s="12"/>
      <c r="OP140" s="12"/>
      <c r="OQ140" s="12"/>
      <c r="OR140" s="12"/>
      <c r="OS140" s="12"/>
      <c r="OT140" s="12"/>
      <c r="OU140" s="12"/>
      <c r="OV140" s="12"/>
      <c r="OW140" s="12"/>
      <c r="OX140" s="12"/>
      <c r="OY140" s="12"/>
      <c r="OZ140" s="12"/>
      <c r="PA140" s="12"/>
      <c r="PB140" s="12"/>
      <c r="PC140" s="12"/>
      <c r="PD140" s="12"/>
      <c r="PE140" s="12"/>
      <c r="PF140" s="12"/>
      <c r="PG140" s="12"/>
      <c r="PH140" s="12"/>
      <c r="PI140" s="12"/>
      <c r="PJ140" s="12"/>
      <c r="PK140" s="12"/>
      <c r="PL140" s="12"/>
      <c r="PM140" s="12"/>
      <c r="PN140" s="12"/>
      <c r="PO140" s="12"/>
      <c r="PP140" s="12"/>
      <c r="PQ140" s="12"/>
      <c r="PR140" s="12"/>
      <c r="PS140" s="12"/>
      <c r="PT140" s="12"/>
      <c r="PU140" s="12"/>
      <c r="PV140" s="12"/>
      <c r="PW140" s="12"/>
      <c r="PX140" s="12"/>
      <c r="PY140" s="12"/>
      <c r="PZ140" s="12"/>
      <c r="QA140" s="12"/>
      <c r="QB140" s="12"/>
      <c r="QC140" s="12"/>
      <c r="QD140" s="12"/>
      <c r="QE140" s="12"/>
      <c r="QF140" s="12"/>
      <c r="QG140" s="12"/>
      <c r="QH140" s="12"/>
      <c r="QI140" s="12"/>
      <c r="QJ140" s="12"/>
      <c r="QK140" s="12"/>
      <c r="QL140" s="12"/>
      <c r="QM140" s="12"/>
      <c r="QN140" s="12"/>
      <c r="QO140" s="12"/>
      <c r="QP140" s="12"/>
      <c r="QQ140" s="12"/>
      <c r="QR140" s="12"/>
      <c r="QS140" s="12"/>
      <c r="QT140" s="12"/>
      <c r="QU140" s="12"/>
      <c r="QV140" s="12"/>
      <c r="QW140" s="12"/>
      <c r="QX140" s="12"/>
      <c r="QY140" s="12"/>
      <c r="QZ140" s="12"/>
      <c r="RA140" s="12"/>
      <c r="RB140" s="12"/>
      <c r="RC140" s="12"/>
      <c r="RD140" s="12"/>
      <c r="RE140" s="12"/>
      <c r="RF140" s="12"/>
      <c r="RG140" s="12"/>
      <c r="RH140" s="12"/>
      <c r="RI140" s="12"/>
      <c r="RJ140" s="12"/>
      <c r="RK140" s="12"/>
      <c r="RL140" s="12"/>
      <c r="RM140" s="12"/>
      <c r="RN140" s="12"/>
      <c r="RO140" s="12"/>
    </row>
    <row r="141" spans="1:483" ht="15" customHeight="1">
      <c r="A141" s="128"/>
      <c r="B141" s="128"/>
      <c r="C141" s="128"/>
      <c r="D141" s="128"/>
      <c r="E141" s="128"/>
      <c r="F141" s="128"/>
      <c r="G141" s="128"/>
      <c r="H141" s="128"/>
      <c r="I141" s="128"/>
      <c r="J141" s="128"/>
      <c r="K141" s="128"/>
      <c r="L141" s="128"/>
      <c r="M141" s="128"/>
      <c r="N141" s="128"/>
      <c r="O141" s="128"/>
      <c r="P141" s="128"/>
      <c r="Q141" s="128"/>
      <c r="R141" s="128"/>
      <c r="S141" s="128"/>
      <c r="T141" s="128"/>
      <c r="U141" s="128"/>
      <c r="V141" s="128"/>
      <c r="W141" s="128"/>
      <c r="X141" s="128"/>
      <c r="Y141" s="128"/>
      <c r="Z141" s="128"/>
      <c r="AA141" s="128"/>
      <c r="AB141" s="128"/>
      <c r="AC141" s="128"/>
      <c r="AD141" s="128"/>
      <c r="AE141" s="128"/>
      <c r="AF141" s="128"/>
      <c r="AG141" s="128"/>
      <c r="AH141" s="128"/>
      <c r="AI141" s="128"/>
      <c r="AJ141" s="128"/>
      <c r="AK141" s="128"/>
      <c r="AL141" s="128"/>
      <c r="AM141" s="128"/>
      <c r="AN141" s="128"/>
      <c r="AO141" s="128"/>
      <c r="AP141" s="128"/>
      <c r="AQ141" s="128"/>
      <c r="AR141" s="128"/>
      <c r="AS141" s="128"/>
      <c r="AT141" s="128"/>
      <c r="AU141" s="128"/>
      <c r="AV141" s="128"/>
      <c r="AW141" s="128"/>
      <c r="AX141" s="128"/>
      <c r="AY141" s="128"/>
      <c r="AZ141" s="128"/>
      <c r="BA141" s="128"/>
      <c r="BB141" s="128"/>
      <c r="BC141" s="128"/>
      <c r="BD141" s="128"/>
      <c r="BE141" s="128"/>
      <c r="BF141" s="128"/>
      <c r="BG141" s="128"/>
      <c r="BH141" s="128"/>
      <c r="BI141" s="128"/>
      <c r="BJ141" s="128"/>
      <c r="BK141" s="128"/>
      <c r="BL141" s="128"/>
      <c r="BM141" s="128"/>
      <c r="BN141" s="128"/>
      <c r="BO141" s="128"/>
      <c r="BP141" s="128"/>
      <c r="BQ141" s="128"/>
      <c r="BR141" s="128"/>
      <c r="BS141" s="128"/>
      <c r="BT141" s="128"/>
      <c r="BU141" s="128"/>
      <c r="BV141" s="128"/>
      <c r="BW141" s="128"/>
      <c r="BX141" s="128"/>
      <c r="BY141" s="128"/>
      <c r="BZ141" s="128"/>
      <c r="CA141" s="128"/>
      <c r="CB141" s="128"/>
      <c r="CC141" s="128"/>
      <c r="CD141" s="128"/>
      <c r="CE141" s="128"/>
      <c r="CF141" s="128"/>
      <c r="CG141" s="128"/>
      <c r="CH141" s="128"/>
      <c r="CI141" s="128"/>
      <c r="CJ141" s="128"/>
      <c r="CK141" s="128"/>
      <c r="CL141" s="128"/>
      <c r="CM141" s="128"/>
      <c r="CN141" s="128"/>
      <c r="CO141" s="128"/>
      <c r="CP141" s="128"/>
      <c r="CQ141" s="128"/>
      <c r="CR141" s="128"/>
      <c r="CS141" s="128"/>
      <c r="CT141" s="128"/>
      <c r="CU141" s="128"/>
      <c r="CV141" s="128"/>
      <c r="CW141" s="128"/>
      <c r="CX141" s="128"/>
      <c r="CY141" s="128"/>
      <c r="CZ141" s="128"/>
      <c r="DA141" s="128"/>
      <c r="DB141" s="12"/>
      <c r="DC141" s="12"/>
      <c r="DD141" s="12"/>
      <c r="DE141" s="12"/>
      <c r="DF141" s="12"/>
      <c r="DG141" s="12"/>
      <c r="DH141" s="12"/>
      <c r="DI141" s="12"/>
      <c r="DJ141" s="12"/>
      <c r="DK141" s="12"/>
      <c r="DL141" s="12"/>
      <c r="DM141" s="12"/>
      <c r="DN141" s="12"/>
      <c r="DO141" s="12"/>
      <c r="DP141" s="12"/>
      <c r="DQ141" s="12"/>
      <c r="DR141" s="12"/>
      <c r="DS141" s="12"/>
      <c r="DT141" s="12"/>
      <c r="DU141" s="12"/>
      <c r="DV141" s="12"/>
      <c r="DW141" s="12"/>
      <c r="DX141" s="12"/>
      <c r="DY141" s="12"/>
      <c r="DZ141" s="12"/>
      <c r="EA141" s="12"/>
      <c r="EB141" s="12"/>
      <c r="EC141" s="12"/>
      <c r="ED141" s="12"/>
      <c r="EE141" s="12"/>
      <c r="EF141" s="12"/>
      <c r="EG141" s="12"/>
      <c r="EH141" s="12"/>
      <c r="EI141" s="12"/>
      <c r="EJ141" s="12"/>
      <c r="EK141" s="12"/>
      <c r="EL141" s="12"/>
      <c r="EM141" s="12"/>
      <c r="EN141" s="12"/>
      <c r="EO141" s="12"/>
      <c r="EP141" s="12"/>
      <c r="EQ141" s="12"/>
      <c r="ER141" s="12"/>
      <c r="ES141" s="12"/>
      <c r="ET141" s="12"/>
      <c r="EU141" s="12"/>
      <c r="EV141" s="12"/>
      <c r="EW141" s="12"/>
      <c r="EX141" s="12"/>
      <c r="EY141" s="12"/>
      <c r="EZ141" s="12"/>
      <c r="FA141" s="12"/>
      <c r="FB141" s="12"/>
      <c r="FC141" s="12"/>
      <c r="FD141" s="12"/>
      <c r="FE141" s="12"/>
      <c r="FF141" s="12"/>
      <c r="FG141" s="12"/>
      <c r="FH141" s="12"/>
      <c r="FI141" s="12"/>
      <c r="FJ141" s="12"/>
      <c r="FK141" s="12"/>
      <c r="FL141" s="12"/>
      <c r="FM141" s="12"/>
      <c r="FN141" s="12"/>
      <c r="FO141" s="12"/>
      <c r="FP141" s="12"/>
      <c r="FQ141" s="12"/>
      <c r="FR141" s="12"/>
      <c r="FS141" s="12"/>
      <c r="FT141" s="12"/>
      <c r="FU141" s="12"/>
      <c r="FV141" s="12"/>
      <c r="FW141" s="12"/>
      <c r="FX141" s="12"/>
      <c r="FY141" s="12"/>
      <c r="FZ141" s="12"/>
      <c r="GA141" s="12"/>
      <c r="GB141" s="12"/>
      <c r="GC141" s="12"/>
      <c r="GD141" s="12"/>
      <c r="GE141" s="12"/>
      <c r="GF141" s="12"/>
      <c r="GG141" s="12"/>
      <c r="GH141" s="12"/>
      <c r="GI141" s="12"/>
      <c r="GJ141" s="12"/>
      <c r="GK141" s="12"/>
      <c r="GL141" s="12"/>
      <c r="GM141" s="12"/>
      <c r="GN141" s="12"/>
      <c r="GO141" s="12"/>
      <c r="GP141" s="12"/>
      <c r="GQ141" s="12"/>
      <c r="GR141" s="12"/>
      <c r="GS141" s="12"/>
      <c r="GT141" s="12"/>
      <c r="GU141" s="12"/>
      <c r="GV141" s="12"/>
      <c r="GW141" s="12"/>
      <c r="GX141" s="12"/>
      <c r="GY141" s="12"/>
      <c r="GZ141" s="12"/>
      <c r="HA141" s="12"/>
      <c r="HB141" s="12"/>
      <c r="HC141" s="12"/>
      <c r="HD141" s="12"/>
      <c r="HE141" s="12"/>
      <c r="HF141" s="12"/>
      <c r="HG141" s="12"/>
      <c r="HH141" s="12"/>
      <c r="HI141" s="12"/>
      <c r="HJ141" s="12"/>
      <c r="HK141" s="12"/>
      <c r="HL141" s="12"/>
      <c r="HM141" s="12"/>
      <c r="HN141" s="12"/>
      <c r="HO141" s="12"/>
      <c r="HP141" s="12"/>
      <c r="HQ141" s="12"/>
      <c r="HR141" s="12"/>
      <c r="HS141" s="12"/>
      <c r="HT141" s="12"/>
      <c r="HU141" s="12"/>
      <c r="HV141" s="12"/>
      <c r="HW141" s="12"/>
      <c r="HX141" s="12"/>
      <c r="HY141" s="12"/>
      <c r="HZ141" s="12"/>
      <c r="IA141" s="12"/>
      <c r="IB141" s="12"/>
      <c r="IC141" s="12"/>
      <c r="ID141" s="12"/>
      <c r="IE141" s="12"/>
      <c r="IF141" s="12"/>
      <c r="IG141" s="12"/>
      <c r="IH141" s="12"/>
      <c r="II141" s="12"/>
      <c r="IJ141" s="12"/>
      <c r="IK141" s="12"/>
      <c r="IL141" s="12"/>
      <c r="IM141" s="12"/>
      <c r="IN141" s="12"/>
      <c r="IO141" s="12"/>
      <c r="IP141" s="12"/>
      <c r="IQ141" s="12"/>
      <c r="IR141" s="12"/>
      <c r="IS141" s="12"/>
      <c r="IT141" s="12"/>
      <c r="IU141" s="12"/>
      <c r="IV141" s="12"/>
      <c r="IW141" s="12"/>
      <c r="IX141" s="12"/>
      <c r="IY141" s="12"/>
      <c r="IZ141" s="12"/>
      <c r="JA141" s="12"/>
      <c r="JB141" s="12"/>
      <c r="JC141" s="12"/>
      <c r="JD141" s="12"/>
      <c r="JE141" s="12"/>
      <c r="JF141" s="12"/>
      <c r="JG141" s="12"/>
      <c r="JH141" s="12"/>
      <c r="JI141" s="12"/>
      <c r="JJ141" s="12"/>
      <c r="JK141" s="12"/>
      <c r="JL141" s="12"/>
      <c r="JM141" s="12"/>
      <c r="JN141" s="12"/>
      <c r="JO141" s="12"/>
      <c r="JP141" s="12"/>
      <c r="JQ141" s="12"/>
      <c r="JR141" s="12"/>
      <c r="JS141" s="12"/>
      <c r="JT141" s="12"/>
      <c r="JU141" s="12"/>
      <c r="JV141" s="12"/>
      <c r="JW141" s="12"/>
      <c r="JX141" s="12"/>
      <c r="JY141" s="12"/>
      <c r="JZ141" s="12"/>
      <c r="KA141" s="12"/>
      <c r="KB141" s="12"/>
      <c r="KC141" s="12"/>
      <c r="KD141" s="12"/>
      <c r="KE141" s="12"/>
      <c r="KF141" s="12"/>
      <c r="KG141" s="12"/>
      <c r="KH141" s="12"/>
      <c r="KI141" s="12"/>
      <c r="KJ141" s="12"/>
      <c r="KK141" s="12"/>
      <c r="KL141" s="12"/>
      <c r="KM141" s="12"/>
      <c r="KN141" s="12"/>
      <c r="KO141" s="12"/>
      <c r="KP141" s="12"/>
      <c r="KQ141" s="12"/>
      <c r="KR141" s="12"/>
      <c r="KS141" s="12"/>
      <c r="KT141" s="12"/>
      <c r="KU141" s="12"/>
      <c r="KV141" s="12"/>
      <c r="KW141" s="12"/>
      <c r="KX141" s="12"/>
      <c r="KY141" s="12"/>
      <c r="KZ141" s="12"/>
      <c r="LA141" s="12"/>
      <c r="LB141" s="12"/>
      <c r="LC141" s="12"/>
      <c r="LD141" s="12"/>
      <c r="LE141" s="12"/>
      <c r="LF141" s="12"/>
      <c r="LG141" s="12"/>
      <c r="LH141" s="12"/>
      <c r="LI141" s="12"/>
      <c r="LJ141" s="12"/>
      <c r="LK141" s="12"/>
      <c r="LL141" s="12"/>
      <c r="LM141" s="12"/>
      <c r="LN141" s="12"/>
      <c r="LO141" s="12"/>
      <c r="LP141" s="12"/>
      <c r="LQ141" s="12"/>
      <c r="LR141" s="12"/>
      <c r="LS141" s="12"/>
      <c r="LT141" s="12"/>
      <c r="LU141" s="12"/>
      <c r="LV141" s="12"/>
      <c r="LW141" s="12"/>
      <c r="LX141" s="12"/>
      <c r="LY141" s="12"/>
      <c r="LZ141" s="12"/>
      <c r="MA141" s="12"/>
      <c r="MB141" s="12"/>
      <c r="MC141" s="12"/>
      <c r="MD141" s="12"/>
      <c r="ME141" s="12"/>
      <c r="MF141" s="12"/>
      <c r="MG141" s="12"/>
      <c r="MH141" s="12"/>
      <c r="MI141" s="12"/>
      <c r="MJ141" s="12"/>
      <c r="MK141" s="12"/>
      <c r="ML141" s="12"/>
      <c r="MM141" s="12"/>
      <c r="MN141" s="12"/>
      <c r="MO141" s="12"/>
      <c r="MP141" s="12"/>
      <c r="MQ141" s="12"/>
      <c r="MR141" s="12"/>
      <c r="MS141" s="12"/>
      <c r="MT141" s="12"/>
      <c r="MU141" s="12"/>
      <c r="MV141" s="12"/>
      <c r="MW141" s="12"/>
      <c r="MX141" s="12"/>
      <c r="MY141" s="12"/>
      <c r="MZ141" s="12"/>
      <c r="NA141" s="12"/>
      <c r="NB141" s="12"/>
      <c r="NC141" s="12"/>
      <c r="ND141" s="12"/>
      <c r="NE141" s="12"/>
      <c r="NF141" s="12"/>
      <c r="NG141" s="12"/>
      <c r="NH141" s="12"/>
      <c r="NI141" s="12"/>
      <c r="NJ141" s="12"/>
      <c r="NK141" s="12"/>
      <c r="NL141" s="12"/>
      <c r="NM141" s="12"/>
      <c r="NN141" s="12"/>
      <c r="NO141" s="12"/>
      <c r="NP141" s="12"/>
      <c r="NQ141" s="12"/>
      <c r="NR141" s="12"/>
      <c r="NS141" s="12"/>
      <c r="NT141" s="12"/>
      <c r="NU141" s="12"/>
      <c r="NV141" s="12"/>
      <c r="NW141" s="12"/>
      <c r="NX141" s="12"/>
      <c r="NY141" s="12"/>
      <c r="NZ141" s="12"/>
      <c r="OA141" s="12"/>
      <c r="OB141" s="12"/>
      <c r="OC141" s="12"/>
      <c r="OD141" s="12"/>
      <c r="OE141" s="12"/>
      <c r="OF141" s="12"/>
      <c r="OG141" s="12"/>
      <c r="OH141" s="12"/>
      <c r="OI141" s="12"/>
      <c r="OJ141" s="12"/>
      <c r="OK141" s="12"/>
      <c r="OL141" s="12"/>
      <c r="OM141" s="12"/>
      <c r="ON141" s="12"/>
      <c r="OO141" s="12"/>
      <c r="OP141" s="12"/>
      <c r="OQ141" s="12"/>
      <c r="OR141" s="12"/>
      <c r="OS141" s="12"/>
      <c r="OT141" s="12"/>
      <c r="OU141" s="12"/>
      <c r="OV141" s="12"/>
      <c r="OW141" s="12"/>
      <c r="OX141" s="12"/>
      <c r="OY141" s="12"/>
      <c r="OZ141" s="12"/>
      <c r="PA141" s="12"/>
      <c r="PB141" s="12"/>
      <c r="PC141" s="12"/>
      <c r="PD141" s="12"/>
      <c r="PE141" s="12"/>
      <c r="PF141" s="12"/>
      <c r="PG141" s="12"/>
      <c r="PH141" s="12"/>
      <c r="PI141" s="12"/>
      <c r="PJ141" s="12"/>
      <c r="PK141" s="12"/>
      <c r="PL141" s="12"/>
      <c r="PM141" s="12"/>
      <c r="PN141" s="12"/>
      <c r="PO141" s="12"/>
      <c r="PP141" s="12"/>
      <c r="PQ141" s="12"/>
      <c r="PR141" s="12"/>
      <c r="PS141" s="12"/>
      <c r="PT141" s="12"/>
      <c r="PU141" s="12"/>
      <c r="PV141" s="12"/>
      <c r="PW141" s="12"/>
      <c r="PX141" s="12"/>
      <c r="PY141" s="12"/>
      <c r="PZ141" s="12"/>
      <c r="QA141" s="12"/>
      <c r="QB141" s="12"/>
      <c r="QC141" s="12"/>
      <c r="QD141" s="12"/>
      <c r="QE141" s="12"/>
      <c r="QF141" s="12"/>
      <c r="QG141" s="12"/>
      <c r="QH141" s="12"/>
      <c r="QI141" s="12"/>
      <c r="QJ141" s="12"/>
      <c r="QK141" s="12"/>
      <c r="QL141" s="12"/>
      <c r="QM141" s="12"/>
      <c r="QN141" s="12"/>
      <c r="QO141" s="12"/>
      <c r="QP141" s="12"/>
      <c r="QQ141" s="12"/>
      <c r="QR141" s="12"/>
      <c r="QS141" s="12"/>
      <c r="QT141" s="12"/>
      <c r="QU141" s="12"/>
      <c r="QV141" s="12"/>
      <c r="QW141" s="12"/>
      <c r="QX141" s="12"/>
      <c r="QY141" s="12"/>
      <c r="QZ141" s="12"/>
      <c r="RA141" s="12"/>
      <c r="RB141" s="12"/>
      <c r="RC141" s="12"/>
      <c r="RD141" s="12"/>
      <c r="RE141" s="12"/>
      <c r="RF141" s="12"/>
      <c r="RG141" s="12"/>
      <c r="RH141" s="12"/>
      <c r="RI141" s="12"/>
      <c r="RJ141" s="12"/>
      <c r="RK141" s="12"/>
      <c r="RL141" s="12"/>
      <c r="RM141" s="12"/>
      <c r="RN141" s="12"/>
      <c r="RO141" s="12"/>
    </row>
    <row r="142" spans="1:483" ht="15" customHeight="1">
      <c r="A142" s="128"/>
      <c r="B142" s="128"/>
      <c r="C142" s="128"/>
      <c r="D142" s="128"/>
      <c r="E142" s="128"/>
      <c r="F142" s="128"/>
      <c r="G142" s="128"/>
      <c r="H142" s="128"/>
      <c r="I142" s="128"/>
      <c r="J142" s="128"/>
      <c r="K142" s="128"/>
      <c r="L142" s="128"/>
      <c r="M142" s="128"/>
      <c r="N142" s="128"/>
      <c r="O142" s="128"/>
      <c r="P142" s="128"/>
      <c r="Q142" s="128"/>
      <c r="R142" s="128"/>
      <c r="S142" s="128"/>
      <c r="T142" s="128"/>
      <c r="U142" s="128"/>
      <c r="V142" s="128"/>
      <c r="W142" s="128"/>
      <c r="X142" s="128"/>
      <c r="Y142" s="128"/>
      <c r="Z142" s="128"/>
      <c r="AA142" s="128"/>
      <c r="AB142" s="128"/>
      <c r="AC142" s="128"/>
      <c r="AD142" s="128"/>
      <c r="AE142" s="128"/>
      <c r="AF142" s="128"/>
      <c r="AG142" s="128"/>
      <c r="AH142" s="128"/>
      <c r="AI142" s="128"/>
      <c r="AJ142" s="128"/>
      <c r="AK142" s="128"/>
      <c r="AL142" s="128"/>
      <c r="AM142" s="128"/>
      <c r="AN142" s="128"/>
      <c r="AO142" s="128"/>
      <c r="AP142" s="128"/>
      <c r="AQ142" s="128"/>
      <c r="AR142" s="128"/>
      <c r="AS142" s="128"/>
      <c r="AT142" s="128"/>
      <c r="AU142" s="128"/>
      <c r="AV142" s="128"/>
      <c r="AW142" s="128"/>
      <c r="AX142" s="128"/>
      <c r="AY142" s="128"/>
      <c r="AZ142" s="128"/>
      <c r="BA142" s="128"/>
      <c r="BB142" s="128"/>
      <c r="BC142" s="128"/>
      <c r="BD142" s="128"/>
      <c r="BE142" s="128"/>
      <c r="BF142" s="128"/>
      <c r="BG142" s="128"/>
      <c r="BH142" s="128"/>
      <c r="BI142" s="128"/>
      <c r="BJ142" s="128"/>
      <c r="BK142" s="128"/>
      <c r="BL142" s="128"/>
      <c r="BM142" s="128"/>
      <c r="BN142" s="128"/>
      <c r="BO142" s="128"/>
      <c r="BP142" s="128"/>
      <c r="BQ142" s="128"/>
      <c r="BR142" s="128"/>
      <c r="BS142" s="128"/>
      <c r="BT142" s="128"/>
      <c r="BU142" s="128"/>
      <c r="BV142" s="128"/>
      <c r="BW142" s="128"/>
      <c r="BX142" s="128"/>
      <c r="BY142" s="128"/>
      <c r="BZ142" s="128"/>
      <c r="CA142" s="128"/>
      <c r="CB142" s="128"/>
      <c r="CC142" s="128"/>
      <c r="CD142" s="128"/>
      <c r="CE142" s="128"/>
      <c r="CF142" s="128"/>
      <c r="CG142" s="128"/>
      <c r="CH142" s="128"/>
      <c r="CI142" s="128"/>
      <c r="CJ142" s="128"/>
      <c r="CK142" s="128"/>
      <c r="CL142" s="128"/>
      <c r="CM142" s="128"/>
      <c r="CN142" s="128"/>
      <c r="CO142" s="128"/>
      <c r="CP142" s="128"/>
      <c r="CQ142" s="128"/>
      <c r="CR142" s="128"/>
      <c r="CS142" s="128"/>
      <c r="CT142" s="128"/>
      <c r="CU142" s="128"/>
      <c r="CV142" s="128"/>
      <c r="CW142" s="128"/>
      <c r="CX142" s="128"/>
      <c r="CY142" s="128"/>
      <c r="CZ142" s="128"/>
      <c r="DA142" s="128"/>
      <c r="DB142" s="12"/>
      <c r="DC142" s="12"/>
      <c r="DD142" s="12"/>
      <c r="DE142" s="12"/>
      <c r="DF142" s="12"/>
      <c r="DG142" s="12"/>
      <c r="DH142" s="12"/>
      <c r="DI142" s="12"/>
      <c r="DJ142" s="12"/>
      <c r="DK142" s="12"/>
      <c r="DL142" s="12"/>
      <c r="DM142" s="12"/>
      <c r="DN142" s="12"/>
      <c r="DO142" s="12"/>
      <c r="DP142" s="12"/>
      <c r="DQ142" s="12"/>
      <c r="DR142" s="12"/>
      <c r="DS142" s="12"/>
      <c r="DT142" s="12"/>
      <c r="DU142" s="12"/>
      <c r="DV142" s="12"/>
      <c r="DW142" s="12"/>
      <c r="DX142" s="12"/>
      <c r="DY142" s="12"/>
      <c r="DZ142" s="12"/>
      <c r="EA142" s="12"/>
      <c r="EB142" s="12"/>
      <c r="EC142" s="12"/>
      <c r="ED142" s="12"/>
      <c r="EE142" s="12"/>
      <c r="EF142" s="12"/>
      <c r="EG142" s="12"/>
      <c r="EH142" s="12"/>
      <c r="EI142" s="12"/>
      <c r="EJ142" s="12"/>
      <c r="EK142" s="12"/>
      <c r="EL142" s="12"/>
      <c r="EM142" s="12"/>
      <c r="EN142" s="12"/>
      <c r="EO142" s="12"/>
      <c r="EP142" s="12"/>
      <c r="EQ142" s="12"/>
      <c r="ER142" s="12"/>
      <c r="ES142" s="12"/>
      <c r="ET142" s="12"/>
      <c r="EU142" s="12"/>
      <c r="EV142" s="12"/>
      <c r="EW142" s="12"/>
      <c r="EX142" s="12"/>
      <c r="EY142" s="12"/>
      <c r="EZ142" s="12"/>
      <c r="FA142" s="12"/>
      <c r="FB142" s="12"/>
      <c r="FC142" s="12"/>
      <c r="FD142" s="12"/>
      <c r="FE142" s="12"/>
      <c r="FF142" s="12"/>
      <c r="FG142" s="12"/>
      <c r="FH142" s="12"/>
      <c r="FI142" s="12"/>
      <c r="FJ142" s="12"/>
      <c r="FK142" s="12"/>
      <c r="FL142" s="12"/>
      <c r="FM142" s="12"/>
      <c r="FN142" s="12"/>
      <c r="FO142" s="12"/>
      <c r="FP142" s="12"/>
      <c r="FQ142" s="12"/>
      <c r="FR142" s="12"/>
      <c r="FS142" s="12"/>
      <c r="FT142" s="12"/>
      <c r="FU142" s="12"/>
      <c r="FV142" s="12"/>
      <c r="FW142" s="12"/>
      <c r="FX142" s="12"/>
      <c r="FY142" s="12"/>
      <c r="FZ142" s="12"/>
      <c r="GA142" s="12"/>
      <c r="GB142" s="12"/>
      <c r="GC142" s="12"/>
      <c r="GD142" s="12"/>
      <c r="GE142" s="12"/>
      <c r="GF142" s="12"/>
      <c r="GG142" s="12"/>
      <c r="GH142" s="12"/>
      <c r="GI142" s="12"/>
      <c r="GJ142" s="12"/>
      <c r="GK142" s="12"/>
      <c r="GL142" s="12"/>
      <c r="GM142" s="12"/>
      <c r="GN142" s="12"/>
      <c r="GO142" s="12"/>
      <c r="GP142" s="12"/>
      <c r="GQ142" s="12"/>
      <c r="GR142" s="12"/>
      <c r="GS142" s="12"/>
      <c r="GT142" s="12"/>
      <c r="GU142" s="12"/>
      <c r="GV142" s="12"/>
      <c r="GW142" s="12"/>
      <c r="GX142" s="12"/>
      <c r="GY142" s="12"/>
      <c r="GZ142" s="12"/>
      <c r="HA142" s="12"/>
      <c r="HB142" s="12"/>
      <c r="HC142" s="12"/>
      <c r="HD142" s="12"/>
      <c r="HE142" s="12"/>
      <c r="HF142" s="12"/>
      <c r="HG142" s="12"/>
      <c r="HH142" s="12"/>
      <c r="HI142" s="12"/>
      <c r="HJ142" s="12"/>
      <c r="HK142" s="12"/>
      <c r="HL142" s="12"/>
      <c r="HM142" s="12"/>
      <c r="HN142" s="12"/>
      <c r="HO142" s="12"/>
      <c r="HP142" s="12"/>
      <c r="HQ142" s="12"/>
      <c r="HR142" s="12"/>
      <c r="HS142" s="12"/>
      <c r="HT142" s="12"/>
      <c r="HU142" s="12"/>
      <c r="HV142" s="12"/>
      <c r="HW142" s="12"/>
      <c r="HX142" s="12"/>
      <c r="HY142" s="12"/>
      <c r="HZ142" s="12"/>
      <c r="IA142" s="12"/>
      <c r="IB142" s="12"/>
      <c r="IC142" s="12"/>
      <c r="ID142" s="12"/>
      <c r="IE142" s="12"/>
      <c r="IF142" s="12"/>
      <c r="IG142" s="12"/>
      <c r="IH142" s="12"/>
      <c r="II142" s="12"/>
      <c r="IJ142" s="12"/>
      <c r="IK142" s="12"/>
      <c r="IL142" s="12"/>
      <c r="IM142" s="12"/>
      <c r="IN142" s="12"/>
      <c r="IO142" s="12"/>
      <c r="IP142" s="12"/>
      <c r="IQ142" s="12"/>
      <c r="IR142" s="12"/>
      <c r="IS142" s="12"/>
      <c r="IT142" s="12"/>
      <c r="IU142" s="12"/>
      <c r="IV142" s="12"/>
      <c r="IW142" s="12"/>
      <c r="IX142" s="12"/>
      <c r="IY142" s="12"/>
      <c r="IZ142" s="12"/>
      <c r="JA142" s="12"/>
      <c r="JB142" s="12"/>
      <c r="JC142" s="12"/>
      <c r="JD142" s="12"/>
      <c r="JE142" s="12"/>
      <c r="JF142" s="12"/>
      <c r="JG142" s="12"/>
      <c r="JH142" s="12"/>
      <c r="JI142" s="12"/>
      <c r="JJ142" s="12"/>
      <c r="JK142" s="12"/>
      <c r="JL142" s="12"/>
      <c r="JM142" s="12"/>
      <c r="JN142" s="12"/>
      <c r="JO142" s="12"/>
      <c r="JP142" s="12"/>
      <c r="JQ142" s="12"/>
      <c r="JR142" s="12"/>
      <c r="JS142" s="12"/>
      <c r="JT142" s="12"/>
      <c r="JU142" s="12"/>
      <c r="JV142" s="12"/>
      <c r="JW142" s="12"/>
      <c r="JX142" s="12"/>
      <c r="JY142" s="12"/>
      <c r="JZ142" s="12"/>
      <c r="KA142" s="12"/>
      <c r="KB142" s="12"/>
      <c r="KC142" s="12"/>
      <c r="KD142" s="12"/>
      <c r="KE142" s="12"/>
      <c r="KF142" s="12"/>
      <c r="KG142" s="12"/>
      <c r="KH142" s="12"/>
      <c r="KI142" s="12"/>
      <c r="KJ142" s="12"/>
      <c r="KK142" s="12"/>
      <c r="KL142" s="12"/>
      <c r="KM142" s="12"/>
      <c r="KN142" s="12"/>
      <c r="KO142" s="12"/>
      <c r="KP142" s="12"/>
      <c r="KQ142" s="12"/>
      <c r="KR142" s="12"/>
      <c r="KS142" s="12"/>
      <c r="KT142" s="12"/>
      <c r="KU142" s="12"/>
      <c r="KV142" s="12"/>
      <c r="KW142" s="12"/>
      <c r="KX142" s="12"/>
      <c r="KY142" s="12"/>
      <c r="KZ142" s="12"/>
      <c r="LA142" s="12"/>
      <c r="LB142" s="12"/>
      <c r="LC142" s="12"/>
      <c r="LD142" s="12"/>
      <c r="LE142" s="12"/>
      <c r="LF142" s="12"/>
      <c r="LG142" s="12"/>
      <c r="LH142" s="12"/>
      <c r="LI142" s="12"/>
      <c r="LJ142" s="12"/>
      <c r="LK142" s="12"/>
      <c r="LL142" s="12"/>
      <c r="LM142" s="12"/>
      <c r="LN142" s="12"/>
      <c r="LO142" s="12"/>
      <c r="LP142" s="12"/>
      <c r="LQ142" s="12"/>
      <c r="LR142" s="12"/>
      <c r="LS142" s="12"/>
      <c r="LT142" s="12"/>
      <c r="LU142" s="12"/>
      <c r="LV142" s="12"/>
      <c r="LW142" s="12"/>
      <c r="LX142" s="12"/>
      <c r="LY142" s="12"/>
      <c r="LZ142" s="12"/>
      <c r="MA142" s="12"/>
      <c r="MB142" s="12"/>
      <c r="MC142" s="12"/>
      <c r="MD142" s="12"/>
      <c r="ME142" s="12"/>
      <c r="MF142" s="12"/>
      <c r="MG142" s="12"/>
      <c r="MH142" s="12"/>
      <c r="MI142" s="12"/>
      <c r="MJ142" s="12"/>
      <c r="MK142" s="12"/>
      <c r="ML142" s="12"/>
      <c r="MM142" s="12"/>
      <c r="MN142" s="12"/>
      <c r="MO142" s="12"/>
      <c r="MP142" s="12"/>
      <c r="MQ142" s="12"/>
      <c r="MR142" s="12"/>
      <c r="MS142" s="12"/>
      <c r="MT142" s="12"/>
      <c r="MU142" s="12"/>
      <c r="MV142" s="12"/>
      <c r="MW142" s="12"/>
      <c r="MX142" s="12"/>
      <c r="MY142" s="12"/>
      <c r="MZ142" s="12"/>
      <c r="NA142" s="12"/>
      <c r="NB142" s="12"/>
      <c r="NC142" s="12"/>
      <c r="ND142" s="12"/>
      <c r="NE142" s="12"/>
      <c r="NF142" s="12"/>
      <c r="NG142" s="12"/>
      <c r="NH142" s="12"/>
      <c r="NI142" s="12"/>
      <c r="NJ142" s="12"/>
      <c r="NK142" s="12"/>
      <c r="NL142" s="12"/>
      <c r="NM142" s="12"/>
      <c r="NN142" s="12"/>
      <c r="NO142" s="12"/>
      <c r="NP142" s="12"/>
      <c r="NQ142" s="12"/>
      <c r="NR142" s="12"/>
      <c r="NS142" s="12"/>
      <c r="NT142" s="12"/>
      <c r="NU142" s="12"/>
      <c r="NV142" s="12"/>
      <c r="NW142" s="12"/>
      <c r="NX142" s="12"/>
      <c r="NY142" s="12"/>
      <c r="NZ142" s="12"/>
      <c r="OA142" s="12"/>
      <c r="OB142" s="12"/>
      <c r="OC142" s="12"/>
      <c r="OD142" s="12"/>
      <c r="OE142" s="12"/>
      <c r="OF142" s="12"/>
      <c r="OG142" s="12"/>
      <c r="OH142" s="12"/>
      <c r="OI142" s="12"/>
      <c r="OJ142" s="12"/>
      <c r="OK142" s="12"/>
      <c r="OL142" s="12"/>
      <c r="OM142" s="12"/>
      <c r="ON142" s="12"/>
      <c r="OO142" s="12"/>
      <c r="OP142" s="12"/>
      <c r="OQ142" s="12"/>
      <c r="OR142" s="12"/>
      <c r="OS142" s="12"/>
      <c r="OT142" s="12"/>
      <c r="OU142" s="12"/>
      <c r="OV142" s="12"/>
      <c r="OW142" s="12"/>
      <c r="OX142" s="12"/>
      <c r="OY142" s="12"/>
      <c r="OZ142" s="12"/>
      <c r="PA142" s="12"/>
      <c r="PB142" s="12"/>
      <c r="PC142" s="12"/>
      <c r="PD142" s="12"/>
      <c r="PE142" s="12"/>
      <c r="PF142" s="12"/>
      <c r="PG142" s="12"/>
      <c r="PH142" s="12"/>
      <c r="PI142" s="12"/>
      <c r="PJ142" s="12"/>
      <c r="PK142" s="12"/>
      <c r="PL142" s="12"/>
      <c r="PM142" s="12"/>
      <c r="PN142" s="12"/>
      <c r="PO142" s="12"/>
      <c r="PP142" s="12"/>
      <c r="PQ142" s="12"/>
      <c r="PR142" s="12"/>
      <c r="PS142" s="12"/>
      <c r="PT142" s="12"/>
      <c r="PU142" s="12"/>
      <c r="PV142" s="12"/>
      <c r="PW142" s="12"/>
      <c r="PX142" s="12"/>
      <c r="PY142" s="12"/>
      <c r="PZ142" s="12"/>
      <c r="QA142" s="12"/>
      <c r="QB142" s="12"/>
      <c r="QC142" s="12"/>
      <c r="QD142" s="12"/>
      <c r="QE142" s="12"/>
      <c r="QF142" s="12"/>
      <c r="QG142" s="12"/>
      <c r="QH142" s="12"/>
      <c r="QI142" s="12"/>
      <c r="QJ142" s="12"/>
      <c r="QK142" s="12"/>
      <c r="QL142" s="12"/>
      <c r="QM142" s="12"/>
      <c r="QN142" s="12"/>
      <c r="QO142" s="12"/>
      <c r="QP142" s="12"/>
      <c r="QQ142" s="12"/>
      <c r="QR142" s="12"/>
      <c r="QS142" s="12"/>
      <c r="QT142" s="12"/>
      <c r="QU142" s="12"/>
      <c r="QV142" s="12"/>
      <c r="QW142" s="12"/>
      <c r="QX142" s="12"/>
      <c r="QY142" s="12"/>
      <c r="QZ142" s="12"/>
      <c r="RA142" s="12"/>
      <c r="RB142" s="12"/>
      <c r="RC142" s="12"/>
      <c r="RD142" s="12"/>
      <c r="RE142" s="12"/>
      <c r="RF142" s="12"/>
      <c r="RG142" s="12"/>
      <c r="RH142" s="12"/>
      <c r="RI142" s="12"/>
      <c r="RJ142" s="12"/>
      <c r="RK142" s="12"/>
      <c r="RL142" s="12"/>
      <c r="RM142" s="12"/>
      <c r="RN142" s="12"/>
      <c r="RO142" s="12"/>
    </row>
    <row r="143" spans="1:483" ht="15" customHeight="1">
      <c r="A143" s="128"/>
      <c r="B143" s="128"/>
      <c r="C143" s="128"/>
      <c r="D143" s="128"/>
      <c r="E143" s="128"/>
      <c r="F143" s="128"/>
      <c r="G143" s="128"/>
      <c r="H143" s="128"/>
      <c r="I143" s="128"/>
      <c r="J143" s="128"/>
      <c r="K143" s="128"/>
      <c r="L143" s="128"/>
      <c r="M143" s="128"/>
      <c r="N143" s="128"/>
      <c r="O143" s="128"/>
      <c r="P143" s="128"/>
      <c r="Q143" s="128"/>
      <c r="R143" s="128"/>
      <c r="S143" s="128"/>
      <c r="T143" s="128"/>
      <c r="U143" s="128"/>
      <c r="V143" s="128"/>
      <c r="W143" s="128"/>
      <c r="X143" s="128"/>
      <c r="Y143" s="128"/>
      <c r="Z143" s="128"/>
      <c r="AA143" s="128"/>
      <c r="AB143" s="128"/>
      <c r="AC143" s="128"/>
      <c r="AD143" s="128"/>
      <c r="AE143" s="128"/>
      <c r="AF143" s="128"/>
      <c r="AG143" s="128"/>
      <c r="AH143" s="128"/>
      <c r="AI143" s="128"/>
      <c r="AJ143" s="128"/>
      <c r="AK143" s="128"/>
      <c r="AL143" s="128"/>
      <c r="AM143" s="128"/>
      <c r="AN143" s="128"/>
      <c r="AO143" s="128"/>
      <c r="AP143" s="128"/>
      <c r="AQ143" s="128"/>
      <c r="AR143" s="128"/>
      <c r="AS143" s="128"/>
      <c r="AT143" s="128"/>
      <c r="AU143" s="128"/>
      <c r="AV143" s="128"/>
      <c r="AW143" s="128"/>
      <c r="AX143" s="128"/>
      <c r="AY143" s="128"/>
      <c r="AZ143" s="128"/>
      <c r="BA143" s="128"/>
      <c r="BB143" s="128"/>
      <c r="BC143" s="128"/>
      <c r="BD143" s="128"/>
      <c r="BE143" s="128"/>
      <c r="BF143" s="128"/>
      <c r="BG143" s="128"/>
      <c r="BH143" s="128"/>
      <c r="BI143" s="128"/>
      <c r="BJ143" s="128"/>
      <c r="BK143" s="128"/>
      <c r="BL143" s="128"/>
      <c r="BM143" s="128"/>
      <c r="BN143" s="128"/>
      <c r="BO143" s="128"/>
      <c r="BP143" s="128"/>
      <c r="BQ143" s="128"/>
      <c r="BR143" s="128"/>
      <c r="BS143" s="128"/>
      <c r="BT143" s="128"/>
      <c r="BU143" s="128"/>
      <c r="BV143" s="128"/>
      <c r="BW143" s="128"/>
      <c r="BX143" s="128"/>
      <c r="BY143" s="128"/>
      <c r="BZ143" s="128"/>
      <c r="CA143" s="128"/>
      <c r="CB143" s="128"/>
      <c r="CC143" s="128"/>
      <c r="CD143" s="128"/>
      <c r="CE143" s="128"/>
      <c r="CF143" s="128"/>
      <c r="CG143" s="128"/>
      <c r="CH143" s="128"/>
      <c r="CI143" s="128"/>
      <c r="CJ143" s="128"/>
      <c r="CK143" s="128"/>
      <c r="CL143" s="128"/>
      <c r="CM143" s="128"/>
      <c r="CN143" s="128"/>
      <c r="CO143" s="128"/>
      <c r="CP143" s="128"/>
      <c r="CQ143" s="128"/>
      <c r="CR143" s="128"/>
      <c r="CS143" s="128"/>
      <c r="CT143" s="128"/>
      <c r="CU143" s="128"/>
      <c r="CV143" s="128"/>
      <c r="CW143" s="128"/>
      <c r="CX143" s="128"/>
      <c r="CY143" s="128"/>
      <c r="CZ143" s="128"/>
      <c r="DA143" s="128"/>
      <c r="DB143" s="12"/>
      <c r="DC143" s="12"/>
      <c r="DD143" s="12"/>
      <c r="DE143" s="12"/>
      <c r="DF143" s="12"/>
      <c r="DG143" s="12"/>
      <c r="DH143" s="12"/>
      <c r="DI143" s="12"/>
      <c r="DJ143" s="12"/>
      <c r="DK143" s="12"/>
      <c r="DL143" s="12"/>
      <c r="DM143" s="12"/>
      <c r="DN143" s="12"/>
      <c r="DO143" s="12"/>
      <c r="DP143" s="12"/>
      <c r="DQ143" s="12"/>
      <c r="DR143" s="12"/>
      <c r="DS143" s="12"/>
      <c r="DT143" s="12"/>
      <c r="DU143" s="12"/>
      <c r="DV143" s="12"/>
      <c r="DW143" s="12"/>
      <c r="DX143" s="12"/>
      <c r="DY143" s="12"/>
      <c r="DZ143" s="12"/>
      <c r="EA143" s="12"/>
      <c r="EB143" s="12"/>
      <c r="EC143" s="12"/>
      <c r="ED143" s="12"/>
      <c r="EE143" s="12"/>
      <c r="EF143" s="12"/>
      <c r="EG143" s="12"/>
      <c r="EH143" s="12"/>
      <c r="EI143" s="12"/>
      <c r="EJ143" s="12"/>
      <c r="EK143" s="12"/>
      <c r="EL143" s="12"/>
      <c r="EM143" s="12"/>
      <c r="EN143" s="12"/>
      <c r="EO143" s="12"/>
      <c r="EP143" s="12"/>
      <c r="EQ143" s="12"/>
      <c r="ER143" s="12"/>
      <c r="ES143" s="12"/>
      <c r="ET143" s="12"/>
      <c r="EU143" s="12"/>
      <c r="EV143" s="12"/>
      <c r="EW143" s="12"/>
      <c r="EX143" s="12"/>
      <c r="EY143" s="12"/>
      <c r="EZ143" s="12"/>
      <c r="FA143" s="12"/>
      <c r="FB143" s="12"/>
      <c r="FC143" s="12"/>
      <c r="FD143" s="12"/>
      <c r="FE143" s="12"/>
      <c r="FF143" s="12"/>
      <c r="FG143" s="12"/>
      <c r="FH143" s="12"/>
      <c r="FI143" s="12"/>
      <c r="FJ143" s="12"/>
      <c r="FK143" s="12"/>
      <c r="FL143" s="12"/>
      <c r="FM143" s="12"/>
      <c r="FN143" s="12"/>
      <c r="FO143" s="12"/>
      <c r="FP143" s="12"/>
      <c r="FQ143" s="12"/>
      <c r="FR143" s="12"/>
      <c r="FS143" s="12"/>
      <c r="FT143" s="12"/>
      <c r="FU143" s="12"/>
      <c r="FV143" s="12"/>
      <c r="FW143" s="12"/>
      <c r="FX143" s="12"/>
      <c r="FY143" s="12"/>
      <c r="FZ143" s="12"/>
      <c r="GA143" s="12"/>
      <c r="GB143" s="12"/>
      <c r="GC143" s="12"/>
      <c r="GD143" s="12"/>
      <c r="GE143" s="12"/>
      <c r="GF143" s="12"/>
      <c r="GG143" s="12"/>
      <c r="GH143" s="12"/>
      <c r="GI143" s="12"/>
      <c r="GJ143" s="12"/>
      <c r="GK143" s="12"/>
      <c r="GL143" s="12"/>
      <c r="GM143" s="12"/>
      <c r="GN143" s="12"/>
      <c r="GO143" s="12"/>
      <c r="GP143" s="12"/>
      <c r="GQ143" s="12"/>
      <c r="GR143" s="12"/>
      <c r="GS143" s="12"/>
      <c r="GT143" s="12"/>
      <c r="GU143" s="12"/>
      <c r="GV143" s="12"/>
      <c r="GW143" s="12"/>
      <c r="GX143" s="12"/>
      <c r="GY143" s="12"/>
      <c r="GZ143" s="12"/>
      <c r="HA143" s="12"/>
      <c r="HB143" s="12"/>
      <c r="HC143" s="12"/>
      <c r="HD143" s="12"/>
      <c r="HE143" s="12"/>
      <c r="HF143" s="12"/>
      <c r="HG143" s="12"/>
      <c r="HH143" s="12"/>
      <c r="HI143" s="12"/>
      <c r="HJ143" s="12"/>
      <c r="HK143" s="12"/>
      <c r="HL143" s="12"/>
      <c r="HM143" s="12"/>
      <c r="HN143" s="12"/>
      <c r="HO143" s="12"/>
      <c r="HP143" s="12"/>
      <c r="HQ143" s="12"/>
      <c r="HR143" s="12"/>
      <c r="HS143" s="12"/>
      <c r="HT143" s="12"/>
      <c r="HU143" s="12"/>
      <c r="HV143" s="12"/>
      <c r="HW143" s="12"/>
      <c r="HX143" s="12"/>
      <c r="HY143" s="12"/>
      <c r="HZ143" s="12"/>
      <c r="IA143" s="12"/>
      <c r="IB143" s="12"/>
      <c r="IC143" s="12"/>
      <c r="ID143" s="12"/>
      <c r="IE143" s="12"/>
      <c r="IF143" s="12"/>
      <c r="IG143" s="12"/>
      <c r="IH143" s="12"/>
      <c r="II143" s="12"/>
      <c r="IJ143" s="12"/>
      <c r="IK143" s="12"/>
      <c r="IL143" s="12"/>
      <c r="IM143" s="12"/>
      <c r="IN143" s="12"/>
      <c r="IO143" s="12"/>
      <c r="IP143" s="12"/>
      <c r="IQ143" s="12"/>
      <c r="IR143" s="12"/>
      <c r="IS143" s="12"/>
      <c r="IT143" s="12"/>
      <c r="IU143" s="12"/>
      <c r="IV143" s="12"/>
      <c r="IW143" s="12"/>
      <c r="IX143" s="12"/>
      <c r="IY143" s="12"/>
      <c r="IZ143" s="12"/>
      <c r="JA143" s="12"/>
      <c r="JB143" s="12"/>
      <c r="JC143" s="12"/>
      <c r="JD143" s="12"/>
      <c r="JE143" s="12"/>
      <c r="JF143" s="12"/>
      <c r="JG143" s="12"/>
      <c r="JH143" s="12"/>
      <c r="JI143" s="12"/>
      <c r="JJ143" s="12"/>
      <c r="JK143" s="12"/>
      <c r="JL143" s="12"/>
      <c r="JM143" s="12"/>
      <c r="JN143" s="12"/>
      <c r="JO143" s="12"/>
      <c r="JP143" s="12"/>
      <c r="JQ143" s="12"/>
      <c r="JR143" s="12"/>
      <c r="JS143" s="12"/>
      <c r="JT143" s="12"/>
      <c r="JU143" s="12"/>
      <c r="JV143" s="12"/>
      <c r="JW143" s="12"/>
      <c r="JX143" s="12"/>
      <c r="JY143" s="12"/>
      <c r="JZ143" s="12"/>
      <c r="KA143" s="12"/>
      <c r="KB143" s="12"/>
      <c r="KC143" s="12"/>
      <c r="KD143" s="12"/>
      <c r="KE143" s="12"/>
      <c r="KF143" s="12"/>
      <c r="KG143" s="12"/>
      <c r="KH143" s="12"/>
      <c r="KI143" s="12"/>
      <c r="KJ143" s="12"/>
      <c r="KK143" s="12"/>
      <c r="KL143" s="12"/>
      <c r="KM143" s="12"/>
      <c r="KN143" s="12"/>
      <c r="KO143" s="12"/>
      <c r="KP143" s="12"/>
      <c r="KQ143" s="12"/>
      <c r="KR143" s="12"/>
      <c r="KS143" s="12"/>
      <c r="KT143" s="12"/>
      <c r="KU143" s="12"/>
      <c r="KV143" s="12"/>
      <c r="KW143" s="12"/>
      <c r="KX143" s="12"/>
      <c r="KY143" s="12"/>
      <c r="KZ143" s="12"/>
      <c r="LA143" s="12"/>
      <c r="LB143" s="12"/>
      <c r="LC143" s="12"/>
      <c r="LD143" s="12"/>
      <c r="LE143" s="12"/>
      <c r="LF143" s="12"/>
      <c r="LG143" s="12"/>
      <c r="LH143" s="12"/>
      <c r="LI143" s="12"/>
      <c r="LJ143" s="12"/>
      <c r="LK143" s="12"/>
      <c r="LL143" s="12"/>
      <c r="LM143" s="12"/>
      <c r="LN143" s="12"/>
      <c r="LO143" s="12"/>
      <c r="LP143" s="12"/>
      <c r="LQ143" s="12"/>
      <c r="LR143" s="12"/>
      <c r="LS143" s="12"/>
      <c r="LT143" s="12"/>
      <c r="LU143" s="12"/>
      <c r="LV143" s="12"/>
      <c r="LW143" s="12"/>
      <c r="LX143" s="12"/>
      <c r="LY143" s="12"/>
      <c r="LZ143" s="12"/>
      <c r="MA143" s="12"/>
      <c r="MB143" s="12"/>
      <c r="MC143" s="12"/>
      <c r="MD143" s="12"/>
      <c r="ME143" s="12"/>
      <c r="MF143" s="12"/>
      <c r="MG143" s="12"/>
      <c r="MH143" s="12"/>
      <c r="MI143" s="12"/>
      <c r="MJ143" s="12"/>
      <c r="MK143" s="12"/>
      <c r="ML143" s="12"/>
      <c r="MM143" s="12"/>
      <c r="MN143" s="12"/>
      <c r="MO143" s="12"/>
      <c r="MP143" s="12"/>
      <c r="MQ143" s="12"/>
      <c r="MR143" s="12"/>
      <c r="MS143" s="12"/>
      <c r="MT143" s="12"/>
      <c r="MU143" s="12"/>
      <c r="MV143" s="12"/>
      <c r="MW143" s="12"/>
      <c r="MX143" s="12"/>
      <c r="MY143" s="12"/>
      <c r="MZ143" s="12"/>
      <c r="NA143" s="12"/>
      <c r="NB143" s="12"/>
      <c r="NC143" s="12"/>
      <c r="ND143" s="12"/>
      <c r="NE143" s="12"/>
      <c r="NF143" s="12"/>
      <c r="NG143" s="12"/>
      <c r="NH143" s="12"/>
      <c r="NI143" s="12"/>
      <c r="NJ143" s="12"/>
      <c r="NK143" s="12"/>
      <c r="NL143" s="12"/>
      <c r="NM143" s="12"/>
      <c r="NN143" s="12"/>
      <c r="NO143" s="12"/>
      <c r="NP143" s="12"/>
      <c r="NQ143" s="12"/>
      <c r="NR143" s="12"/>
      <c r="NS143" s="12"/>
      <c r="NT143" s="12"/>
      <c r="NU143" s="12"/>
      <c r="NV143" s="12"/>
      <c r="NW143" s="12"/>
      <c r="NX143" s="12"/>
      <c r="NY143" s="12"/>
      <c r="NZ143" s="12"/>
      <c r="OA143" s="12"/>
      <c r="OB143" s="12"/>
      <c r="OC143" s="12"/>
      <c r="OD143" s="12"/>
      <c r="OE143" s="12"/>
      <c r="OF143" s="12"/>
      <c r="OG143" s="12"/>
      <c r="OH143" s="12"/>
      <c r="OI143" s="12"/>
      <c r="OJ143" s="12"/>
      <c r="OK143" s="12"/>
      <c r="OL143" s="12"/>
      <c r="OM143" s="12"/>
      <c r="ON143" s="12"/>
      <c r="OO143" s="12"/>
      <c r="OP143" s="12"/>
      <c r="OQ143" s="12"/>
      <c r="OR143" s="12"/>
      <c r="OS143" s="12"/>
      <c r="OT143" s="12"/>
      <c r="OU143" s="12"/>
      <c r="OV143" s="12"/>
      <c r="OW143" s="12"/>
      <c r="OX143" s="12"/>
      <c r="OY143" s="12"/>
      <c r="OZ143" s="12"/>
      <c r="PA143" s="12"/>
      <c r="PB143" s="12"/>
      <c r="PC143" s="12"/>
      <c r="PD143" s="12"/>
      <c r="PE143" s="12"/>
      <c r="PF143" s="12"/>
      <c r="PG143" s="12"/>
      <c r="PH143" s="12"/>
      <c r="PI143" s="12"/>
      <c r="PJ143" s="12"/>
      <c r="PK143" s="12"/>
      <c r="PL143" s="12"/>
      <c r="PM143" s="12"/>
      <c r="PN143" s="12"/>
      <c r="PO143" s="12"/>
      <c r="PP143" s="12"/>
      <c r="PQ143" s="12"/>
      <c r="PR143" s="12"/>
      <c r="PS143" s="12"/>
      <c r="PT143" s="12"/>
      <c r="PU143" s="12"/>
      <c r="PV143" s="12"/>
      <c r="PW143" s="12"/>
      <c r="PX143" s="12"/>
      <c r="PY143" s="12"/>
      <c r="PZ143" s="12"/>
      <c r="QA143" s="12"/>
      <c r="QB143" s="12"/>
      <c r="QC143" s="12"/>
      <c r="QD143" s="12"/>
      <c r="QE143" s="12"/>
      <c r="QF143" s="12"/>
      <c r="QG143" s="12"/>
      <c r="QH143" s="12"/>
      <c r="QI143" s="12"/>
      <c r="QJ143" s="12"/>
      <c r="QK143" s="12"/>
      <c r="QL143" s="12"/>
      <c r="QM143" s="12"/>
      <c r="QN143" s="12"/>
      <c r="QO143" s="12"/>
      <c r="QP143" s="12"/>
      <c r="QQ143" s="12"/>
      <c r="QR143" s="12"/>
      <c r="QS143" s="12"/>
      <c r="QT143" s="12"/>
      <c r="QU143" s="12"/>
      <c r="QV143" s="12"/>
      <c r="QW143" s="12"/>
      <c r="QX143" s="12"/>
      <c r="QY143" s="12"/>
      <c r="QZ143" s="12"/>
      <c r="RA143" s="12"/>
      <c r="RB143" s="12"/>
      <c r="RC143" s="12"/>
      <c r="RD143" s="12"/>
      <c r="RE143" s="12"/>
      <c r="RF143" s="12"/>
      <c r="RG143" s="12"/>
      <c r="RH143" s="12"/>
      <c r="RI143" s="12"/>
      <c r="RJ143" s="12"/>
      <c r="RK143" s="12"/>
      <c r="RL143" s="12"/>
      <c r="RM143" s="12"/>
      <c r="RN143" s="12"/>
      <c r="RO143" s="12"/>
    </row>
    <row r="144" spans="1:483" ht="15" customHeight="1">
      <c r="A144" s="128"/>
      <c r="B144" s="128"/>
      <c r="C144" s="128"/>
      <c r="D144" s="128"/>
      <c r="E144" s="128"/>
      <c r="F144" s="128"/>
      <c r="G144" s="128"/>
      <c r="H144" s="128"/>
      <c r="I144" s="128"/>
      <c r="J144" s="128"/>
      <c r="K144" s="128"/>
      <c r="L144" s="128"/>
      <c r="M144" s="128"/>
      <c r="N144" s="128"/>
      <c r="O144" s="128"/>
      <c r="P144" s="128"/>
      <c r="Q144" s="128"/>
      <c r="R144" s="128"/>
      <c r="S144" s="128"/>
      <c r="T144" s="128"/>
      <c r="U144" s="128"/>
      <c r="V144" s="128"/>
      <c r="W144" s="128"/>
      <c r="X144" s="128"/>
      <c r="Y144" s="128"/>
      <c r="Z144" s="128"/>
      <c r="AA144" s="128"/>
      <c r="AB144" s="128"/>
      <c r="AC144" s="128"/>
      <c r="AD144" s="128"/>
      <c r="AE144" s="128"/>
      <c r="AF144" s="128"/>
      <c r="AG144" s="128"/>
      <c r="AH144" s="128"/>
      <c r="AI144" s="128"/>
      <c r="AJ144" s="128"/>
      <c r="AK144" s="128"/>
      <c r="AL144" s="128"/>
      <c r="AM144" s="128"/>
      <c r="AN144" s="128"/>
      <c r="AO144" s="128"/>
      <c r="AP144" s="128"/>
      <c r="AQ144" s="128"/>
      <c r="AR144" s="128"/>
      <c r="AS144" s="128"/>
      <c r="AT144" s="128"/>
      <c r="AU144" s="128"/>
      <c r="AV144" s="128"/>
      <c r="AW144" s="128"/>
      <c r="AX144" s="128"/>
      <c r="AY144" s="128"/>
      <c r="AZ144" s="128"/>
      <c r="BA144" s="128"/>
      <c r="BB144" s="128"/>
      <c r="BC144" s="128"/>
      <c r="BD144" s="128"/>
      <c r="BE144" s="128"/>
      <c r="BF144" s="128"/>
      <c r="BG144" s="128"/>
      <c r="BH144" s="128"/>
      <c r="BI144" s="128"/>
      <c r="BJ144" s="128"/>
      <c r="BK144" s="128"/>
      <c r="BL144" s="128"/>
      <c r="BM144" s="128"/>
      <c r="BN144" s="128"/>
      <c r="BO144" s="128"/>
      <c r="BP144" s="128"/>
      <c r="BQ144" s="128"/>
      <c r="BR144" s="128"/>
      <c r="BS144" s="128"/>
      <c r="BT144" s="128"/>
      <c r="BU144" s="128"/>
      <c r="BV144" s="128"/>
      <c r="BW144" s="128"/>
      <c r="BX144" s="128"/>
      <c r="BY144" s="128"/>
      <c r="BZ144" s="128"/>
      <c r="CA144" s="128"/>
      <c r="CB144" s="128"/>
      <c r="CC144" s="128"/>
      <c r="CD144" s="128"/>
      <c r="CE144" s="128"/>
      <c r="CF144" s="128"/>
      <c r="CG144" s="128"/>
      <c r="CH144" s="128"/>
      <c r="CI144" s="128"/>
      <c r="CJ144" s="128"/>
      <c r="CK144" s="128"/>
      <c r="CL144" s="128"/>
      <c r="CM144" s="128"/>
      <c r="CN144" s="128"/>
      <c r="CO144" s="128"/>
      <c r="CP144" s="128"/>
      <c r="CQ144" s="128"/>
      <c r="CR144" s="128"/>
      <c r="CS144" s="128"/>
      <c r="CT144" s="128"/>
      <c r="CU144" s="128"/>
      <c r="CV144" s="128"/>
      <c r="CW144" s="128"/>
      <c r="CX144" s="128"/>
      <c r="CY144" s="128"/>
      <c r="CZ144" s="128"/>
      <c r="DA144" s="128"/>
      <c r="DB144" s="12"/>
      <c r="DC144" s="12"/>
      <c r="DD144" s="12"/>
      <c r="DE144" s="12"/>
      <c r="DF144" s="12"/>
      <c r="DG144" s="12"/>
      <c r="DH144" s="12"/>
      <c r="DI144" s="12"/>
      <c r="DJ144" s="12"/>
      <c r="DK144" s="12"/>
      <c r="DL144" s="12"/>
      <c r="DM144" s="12"/>
      <c r="DN144" s="12"/>
      <c r="DO144" s="12"/>
      <c r="DP144" s="12"/>
      <c r="DQ144" s="12"/>
      <c r="DR144" s="12"/>
      <c r="DS144" s="12"/>
      <c r="DT144" s="12"/>
      <c r="DU144" s="12"/>
      <c r="DV144" s="12"/>
      <c r="DW144" s="12"/>
      <c r="DX144" s="12"/>
      <c r="DY144" s="12"/>
      <c r="DZ144" s="12"/>
      <c r="EA144" s="12"/>
      <c r="EB144" s="12"/>
      <c r="EC144" s="12"/>
      <c r="ED144" s="12"/>
      <c r="EE144" s="12"/>
      <c r="EF144" s="12"/>
      <c r="EG144" s="12"/>
      <c r="EH144" s="12"/>
      <c r="EI144" s="12"/>
      <c r="EJ144" s="12"/>
      <c r="EK144" s="12"/>
      <c r="EL144" s="12"/>
      <c r="EM144" s="12"/>
      <c r="EN144" s="12"/>
      <c r="EO144" s="12"/>
      <c r="EP144" s="12"/>
      <c r="EQ144" s="12"/>
      <c r="ER144" s="12"/>
      <c r="ES144" s="12"/>
      <c r="ET144" s="12"/>
      <c r="EU144" s="12"/>
      <c r="EV144" s="12"/>
      <c r="EW144" s="12"/>
      <c r="EX144" s="12"/>
      <c r="EY144" s="12"/>
      <c r="EZ144" s="12"/>
      <c r="FA144" s="12"/>
      <c r="FB144" s="12"/>
      <c r="FC144" s="12"/>
      <c r="FD144" s="12"/>
      <c r="FE144" s="12"/>
      <c r="FF144" s="12"/>
      <c r="FG144" s="12"/>
      <c r="FH144" s="12"/>
      <c r="FI144" s="12"/>
      <c r="FJ144" s="12"/>
      <c r="FK144" s="12"/>
      <c r="FL144" s="12"/>
      <c r="FM144" s="12"/>
      <c r="FN144" s="12"/>
      <c r="FO144" s="12"/>
      <c r="FP144" s="12"/>
      <c r="FQ144" s="12"/>
      <c r="FR144" s="12"/>
      <c r="FS144" s="12"/>
      <c r="FT144" s="12"/>
      <c r="FU144" s="12"/>
      <c r="FV144" s="12"/>
      <c r="FW144" s="12"/>
      <c r="FX144" s="12"/>
      <c r="FY144" s="12"/>
      <c r="FZ144" s="12"/>
      <c r="GA144" s="12"/>
      <c r="GB144" s="12"/>
      <c r="GC144" s="12"/>
      <c r="GD144" s="12"/>
      <c r="GE144" s="12"/>
      <c r="GF144" s="12"/>
      <c r="GG144" s="12"/>
      <c r="GH144" s="12"/>
      <c r="GI144" s="12"/>
      <c r="GJ144" s="12"/>
      <c r="GK144" s="12"/>
      <c r="GL144" s="12"/>
      <c r="GM144" s="12"/>
      <c r="GN144" s="12"/>
      <c r="GO144" s="12"/>
      <c r="GP144" s="12"/>
      <c r="GQ144" s="12"/>
      <c r="GR144" s="12"/>
      <c r="GS144" s="12"/>
      <c r="GT144" s="12"/>
      <c r="GU144" s="12"/>
      <c r="GV144" s="12"/>
      <c r="GW144" s="12"/>
      <c r="GX144" s="12"/>
      <c r="GY144" s="12"/>
      <c r="GZ144" s="12"/>
      <c r="HA144" s="12"/>
      <c r="HB144" s="12"/>
      <c r="HC144" s="12"/>
      <c r="HD144" s="12"/>
      <c r="HE144" s="12"/>
      <c r="HF144" s="12"/>
      <c r="HG144" s="12"/>
      <c r="HH144" s="12"/>
      <c r="HI144" s="12"/>
      <c r="HJ144" s="12"/>
      <c r="HK144" s="12"/>
      <c r="HL144" s="12"/>
      <c r="HM144" s="12"/>
      <c r="HN144" s="12"/>
      <c r="HO144" s="12"/>
      <c r="HP144" s="12"/>
      <c r="HQ144" s="12"/>
      <c r="HR144" s="12"/>
      <c r="HS144" s="12"/>
      <c r="HT144" s="12"/>
      <c r="HU144" s="12"/>
      <c r="HV144" s="12"/>
      <c r="HW144" s="12"/>
      <c r="HX144" s="12"/>
      <c r="HY144" s="12"/>
      <c r="HZ144" s="12"/>
      <c r="IA144" s="12"/>
      <c r="IB144" s="12"/>
      <c r="IC144" s="12"/>
      <c r="ID144" s="12"/>
      <c r="IE144" s="12"/>
      <c r="IF144" s="12"/>
      <c r="IG144" s="12"/>
      <c r="IH144" s="12"/>
      <c r="II144" s="12"/>
      <c r="IJ144" s="12"/>
      <c r="IK144" s="12"/>
      <c r="IL144" s="12"/>
      <c r="IM144" s="12"/>
      <c r="IN144" s="12"/>
      <c r="IO144" s="12"/>
      <c r="IP144" s="12"/>
      <c r="IQ144" s="12"/>
      <c r="IR144" s="12"/>
      <c r="IS144" s="12"/>
      <c r="IT144" s="12"/>
      <c r="IU144" s="12"/>
      <c r="IV144" s="12"/>
      <c r="IW144" s="12"/>
      <c r="IX144" s="12"/>
      <c r="IY144" s="12"/>
      <c r="IZ144" s="12"/>
      <c r="JA144" s="12"/>
      <c r="JB144" s="12"/>
      <c r="JC144" s="12"/>
      <c r="JD144" s="12"/>
      <c r="JE144" s="12"/>
      <c r="JF144" s="12"/>
      <c r="JG144" s="12"/>
      <c r="JH144" s="12"/>
      <c r="JI144" s="12"/>
      <c r="JJ144" s="12"/>
      <c r="JK144" s="12"/>
      <c r="JL144" s="12"/>
      <c r="JM144" s="12"/>
      <c r="JN144" s="12"/>
      <c r="JO144" s="12"/>
      <c r="JP144" s="12"/>
      <c r="JQ144" s="12"/>
      <c r="JR144" s="12"/>
      <c r="JS144" s="12"/>
      <c r="JT144" s="12"/>
      <c r="JU144" s="12"/>
      <c r="JV144" s="12"/>
      <c r="JW144" s="12"/>
      <c r="JX144" s="12"/>
      <c r="JY144" s="12"/>
      <c r="JZ144" s="12"/>
      <c r="KA144" s="12"/>
      <c r="KB144" s="12"/>
      <c r="KC144" s="12"/>
      <c r="KD144" s="12"/>
      <c r="KE144" s="12"/>
      <c r="KF144" s="12"/>
      <c r="KG144" s="12"/>
      <c r="KH144" s="12"/>
      <c r="KI144" s="12"/>
      <c r="KJ144" s="12"/>
      <c r="KK144" s="12"/>
      <c r="KL144" s="12"/>
      <c r="KM144" s="12"/>
      <c r="KN144" s="12"/>
      <c r="KO144" s="12"/>
      <c r="KP144" s="12"/>
      <c r="KQ144" s="12"/>
      <c r="KR144" s="12"/>
      <c r="KS144" s="12"/>
      <c r="KT144" s="12"/>
      <c r="KU144" s="12"/>
      <c r="KV144" s="12"/>
      <c r="KW144" s="12"/>
      <c r="KX144" s="12"/>
      <c r="KY144" s="12"/>
      <c r="KZ144" s="12"/>
      <c r="LA144" s="12"/>
      <c r="LB144" s="12"/>
      <c r="LC144" s="12"/>
      <c r="LD144" s="12"/>
      <c r="LE144" s="12"/>
      <c r="LF144" s="12"/>
      <c r="LG144" s="12"/>
      <c r="LH144" s="12"/>
      <c r="LI144" s="12"/>
      <c r="LJ144" s="12"/>
      <c r="LK144" s="12"/>
      <c r="LL144" s="12"/>
      <c r="LM144" s="12"/>
      <c r="LN144" s="12"/>
      <c r="LO144" s="12"/>
      <c r="LP144" s="12"/>
      <c r="LQ144" s="12"/>
      <c r="LR144" s="12"/>
      <c r="LS144" s="12"/>
      <c r="LT144" s="12"/>
      <c r="LU144" s="12"/>
      <c r="LV144" s="12"/>
      <c r="LW144" s="12"/>
      <c r="LX144" s="12"/>
      <c r="LY144" s="12"/>
      <c r="LZ144" s="12"/>
      <c r="MA144" s="12"/>
      <c r="MB144" s="12"/>
      <c r="MC144" s="12"/>
      <c r="MD144" s="12"/>
      <c r="ME144" s="12"/>
      <c r="MF144" s="12"/>
      <c r="MG144" s="12"/>
      <c r="MH144" s="12"/>
      <c r="MI144" s="12"/>
      <c r="MJ144" s="12"/>
      <c r="MK144" s="12"/>
      <c r="ML144" s="12"/>
      <c r="MM144" s="12"/>
      <c r="MN144" s="12"/>
      <c r="MO144" s="12"/>
      <c r="MP144" s="12"/>
      <c r="MQ144" s="12"/>
      <c r="MR144" s="12"/>
      <c r="MS144" s="12"/>
      <c r="MT144" s="12"/>
      <c r="MU144" s="12"/>
      <c r="MV144" s="12"/>
      <c r="MW144" s="12"/>
      <c r="MX144" s="12"/>
      <c r="MY144" s="12"/>
      <c r="MZ144" s="12"/>
      <c r="NA144" s="12"/>
      <c r="NB144" s="12"/>
      <c r="NC144" s="12"/>
      <c r="ND144" s="12"/>
      <c r="NE144" s="12"/>
      <c r="NF144" s="12"/>
      <c r="NG144" s="12"/>
      <c r="NH144" s="12"/>
      <c r="NI144" s="12"/>
      <c r="NJ144" s="12"/>
      <c r="NK144" s="12"/>
      <c r="NL144" s="12"/>
      <c r="NM144" s="12"/>
      <c r="NN144" s="12"/>
      <c r="NO144" s="12"/>
      <c r="NP144" s="12"/>
      <c r="NQ144" s="12"/>
      <c r="NR144" s="12"/>
      <c r="NS144" s="12"/>
      <c r="NT144" s="12"/>
      <c r="NU144" s="12"/>
      <c r="NV144" s="12"/>
      <c r="NW144" s="12"/>
      <c r="NX144" s="12"/>
      <c r="NY144" s="12"/>
      <c r="NZ144" s="12"/>
      <c r="OA144" s="12"/>
      <c r="OB144" s="12"/>
      <c r="OC144" s="12"/>
      <c r="OD144" s="12"/>
      <c r="OE144" s="12"/>
      <c r="OF144" s="12"/>
      <c r="OG144" s="12"/>
      <c r="OH144" s="12"/>
      <c r="OI144" s="12"/>
      <c r="OJ144" s="12"/>
      <c r="OK144" s="12"/>
      <c r="OL144" s="12"/>
      <c r="OM144" s="12"/>
      <c r="ON144" s="12"/>
      <c r="OO144" s="12"/>
      <c r="OP144" s="12"/>
      <c r="OQ144" s="12"/>
      <c r="OR144" s="12"/>
      <c r="OS144" s="12"/>
      <c r="OT144" s="12"/>
      <c r="OU144" s="12"/>
      <c r="OV144" s="12"/>
      <c r="OW144" s="12"/>
      <c r="OX144" s="12"/>
      <c r="OY144" s="12"/>
      <c r="OZ144" s="12"/>
      <c r="PA144" s="12"/>
      <c r="PB144" s="12"/>
      <c r="PC144" s="12"/>
      <c r="PD144" s="12"/>
      <c r="PE144" s="12"/>
      <c r="PF144" s="12"/>
      <c r="PG144" s="12"/>
      <c r="PH144" s="12"/>
      <c r="PI144" s="12"/>
      <c r="PJ144" s="12"/>
      <c r="PK144" s="12"/>
      <c r="PL144" s="12"/>
      <c r="PM144" s="12"/>
      <c r="PN144" s="12"/>
      <c r="PO144" s="12"/>
      <c r="PP144" s="12"/>
      <c r="PQ144" s="12"/>
      <c r="PR144" s="12"/>
      <c r="PS144" s="12"/>
      <c r="PT144" s="12"/>
      <c r="PU144" s="12"/>
      <c r="PV144" s="12"/>
      <c r="PW144" s="12"/>
      <c r="PX144" s="12"/>
      <c r="PY144" s="12"/>
      <c r="PZ144" s="12"/>
      <c r="QA144" s="12"/>
      <c r="QB144" s="12"/>
      <c r="QC144" s="12"/>
      <c r="QD144" s="12"/>
      <c r="QE144" s="12"/>
      <c r="QF144" s="12"/>
      <c r="QG144" s="12"/>
      <c r="QH144" s="12"/>
      <c r="QI144" s="12"/>
      <c r="QJ144" s="12"/>
      <c r="QK144" s="12"/>
      <c r="QL144" s="12"/>
      <c r="QM144" s="12"/>
      <c r="QN144" s="12"/>
      <c r="QO144" s="12"/>
      <c r="QP144" s="12"/>
      <c r="QQ144" s="12"/>
      <c r="QR144" s="12"/>
      <c r="QS144" s="12"/>
      <c r="QT144" s="12"/>
      <c r="QU144" s="12"/>
      <c r="QV144" s="12"/>
      <c r="QW144" s="12"/>
      <c r="QX144" s="12"/>
      <c r="QY144" s="12"/>
      <c r="QZ144" s="12"/>
      <c r="RA144" s="12"/>
      <c r="RB144" s="12"/>
      <c r="RC144" s="12"/>
      <c r="RD144" s="12"/>
      <c r="RE144" s="12"/>
      <c r="RF144" s="12"/>
      <c r="RG144" s="12"/>
      <c r="RH144" s="12"/>
      <c r="RI144" s="12"/>
      <c r="RJ144" s="12"/>
      <c r="RK144" s="12"/>
      <c r="RL144" s="12"/>
      <c r="RM144" s="12"/>
      <c r="RN144" s="12"/>
      <c r="RO144" s="12"/>
    </row>
    <row r="145" spans="1:483" ht="15" customHeight="1">
      <c r="A145" s="128"/>
      <c r="B145" s="128"/>
      <c r="C145" s="128"/>
      <c r="D145" s="128"/>
      <c r="E145" s="128"/>
      <c r="F145" s="128"/>
      <c r="G145" s="128"/>
      <c r="H145" s="128"/>
      <c r="I145" s="128"/>
      <c r="J145" s="128"/>
      <c r="K145" s="128"/>
      <c r="L145" s="128"/>
      <c r="M145" s="128"/>
      <c r="N145" s="128"/>
      <c r="O145" s="128"/>
      <c r="P145" s="128"/>
      <c r="Q145" s="128"/>
      <c r="R145" s="128"/>
      <c r="S145" s="128"/>
      <c r="T145" s="128"/>
      <c r="U145" s="128"/>
      <c r="V145" s="128"/>
      <c r="W145" s="128"/>
      <c r="X145" s="128"/>
      <c r="Y145" s="128"/>
      <c r="Z145" s="128"/>
      <c r="AA145" s="128"/>
      <c r="AB145" s="128"/>
      <c r="AC145" s="128"/>
      <c r="AD145" s="128"/>
      <c r="AE145" s="128"/>
      <c r="AF145" s="128"/>
      <c r="AG145" s="128"/>
      <c r="AH145" s="128"/>
      <c r="AI145" s="128"/>
      <c r="AJ145" s="128"/>
      <c r="AK145" s="128"/>
      <c r="AL145" s="128"/>
      <c r="AM145" s="128"/>
      <c r="AN145" s="128"/>
      <c r="AO145" s="128"/>
      <c r="AP145" s="128"/>
      <c r="AQ145" s="128"/>
      <c r="AR145" s="128"/>
      <c r="AS145" s="128"/>
      <c r="AT145" s="128"/>
      <c r="AU145" s="128"/>
      <c r="AV145" s="128"/>
      <c r="AW145" s="128"/>
      <c r="AX145" s="128"/>
      <c r="AY145" s="128"/>
      <c r="AZ145" s="128"/>
      <c r="BA145" s="128"/>
      <c r="BB145" s="128"/>
      <c r="BC145" s="128"/>
      <c r="BD145" s="128"/>
      <c r="BE145" s="128"/>
      <c r="BF145" s="128"/>
      <c r="BG145" s="128"/>
      <c r="BH145" s="128"/>
      <c r="BI145" s="128"/>
      <c r="BJ145" s="128"/>
      <c r="BK145" s="128"/>
      <c r="BL145" s="128"/>
      <c r="BM145" s="128"/>
      <c r="BN145" s="128"/>
      <c r="BO145" s="128"/>
      <c r="BP145" s="128"/>
      <c r="BQ145" s="128"/>
      <c r="BR145" s="128"/>
      <c r="BS145" s="128"/>
      <c r="BT145" s="128"/>
      <c r="BU145" s="128"/>
      <c r="BV145" s="128"/>
      <c r="BW145" s="128"/>
      <c r="BX145" s="128"/>
      <c r="BY145" s="128"/>
      <c r="BZ145" s="128"/>
      <c r="CA145" s="128"/>
      <c r="CB145" s="128"/>
      <c r="CC145" s="128"/>
      <c r="CD145" s="128"/>
      <c r="CE145" s="128"/>
      <c r="CF145" s="128"/>
      <c r="CG145" s="128"/>
      <c r="CH145" s="128"/>
      <c r="CI145" s="128"/>
      <c r="CJ145" s="128"/>
      <c r="CK145" s="128"/>
      <c r="CL145" s="128"/>
      <c r="CM145" s="128"/>
      <c r="CN145" s="128"/>
      <c r="CO145" s="128"/>
      <c r="CP145" s="128"/>
      <c r="CQ145" s="128"/>
      <c r="CR145" s="128"/>
      <c r="CS145" s="128"/>
      <c r="CT145" s="128"/>
      <c r="CU145" s="128"/>
      <c r="CV145" s="128"/>
      <c r="CW145" s="128"/>
      <c r="CX145" s="128"/>
      <c r="CY145" s="128"/>
      <c r="CZ145" s="128"/>
      <c r="DA145" s="128"/>
      <c r="DB145" s="12"/>
      <c r="DC145" s="12"/>
      <c r="DD145" s="12"/>
      <c r="DE145" s="12"/>
      <c r="DF145" s="12"/>
      <c r="DG145" s="12"/>
      <c r="DH145" s="12"/>
      <c r="DI145" s="12"/>
      <c r="DJ145" s="12"/>
      <c r="DK145" s="12"/>
      <c r="DL145" s="12"/>
      <c r="DM145" s="12"/>
      <c r="DN145" s="12"/>
      <c r="DO145" s="12"/>
      <c r="DP145" s="12"/>
      <c r="DQ145" s="12"/>
      <c r="DR145" s="12"/>
      <c r="DS145" s="12"/>
      <c r="DT145" s="12"/>
      <c r="DU145" s="12"/>
      <c r="DV145" s="12"/>
      <c r="DW145" s="12"/>
      <c r="DX145" s="12"/>
      <c r="DY145" s="12"/>
      <c r="DZ145" s="12"/>
      <c r="EA145" s="12"/>
      <c r="EB145" s="12"/>
      <c r="EC145" s="12"/>
      <c r="ED145" s="12"/>
      <c r="EE145" s="12"/>
      <c r="EF145" s="12"/>
      <c r="EG145" s="12"/>
      <c r="EH145" s="12"/>
      <c r="EI145" s="12"/>
      <c r="EJ145" s="12"/>
      <c r="EK145" s="12"/>
      <c r="EL145" s="12"/>
      <c r="EM145" s="12"/>
      <c r="EN145" s="12"/>
      <c r="EO145" s="12"/>
      <c r="EP145" s="12"/>
      <c r="EQ145" s="12"/>
      <c r="ER145" s="12"/>
      <c r="ES145" s="12"/>
      <c r="ET145" s="12"/>
      <c r="EU145" s="12"/>
      <c r="EV145" s="12"/>
      <c r="EW145" s="12"/>
      <c r="EX145" s="12"/>
      <c r="EY145" s="12"/>
      <c r="EZ145" s="12"/>
      <c r="FA145" s="12"/>
      <c r="FB145" s="12"/>
      <c r="FC145" s="12"/>
      <c r="FD145" s="12"/>
      <c r="FE145" s="12"/>
      <c r="FF145" s="12"/>
      <c r="FG145" s="12"/>
      <c r="FH145" s="12"/>
      <c r="FI145" s="12"/>
      <c r="FJ145" s="12"/>
      <c r="FK145" s="12"/>
      <c r="FL145" s="12"/>
      <c r="FM145" s="12"/>
      <c r="FN145" s="12"/>
      <c r="FO145" s="12"/>
      <c r="FP145" s="12"/>
      <c r="FQ145" s="12"/>
      <c r="FR145" s="12"/>
      <c r="FS145" s="12"/>
      <c r="FT145" s="12"/>
      <c r="FU145" s="12"/>
      <c r="FV145" s="12"/>
      <c r="FW145" s="12"/>
      <c r="FX145" s="12"/>
      <c r="FY145" s="12"/>
      <c r="FZ145" s="12"/>
      <c r="GA145" s="12"/>
      <c r="GB145" s="12"/>
      <c r="GC145" s="12"/>
      <c r="GD145" s="12"/>
      <c r="GE145" s="12"/>
      <c r="GF145" s="12"/>
      <c r="GG145" s="12"/>
      <c r="GH145" s="12"/>
      <c r="GI145" s="12"/>
      <c r="GJ145" s="12"/>
      <c r="GK145" s="12"/>
      <c r="GL145" s="12"/>
      <c r="GM145" s="12"/>
      <c r="GN145" s="12"/>
      <c r="GO145" s="12"/>
      <c r="GP145" s="12"/>
      <c r="GQ145" s="12"/>
      <c r="GR145" s="12"/>
      <c r="GS145" s="12"/>
      <c r="GT145" s="12"/>
      <c r="GU145" s="12"/>
      <c r="GV145" s="12"/>
      <c r="GW145" s="12"/>
      <c r="GX145" s="12"/>
      <c r="GY145" s="12"/>
      <c r="GZ145" s="12"/>
      <c r="HA145" s="12"/>
      <c r="HB145" s="12"/>
      <c r="HC145" s="12"/>
      <c r="HD145" s="12"/>
      <c r="HE145" s="12"/>
      <c r="HF145" s="12"/>
      <c r="HG145" s="12"/>
      <c r="HH145" s="12"/>
      <c r="HI145" s="12"/>
      <c r="HJ145" s="12"/>
      <c r="HK145" s="12"/>
      <c r="HL145" s="12"/>
      <c r="HM145" s="12"/>
      <c r="HN145" s="12"/>
      <c r="HO145" s="12"/>
      <c r="HP145" s="12"/>
      <c r="HQ145" s="12"/>
      <c r="HR145" s="12"/>
      <c r="HS145" s="12"/>
      <c r="HT145" s="12"/>
      <c r="HU145" s="12"/>
      <c r="HV145" s="12"/>
      <c r="HW145" s="12"/>
      <c r="HX145" s="12"/>
      <c r="HY145" s="12"/>
      <c r="HZ145" s="12"/>
      <c r="IA145" s="12"/>
      <c r="IB145" s="12"/>
      <c r="IC145" s="12"/>
      <c r="ID145" s="12"/>
      <c r="IE145" s="12"/>
      <c r="IF145" s="12"/>
      <c r="IG145" s="12"/>
      <c r="IH145" s="12"/>
      <c r="II145" s="12"/>
      <c r="IJ145" s="12"/>
      <c r="IK145" s="12"/>
      <c r="IL145" s="12"/>
      <c r="IM145" s="12"/>
      <c r="IN145" s="12"/>
      <c r="IO145" s="12"/>
      <c r="IP145" s="12"/>
      <c r="IQ145" s="12"/>
      <c r="IR145" s="12"/>
      <c r="IS145" s="12"/>
      <c r="IT145" s="12"/>
      <c r="IU145" s="12"/>
      <c r="IV145" s="12"/>
      <c r="IW145" s="12"/>
      <c r="IX145" s="12"/>
      <c r="IY145" s="12"/>
      <c r="IZ145" s="12"/>
      <c r="JA145" s="12"/>
      <c r="JB145" s="12"/>
      <c r="JC145" s="12"/>
      <c r="JD145" s="12"/>
      <c r="JE145" s="12"/>
      <c r="JF145" s="12"/>
      <c r="JG145" s="12"/>
      <c r="JH145" s="12"/>
      <c r="JI145" s="12"/>
      <c r="JJ145" s="12"/>
      <c r="JK145" s="12"/>
      <c r="JL145" s="12"/>
      <c r="JM145" s="12"/>
      <c r="JN145" s="12"/>
      <c r="JO145" s="12"/>
      <c r="JP145" s="12"/>
      <c r="JQ145" s="12"/>
      <c r="JR145" s="12"/>
      <c r="JS145" s="12"/>
      <c r="JT145" s="12"/>
      <c r="JU145" s="12"/>
      <c r="JV145" s="12"/>
      <c r="JW145" s="12"/>
      <c r="JX145" s="12"/>
      <c r="JY145" s="12"/>
      <c r="JZ145" s="12"/>
      <c r="KA145" s="12"/>
      <c r="KB145" s="12"/>
      <c r="KC145" s="12"/>
      <c r="KD145" s="12"/>
      <c r="KE145" s="12"/>
      <c r="KF145" s="12"/>
      <c r="KG145" s="12"/>
      <c r="KH145" s="12"/>
      <c r="KI145" s="12"/>
      <c r="KJ145" s="12"/>
      <c r="KK145" s="12"/>
      <c r="KL145" s="12"/>
      <c r="KM145" s="12"/>
      <c r="KN145" s="12"/>
      <c r="KO145" s="12"/>
      <c r="KP145" s="12"/>
      <c r="KQ145" s="12"/>
      <c r="KR145" s="12"/>
      <c r="KS145" s="12"/>
      <c r="KT145" s="12"/>
      <c r="KU145" s="12"/>
      <c r="KV145" s="12"/>
      <c r="KW145" s="12"/>
      <c r="KX145" s="12"/>
      <c r="KY145" s="12"/>
      <c r="KZ145" s="12"/>
      <c r="LA145" s="12"/>
      <c r="LB145" s="12"/>
      <c r="LC145" s="12"/>
      <c r="LD145" s="12"/>
      <c r="LE145" s="12"/>
      <c r="LF145" s="12"/>
      <c r="LG145" s="12"/>
      <c r="LH145" s="12"/>
      <c r="LI145" s="12"/>
      <c r="LJ145" s="12"/>
      <c r="LK145" s="12"/>
      <c r="LL145" s="12"/>
      <c r="LM145" s="12"/>
      <c r="LN145" s="12"/>
      <c r="LO145" s="12"/>
      <c r="LP145" s="12"/>
      <c r="LQ145" s="12"/>
      <c r="LR145" s="12"/>
      <c r="LS145" s="12"/>
      <c r="LT145" s="12"/>
      <c r="LU145" s="12"/>
      <c r="LV145" s="12"/>
      <c r="LW145" s="12"/>
      <c r="LX145" s="12"/>
      <c r="LY145" s="12"/>
      <c r="LZ145" s="12"/>
      <c r="MA145" s="12"/>
      <c r="MB145" s="12"/>
      <c r="MC145" s="12"/>
      <c r="MD145" s="12"/>
      <c r="ME145" s="12"/>
      <c r="MF145" s="12"/>
      <c r="MG145" s="12"/>
      <c r="MH145" s="12"/>
      <c r="MI145" s="12"/>
      <c r="MJ145" s="12"/>
      <c r="MK145" s="12"/>
      <c r="ML145" s="12"/>
      <c r="MM145" s="12"/>
      <c r="MN145" s="12"/>
      <c r="MO145" s="12"/>
      <c r="MP145" s="12"/>
      <c r="MQ145" s="12"/>
      <c r="MR145" s="12"/>
      <c r="MS145" s="12"/>
      <c r="MT145" s="12"/>
      <c r="MU145" s="12"/>
      <c r="MV145" s="12"/>
      <c r="MW145" s="12"/>
      <c r="MX145" s="12"/>
      <c r="MY145" s="12"/>
      <c r="MZ145" s="12"/>
      <c r="NA145" s="12"/>
      <c r="NB145" s="12"/>
      <c r="NC145" s="12"/>
      <c r="ND145" s="12"/>
      <c r="NE145" s="12"/>
      <c r="NF145" s="12"/>
      <c r="NG145" s="12"/>
      <c r="NH145" s="12"/>
      <c r="NI145" s="12"/>
      <c r="NJ145" s="12"/>
      <c r="NK145" s="12"/>
      <c r="NL145" s="12"/>
      <c r="NM145" s="12"/>
      <c r="NN145" s="12"/>
      <c r="NO145" s="12"/>
      <c r="NP145" s="12"/>
      <c r="NQ145" s="12"/>
      <c r="NR145" s="12"/>
      <c r="NS145" s="12"/>
      <c r="NT145" s="12"/>
      <c r="NU145" s="12"/>
      <c r="NV145" s="12"/>
      <c r="NW145" s="12"/>
      <c r="NX145" s="12"/>
      <c r="NY145" s="12"/>
      <c r="NZ145" s="12"/>
      <c r="OA145" s="12"/>
      <c r="OB145" s="12"/>
      <c r="OC145" s="12"/>
      <c r="OD145" s="12"/>
      <c r="OE145" s="12"/>
      <c r="OF145" s="12"/>
      <c r="OG145" s="12"/>
      <c r="OH145" s="12"/>
      <c r="OI145" s="12"/>
      <c r="OJ145" s="12"/>
      <c r="OK145" s="12"/>
      <c r="OL145" s="12"/>
      <c r="OM145" s="12"/>
      <c r="ON145" s="12"/>
      <c r="OO145" s="12"/>
      <c r="OP145" s="12"/>
      <c r="OQ145" s="12"/>
      <c r="OR145" s="12"/>
      <c r="OS145" s="12"/>
      <c r="OT145" s="12"/>
      <c r="OU145" s="12"/>
      <c r="OV145" s="12"/>
      <c r="OW145" s="12"/>
      <c r="OX145" s="12"/>
      <c r="OY145" s="12"/>
      <c r="OZ145" s="12"/>
      <c r="PA145" s="12"/>
      <c r="PB145" s="12"/>
      <c r="PC145" s="12"/>
      <c r="PD145" s="12"/>
      <c r="PE145" s="12"/>
      <c r="PF145" s="12"/>
      <c r="PG145" s="12"/>
      <c r="PH145" s="12"/>
      <c r="PI145" s="12"/>
      <c r="PJ145" s="12"/>
      <c r="PK145" s="12"/>
      <c r="PL145" s="12"/>
      <c r="PM145" s="12"/>
      <c r="PN145" s="12"/>
      <c r="PO145" s="12"/>
      <c r="PP145" s="12"/>
      <c r="PQ145" s="12"/>
      <c r="PR145" s="12"/>
      <c r="PS145" s="12"/>
      <c r="PT145" s="12"/>
      <c r="PU145" s="12"/>
      <c r="PV145" s="12"/>
      <c r="PW145" s="12"/>
      <c r="PX145" s="12"/>
      <c r="PY145" s="12"/>
      <c r="PZ145" s="12"/>
      <c r="QA145" s="12"/>
      <c r="QB145" s="12"/>
      <c r="QC145" s="12"/>
      <c r="QD145" s="12"/>
      <c r="QE145" s="12"/>
      <c r="QF145" s="12"/>
      <c r="QG145" s="12"/>
      <c r="QH145" s="12"/>
      <c r="QI145" s="12"/>
      <c r="QJ145" s="12"/>
      <c r="QK145" s="12"/>
      <c r="QL145" s="12"/>
      <c r="QM145" s="12"/>
      <c r="QN145" s="12"/>
      <c r="QO145" s="12"/>
      <c r="QP145" s="12"/>
      <c r="QQ145" s="12"/>
      <c r="QR145" s="12"/>
      <c r="QS145" s="12"/>
      <c r="QT145" s="12"/>
      <c r="QU145" s="12"/>
      <c r="QV145" s="12"/>
      <c r="QW145" s="12"/>
      <c r="QX145" s="12"/>
      <c r="QY145" s="12"/>
      <c r="QZ145" s="12"/>
      <c r="RA145" s="12"/>
      <c r="RB145" s="12"/>
      <c r="RC145" s="12"/>
      <c r="RD145" s="12"/>
      <c r="RE145" s="12"/>
      <c r="RF145" s="12"/>
      <c r="RG145" s="12"/>
      <c r="RH145" s="12"/>
      <c r="RI145" s="12"/>
      <c r="RJ145" s="12"/>
      <c r="RK145" s="12"/>
      <c r="RL145" s="12"/>
      <c r="RM145" s="12"/>
      <c r="RN145" s="12"/>
      <c r="RO145" s="12"/>
    </row>
    <row r="146" spans="1:483" ht="15" customHeight="1">
      <c r="A146" s="128"/>
      <c r="B146" s="128"/>
      <c r="C146" s="128"/>
      <c r="D146" s="128"/>
      <c r="E146" s="128"/>
      <c r="F146" s="128"/>
      <c r="G146" s="128"/>
      <c r="H146" s="128"/>
      <c r="I146" s="128"/>
      <c r="J146" s="128"/>
      <c r="K146" s="128"/>
      <c r="L146" s="128"/>
      <c r="M146" s="128"/>
      <c r="N146" s="128"/>
      <c r="O146" s="128"/>
      <c r="P146" s="128"/>
      <c r="Q146" s="128"/>
      <c r="R146" s="128"/>
      <c r="S146" s="128"/>
      <c r="T146" s="128"/>
      <c r="U146" s="128"/>
      <c r="V146" s="128"/>
      <c r="W146" s="128"/>
      <c r="X146" s="128"/>
      <c r="Y146" s="128"/>
      <c r="Z146" s="128"/>
      <c r="AA146" s="128"/>
      <c r="AB146" s="128"/>
      <c r="AC146" s="128"/>
      <c r="AD146" s="128"/>
      <c r="AE146" s="128"/>
      <c r="AF146" s="128"/>
      <c r="AG146" s="128"/>
      <c r="AH146" s="128"/>
      <c r="AI146" s="128"/>
      <c r="AJ146" s="128"/>
      <c r="AK146" s="128"/>
      <c r="AL146" s="128"/>
      <c r="AM146" s="128"/>
      <c r="AN146" s="128"/>
      <c r="AO146" s="128"/>
      <c r="AP146" s="128"/>
      <c r="AQ146" s="128"/>
      <c r="AR146" s="128"/>
      <c r="AS146" s="128"/>
      <c r="AT146" s="128"/>
      <c r="AU146" s="128"/>
      <c r="AV146" s="128"/>
      <c r="AW146" s="128"/>
      <c r="AX146" s="128"/>
      <c r="AY146" s="128"/>
      <c r="AZ146" s="128"/>
      <c r="BA146" s="128"/>
      <c r="BB146" s="128"/>
      <c r="BC146" s="128"/>
      <c r="BD146" s="128"/>
      <c r="BE146" s="128"/>
      <c r="BF146" s="128"/>
      <c r="BG146" s="128"/>
      <c r="BH146" s="128"/>
      <c r="BI146" s="128"/>
      <c r="BJ146" s="128"/>
      <c r="BK146" s="128"/>
      <c r="BL146" s="128"/>
      <c r="BM146" s="128"/>
      <c r="BN146" s="128"/>
      <c r="BO146" s="128"/>
      <c r="BP146" s="128"/>
      <c r="BQ146" s="128"/>
      <c r="BR146" s="128"/>
      <c r="BS146" s="128"/>
      <c r="BT146" s="128"/>
      <c r="BU146" s="128"/>
      <c r="BV146" s="128"/>
      <c r="BW146" s="128"/>
      <c r="BX146" s="128"/>
      <c r="BY146" s="128"/>
      <c r="BZ146" s="128"/>
      <c r="CA146" s="128"/>
      <c r="CB146" s="128"/>
      <c r="CC146" s="128"/>
      <c r="CD146" s="128"/>
      <c r="CE146" s="128"/>
      <c r="CF146" s="128"/>
      <c r="CG146" s="128"/>
      <c r="CH146" s="128"/>
      <c r="CI146" s="128"/>
      <c r="CJ146" s="128"/>
      <c r="CK146" s="128"/>
      <c r="CL146" s="128"/>
      <c r="CM146" s="128"/>
      <c r="CN146" s="128"/>
      <c r="CO146" s="128"/>
      <c r="CP146" s="128"/>
      <c r="CQ146" s="128"/>
      <c r="CR146" s="128"/>
      <c r="CS146" s="128"/>
      <c r="CT146" s="128"/>
      <c r="CU146" s="128"/>
      <c r="CV146" s="128"/>
      <c r="CW146" s="128"/>
      <c r="CX146" s="128"/>
      <c r="CY146" s="128"/>
      <c r="CZ146" s="128"/>
      <c r="DA146" s="128"/>
      <c r="DB146" s="12"/>
      <c r="DC146" s="12"/>
      <c r="DD146" s="12"/>
      <c r="DE146" s="12"/>
      <c r="DF146" s="12"/>
      <c r="DG146" s="12"/>
      <c r="DH146" s="12"/>
      <c r="DI146" s="12"/>
      <c r="DJ146" s="12"/>
      <c r="DK146" s="12"/>
      <c r="DL146" s="12"/>
      <c r="DM146" s="12"/>
      <c r="DN146" s="12"/>
      <c r="DO146" s="12"/>
      <c r="DP146" s="12"/>
      <c r="DQ146" s="12"/>
      <c r="DR146" s="12"/>
      <c r="DS146" s="12"/>
      <c r="DT146" s="12"/>
      <c r="DU146" s="12"/>
      <c r="DV146" s="12"/>
      <c r="DW146" s="12"/>
      <c r="DX146" s="12"/>
      <c r="DY146" s="12"/>
      <c r="DZ146" s="12"/>
      <c r="EA146" s="12"/>
      <c r="EB146" s="12"/>
      <c r="EC146" s="12"/>
      <c r="ED146" s="12"/>
      <c r="EE146" s="12"/>
      <c r="EF146" s="12"/>
      <c r="EG146" s="12"/>
      <c r="EH146" s="12"/>
      <c r="EI146" s="12"/>
      <c r="EJ146" s="12"/>
      <c r="EK146" s="12"/>
      <c r="EL146" s="12"/>
      <c r="EM146" s="12"/>
      <c r="EN146" s="12"/>
      <c r="EO146" s="12"/>
      <c r="EP146" s="12"/>
      <c r="EQ146" s="12"/>
      <c r="ER146" s="12"/>
      <c r="ES146" s="12"/>
      <c r="ET146" s="12"/>
      <c r="EU146" s="12"/>
      <c r="EV146" s="12"/>
      <c r="EW146" s="12"/>
      <c r="EX146" s="12"/>
      <c r="EY146" s="12"/>
      <c r="EZ146" s="12"/>
      <c r="FA146" s="12"/>
      <c r="FB146" s="12"/>
      <c r="FC146" s="12"/>
      <c r="FD146" s="12"/>
      <c r="FE146" s="12"/>
      <c r="FF146" s="12"/>
      <c r="FG146" s="12"/>
      <c r="FH146" s="12"/>
      <c r="FI146" s="12"/>
      <c r="FJ146" s="12"/>
      <c r="FK146" s="12"/>
      <c r="FL146" s="12"/>
      <c r="FM146" s="12"/>
      <c r="FN146" s="12"/>
      <c r="FO146" s="12"/>
      <c r="FP146" s="12"/>
      <c r="FQ146" s="12"/>
      <c r="FR146" s="12"/>
      <c r="FS146" s="12"/>
      <c r="FT146" s="12"/>
      <c r="FU146" s="12"/>
      <c r="FV146" s="12"/>
      <c r="FW146" s="12"/>
      <c r="FX146" s="12"/>
      <c r="FY146" s="12"/>
      <c r="FZ146" s="12"/>
      <c r="GA146" s="12"/>
      <c r="GB146" s="12"/>
      <c r="GC146" s="12"/>
      <c r="GD146" s="12"/>
      <c r="GE146" s="12"/>
      <c r="GF146" s="12"/>
      <c r="GG146" s="12"/>
      <c r="GH146" s="12"/>
      <c r="GI146" s="12"/>
      <c r="GJ146" s="12"/>
      <c r="GK146" s="12"/>
      <c r="GL146" s="12"/>
      <c r="GM146" s="12"/>
      <c r="GN146" s="12"/>
      <c r="GO146" s="12"/>
      <c r="GP146" s="12"/>
      <c r="GQ146" s="12"/>
      <c r="GR146" s="12"/>
      <c r="GS146" s="12"/>
      <c r="GT146" s="12"/>
      <c r="GU146" s="12"/>
      <c r="GV146" s="12"/>
      <c r="GW146" s="12"/>
      <c r="GX146" s="12"/>
      <c r="GY146" s="12"/>
      <c r="GZ146" s="12"/>
      <c r="HA146" s="12"/>
      <c r="HB146" s="12"/>
      <c r="HC146" s="12"/>
      <c r="HD146" s="12"/>
      <c r="HE146" s="12"/>
      <c r="HF146" s="12"/>
      <c r="HG146" s="12"/>
      <c r="HH146" s="12"/>
      <c r="HI146" s="12"/>
      <c r="HJ146" s="12"/>
      <c r="HK146" s="12"/>
      <c r="HL146" s="12"/>
      <c r="HM146" s="12"/>
      <c r="HN146" s="12"/>
      <c r="HO146" s="12"/>
      <c r="HP146" s="12"/>
      <c r="HQ146" s="12"/>
      <c r="HR146" s="12"/>
      <c r="HS146" s="12"/>
      <c r="HT146" s="12"/>
      <c r="HU146" s="12"/>
      <c r="HV146" s="12"/>
      <c r="HW146" s="12"/>
      <c r="HX146" s="12"/>
      <c r="HY146" s="12"/>
      <c r="HZ146" s="12"/>
      <c r="IA146" s="12"/>
      <c r="IB146" s="12"/>
      <c r="IC146" s="12"/>
      <c r="ID146" s="12"/>
      <c r="IE146" s="12"/>
      <c r="IF146" s="12"/>
      <c r="IG146" s="12"/>
      <c r="IH146" s="12"/>
      <c r="II146" s="12"/>
      <c r="IJ146" s="12"/>
      <c r="IK146" s="12"/>
      <c r="IL146" s="12"/>
      <c r="IM146" s="12"/>
      <c r="IN146" s="12"/>
      <c r="IO146" s="12"/>
      <c r="IP146" s="12"/>
      <c r="IQ146" s="12"/>
      <c r="IR146" s="12"/>
      <c r="IS146" s="12"/>
      <c r="IT146" s="12"/>
      <c r="IU146" s="12"/>
      <c r="IV146" s="12"/>
      <c r="IW146" s="12"/>
      <c r="IX146" s="12"/>
      <c r="IY146" s="12"/>
      <c r="IZ146" s="12"/>
      <c r="JA146" s="12"/>
      <c r="JB146" s="12"/>
      <c r="JC146" s="12"/>
      <c r="JD146" s="12"/>
      <c r="JE146" s="12"/>
      <c r="JF146" s="12"/>
      <c r="JG146" s="12"/>
      <c r="JH146" s="12"/>
      <c r="JI146" s="12"/>
      <c r="JJ146" s="12"/>
      <c r="JK146" s="12"/>
      <c r="JL146" s="12"/>
      <c r="JM146" s="12"/>
      <c r="JN146" s="12"/>
      <c r="JO146" s="12"/>
      <c r="JP146" s="12"/>
      <c r="JQ146" s="12"/>
      <c r="JR146" s="12"/>
      <c r="JS146" s="12"/>
      <c r="JT146" s="12"/>
      <c r="JU146" s="12"/>
      <c r="JV146" s="12"/>
      <c r="JW146" s="12"/>
      <c r="JX146" s="12"/>
      <c r="JY146" s="12"/>
      <c r="JZ146" s="12"/>
      <c r="KA146" s="12"/>
      <c r="KB146" s="12"/>
      <c r="KC146" s="12"/>
      <c r="KD146" s="12"/>
      <c r="KE146" s="12"/>
      <c r="KF146" s="12"/>
      <c r="KG146" s="12"/>
      <c r="KH146" s="12"/>
      <c r="KI146" s="12"/>
      <c r="KJ146" s="12"/>
      <c r="KK146" s="12"/>
      <c r="KL146" s="12"/>
      <c r="KM146" s="12"/>
      <c r="KN146" s="12"/>
      <c r="KO146" s="12"/>
      <c r="KP146" s="12"/>
      <c r="KQ146" s="12"/>
      <c r="KR146" s="12"/>
      <c r="KS146" s="12"/>
      <c r="KT146" s="12"/>
      <c r="KU146" s="12"/>
      <c r="KV146" s="12"/>
      <c r="KW146" s="12"/>
      <c r="KX146" s="12"/>
      <c r="KY146" s="12"/>
      <c r="KZ146" s="12"/>
      <c r="LA146" s="12"/>
      <c r="LB146" s="12"/>
      <c r="LC146" s="12"/>
      <c r="LD146" s="12"/>
      <c r="LE146" s="12"/>
      <c r="LF146" s="12"/>
      <c r="LG146" s="12"/>
      <c r="LH146" s="12"/>
      <c r="LI146" s="12"/>
      <c r="LJ146" s="12"/>
      <c r="LK146" s="12"/>
      <c r="LL146" s="12"/>
      <c r="LM146" s="12"/>
      <c r="LN146" s="12"/>
      <c r="LO146" s="12"/>
      <c r="LP146" s="12"/>
      <c r="LQ146" s="12"/>
      <c r="LR146" s="12"/>
      <c r="LS146" s="12"/>
      <c r="LT146" s="12"/>
      <c r="LU146" s="12"/>
      <c r="LV146" s="12"/>
      <c r="LW146" s="12"/>
      <c r="LX146" s="12"/>
      <c r="LY146" s="12"/>
      <c r="LZ146" s="12"/>
      <c r="MA146" s="12"/>
      <c r="MB146" s="12"/>
      <c r="MC146" s="12"/>
      <c r="MD146" s="12"/>
      <c r="ME146" s="12"/>
      <c r="MF146" s="12"/>
      <c r="MG146" s="12"/>
      <c r="MH146" s="12"/>
      <c r="MI146" s="12"/>
      <c r="MJ146" s="12"/>
      <c r="MK146" s="12"/>
      <c r="ML146" s="12"/>
      <c r="MM146" s="12"/>
      <c r="MN146" s="12"/>
      <c r="MO146" s="12"/>
      <c r="MP146" s="12"/>
      <c r="MQ146" s="12"/>
      <c r="MR146" s="12"/>
      <c r="MS146" s="12"/>
      <c r="MT146" s="12"/>
      <c r="MU146" s="12"/>
      <c r="MV146" s="12"/>
      <c r="MW146" s="12"/>
      <c r="MX146" s="12"/>
      <c r="MY146" s="12"/>
      <c r="MZ146" s="12"/>
      <c r="NA146" s="12"/>
      <c r="NB146" s="12"/>
      <c r="NC146" s="12"/>
      <c r="ND146" s="12"/>
      <c r="NE146" s="12"/>
      <c r="NF146" s="12"/>
      <c r="NG146" s="12"/>
      <c r="NH146" s="12"/>
      <c r="NI146" s="12"/>
      <c r="NJ146" s="12"/>
      <c r="NK146" s="12"/>
      <c r="NL146" s="12"/>
      <c r="NM146" s="12"/>
      <c r="NN146" s="12"/>
      <c r="NO146" s="12"/>
      <c r="NP146" s="12"/>
      <c r="NQ146" s="12"/>
      <c r="NR146" s="12"/>
      <c r="NS146" s="12"/>
      <c r="NT146" s="12"/>
      <c r="NU146" s="12"/>
      <c r="NV146" s="12"/>
      <c r="NW146" s="12"/>
      <c r="NX146" s="12"/>
      <c r="NY146" s="12"/>
      <c r="NZ146" s="12"/>
      <c r="OA146" s="12"/>
      <c r="OB146" s="12"/>
      <c r="OC146" s="12"/>
      <c r="OD146" s="12"/>
      <c r="OE146" s="12"/>
      <c r="OF146" s="12"/>
      <c r="OG146" s="12"/>
      <c r="OH146" s="12"/>
      <c r="OI146" s="12"/>
      <c r="OJ146" s="12"/>
      <c r="OK146" s="12"/>
      <c r="OL146" s="12"/>
      <c r="OM146" s="12"/>
      <c r="ON146" s="12"/>
      <c r="OO146" s="12"/>
      <c r="OP146" s="12"/>
      <c r="OQ146" s="12"/>
      <c r="OR146" s="12"/>
      <c r="OS146" s="12"/>
      <c r="OT146" s="12"/>
      <c r="OU146" s="12"/>
      <c r="OV146" s="12"/>
      <c r="OW146" s="12"/>
      <c r="OX146" s="12"/>
      <c r="OY146" s="12"/>
      <c r="OZ146" s="12"/>
      <c r="PA146" s="12"/>
      <c r="PB146" s="12"/>
      <c r="PC146" s="12"/>
      <c r="PD146" s="12"/>
      <c r="PE146" s="12"/>
      <c r="PF146" s="12"/>
      <c r="PG146" s="12"/>
      <c r="PH146" s="12"/>
      <c r="PI146" s="12"/>
      <c r="PJ146" s="12"/>
      <c r="PK146" s="12"/>
      <c r="PL146" s="12"/>
      <c r="PM146" s="12"/>
      <c r="PN146" s="12"/>
      <c r="PO146" s="12"/>
      <c r="PP146" s="12"/>
      <c r="PQ146" s="12"/>
      <c r="PR146" s="12"/>
      <c r="PS146" s="12"/>
      <c r="PT146" s="12"/>
      <c r="PU146" s="12"/>
      <c r="PV146" s="12"/>
      <c r="PW146" s="12"/>
      <c r="PX146" s="12"/>
      <c r="PY146" s="12"/>
      <c r="PZ146" s="12"/>
      <c r="QA146" s="12"/>
      <c r="QB146" s="12"/>
      <c r="QC146" s="12"/>
      <c r="QD146" s="12"/>
      <c r="QE146" s="12"/>
      <c r="QF146" s="12"/>
      <c r="QG146" s="12"/>
      <c r="QH146" s="12"/>
      <c r="QI146" s="12"/>
      <c r="QJ146" s="12"/>
      <c r="QK146" s="12"/>
      <c r="QL146" s="12"/>
      <c r="QM146" s="12"/>
      <c r="QN146" s="12"/>
      <c r="QO146" s="12"/>
      <c r="QP146" s="12"/>
      <c r="QQ146" s="12"/>
      <c r="QR146" s="12"/>
      <c r="QS146" s="12"/>
      <c r="QT146" s="12"/>
      <c r="QU146" s="12"/>
      <c r="QV146" s="12"/>
      <c r="QW146" s="12"/>
      <c r="QX146" s="12"/>
      <c r="QY146" s="12"/>
      <c r="QZ146" s="12"/>
      <c r="RA146" s="12"/>
      <c r="RB146" s="12"/>
      <c r="RC146" s="12"/>
      <c r="RD146" s="12"/>
      <c r="RE146" s="12"/>
      <c r="RF146" s="12"/>
      <c r="RG146" s="12"/>
      <c r="RH146" s="12"/>
      <c r="RI146" s="12"/>
      <c r="RJ146" s="12"/>
      <c r="RK146" s="12"/>
      <c r="RL146" s="12"/>
      <c r="RM146" s="12"/>
      <c r="RN146" s="12"/>
      <c r="RO146" s="12"/>
    </row>
    <row r="147" spans="1:483" ht="15" customHeight="1">
      <c r="A147" s="128"/>
      <c r="B147" s="128"/>
      <c r="C147" s="128"/>
      <c r="D147" s="128"/>
      <c r="E147" s="128"/>
      <c r="F147" s="128"/>
      <c r="G147" s="128"/>
      <c r="H147" s="128"/>
      <c r="I147" s="128"/>
      <c r="J147" s="128"/>
      <c r="K147" s="128"/>
      <c r="L147" s="128"/>
      <c r="M147" s="128"/>
      <c r="N147" s="128"/>
      <c r="O147" s="128"/>
      <c r="P147" s="128"/>
      <c r="Q147" s="128"/>
      <c r="R147" s="128"/>
      <c r="S147" s="128"/>
      <c r="T147" s="128"/>
      <c r="U147" s="128"/>
      <c r="V147" s="128"/>
      <c r="W147" s="128"/>
      <c r="X147" s="128"/>
      <c r="Y147" s="128"/>
      <c r="Z147" s="128"/>
      <c r="AA147" s="128"/>
      <c r="AB147" s="128"/>
      <c r="AC147" s="128"/>
      <c r="AD147" s="128"/>
      <c r="AE147" s="128"/>
      <c r="AF147" s="128"/>
      <c r="AG147" s="128"/>
      <c r="AH147" s="128"/>
      <c r="AI147" s="128"/>
      <c r="AJ147" s="128"/>
      <c r="AK147" s="128"/>
      <c r="AL147" s="128"/>
      <c r="AM147" s="128"/>
      <c r="AN147" s="128"/>
      <c r="AO147" s="128"/>
      <c r="AP147" s="128"/>
      <c r="AQ147" s="128"/>
      <c r="AR147" s="128"/>
      <c r="AS147" s="128"/>
      <c r="AT147" s="128"/>
      <c r="AU147" s="128"/>
      <c r="AV147" s="128"/>
      <c r="AW147" s="128"/>
      <c r="AX147" s="128"/>
      <c r="AY147" s="128"/>
      <c r="AZ147" s="128"/>
      <c r="BA147" s="128"/>
      <c r="BB147" s="128"/>
      <c r="BC147" s="128"/>
      <c r="BD147" s="128"/>
      <c r="BE147" s="128"/>
      <c r="BF147" s="128"/>
      <c r="BG147" s="128"/>
      <c r="BH147" s="128"/>
      <c r="BI147" s="128"/>
      <c r="BJ147" s="128"/>
      <c r="BK147" s="128"/>
      <c r="BL147" s="128"/>
      <c r="BM147" s="128"/>
      <c r="BN147" s="128"/>
      <c r="BO147" s="128"/>
      <c r="BP147" s="128"/>
      <c r="BQ147" s="128"/>
      <c r="BR147" s="128"/>
      <c r="BS147" s="128"/>
      <c r="BT147" s="128"/>
      <c r="BU147" s="128"/>
      <c r="BV147" s="128"/>
      <c r="BW147" s="128"/>
      <c r="BX147" s="128"/>
      <c r="BY147" s="128"/>
      <c r="BZ147" s="128"/>
      <c r="CA147" s="128"/>
      <c r="CB147" s="128"/>
      <c r="CC147" s="128"/>
      <c r="CD147" s="128"/>
      <c r="CE147" s="128"/>
      <c r="CF147" s="128"/>
      <c r="CG147" s="128"/>
      <c r="CH147" s="128"/>
      <c r="CI147" s="128"/>
      <c r="CJ147" s="128"/>
      <c r="CK147" s="128"/>
      <c r="CL147" s="128"/>
      <c r="CM147" s="128"/>
      <c r="CN147" s="128"/>
      <c r="CO147" s="128"/>
      <c r="CP147" s="128"/>
      <c r="CQ147" s="128"/>
      <c r="CR147" s="128"/>
      <c r="CS147" s="128"/>
      <c r="CT147" s="128"/>
      <c r="CU147" s="128"/>
      <c r="CV147" s="128"/>
      <c r="CW147" s="128"/>
      <c r="CX147" s="128"/>
      <c r="CY147" s="128"/>
      <c r="CZ147" s="128"/>
      <c r="DA147" s="128"/>
      <c r="DB147" s="12"/>
      <c r="DC147" s="12"/>
      <c r="DD147" s="12"/>
      <c r="DE147" s="12"/>
      <c r="DF147" s="12"/>
      <c r="DG147" s="12"/>
      <c r="DH147" s="12"/>
      <c r="DI147" s="12"/>
      <c r="DJ147" s="12"/>
      <c r="DK147" s="12"/>
      <c r="DL147" s="12"/>
      <c r="DM147" s="12"/>
      <c r="DN147" s="12"/>
      <c r="DO147" s="12"/>
      <c r="DP147" s="12"/>
      <c r="DQ147" s="12"/>
      <c r="DR147" s="12"/>
      <c r="DS147" s="12"/>
      <c r="DT147" s="12"/>
      <c r="DU147" s="12"/>
      <c r="DV147" s="12"/>
      <c r="DW147" s="12"/>
      <c r="DX147" s="12"/>
      <c r="DY147" s="12"/>
      <c r="DZ147" s="12"/>
      <c r="EA147" s="12"/>
      <c r="EB147" s="12"/>
      <c r="EC147" s="12"/>
      <c r="ED147" s="12"/>
      <c r="EE147" s="12"/>
      <c r="EF147" s="12"/>
      <c r="EG147" s="12"/>
      <c r="EH147" s="12"/>
      <c r="EI147" s="12"/>
      <c r="EJ147" s="12"/>
      <c r="EK147" s="12"/>
      <c r="EL147" s="12"/>
      <c r="EM147" s="12"/>
      <c r="EN147" s="12"/>
      <c r="EO147" s="12"/>
      <c r="EP147" s="12"/>
      <c r="EQ147" s="12"/>
      <c r="ER147" s="12"/>
      <c r="ES147" s="12"/>
      <c r="ET147" s="12"/>
      <c r="EU147" s="12"/>
      <c r="EV147" s="12"/>
      <c r="EW147" s="12"/>
      <c r="EX147" s="12"/>
      <c r="EY147" s="12"/>
      <c r="EZ147" s="12"/>
      <c r="FA147" s="12"/>
      <c r="FB147" s="12"/>
      <c r="FC147" s="12"/>
      <c r="FD147" s="12"/>
      <c r="FE147" s="12"/>
      <c r="FF147" s="12"/>
      <c r="FG147" s="12"/>
      <c r="FH147" s="12"/>
      <c r="FI147" s="12"/>
      <c r="FJ147" s="12"/>
      <c r="FK147" s="12"/>
      <c r="FL147" s="12"/>
      <c r="FM147" s="12"/>
      <c r="FN147" s="12"/>
      <c r="FO147" s="12"/>
      <c r="FP147" s="12"/>
      <c r="FQ147" s="12"/>
      <c r="FR147" s="12"/>
      <c r="FS147" s="12"/>
      <c r="FT147" s="12"/>
      <c r="FU147" s="12"/>
      <c r="FV147" s="12"/>
      <c r="FW147" s="12"/>
      <c r="FX147" s="12"/>
      <c r="FY147" s="12"/>
      <c r="FZ147" s="12"/>
      <c r="GA147" s="12"/>
      <c r="GB147" s="12"/>
      <c r="GC147" s="12"/>
      <c r="GD147" s="12"/>
      <c r="GE147" s="12"/>
      <c r="GF147" s="12"/>
      <c r="GG147" s="12"/>
      <c r="GH147" s="12"/>
      <c r="GI147" s="12"/>
      <c r="GJ147" s="12"/>
      <c r="GK147" s="12"/>
      <c r="GL147" s="12"/>
      <c r="GM147" s="12"/>
      <c r="GN147" s="12"/>
      <c r="GO147" s="12"/>
      <c r="GP147" s="12"/>
      <c r="GQ147" s="12"/>
      <c r="GR147" s="12"/>
      <c r="GS147" s="12"/>
      <c r="GT147" s="12"/>
      <c r="GU147" s="12"/>
      <c r="GV147" s="12"/>
      <c r="GW147" s="12"/>
      <c r="GX147" s="12"/>
      <c r="GY147" s="12"/>
      <c r="GZ147" s="12"/>
      <c r="HA147" s="12"/>
      <c r="HB147" s="12"/>
      <c r="HC147" s="12"/>
      <c r="HD147" s="12"/>
      <c r="HE147" s="12"/>
      <c r="HF147" s="12"/>
      <c r="HG147" s="12"/>
      <c r="HH147" s="12"/>
      <c r="HI147" s="12"/>
      <c r="HJ147" s="12"/>
      <c r="HK147" s="12"/>
      <c r="HL147" s="12"/>
      <c r="HM147" s="12"/>
      <c r="HN147" s="12"/>
      <c r="HO147" s="12"/>
      <c r="HP147" s="12"/>
      <c r="HQ147" s="12"/>
      <c r="HR147" s="12"/>
      <c r="HS147" s="12"/>
      <c r="HT147" s="12"/>
      <c r="HU147" s="12"/>
      <c r="HV147" s="12"/>
      <c r="HW147" s="12"/>
      <c r="HX147" s="12"/>
      <c r="HY147" s="12"/>
      <c r="HZ147" s="12"/>
      <c r="IA147" s="12"/>
      <c r="IB147" s="12"/>
      <c r="IC147" s="12"/>
      <c r="ID147" s="12"/>
      <c r="IE147" s="12"/>
      <c r="IF147" s="12"/>
      <c r="IG147" s="12"/>
      <c r="IH147" s="12"/>
      <c r="II147" s="12"/>
      <c r="IJ147" s="12"/>
      <c r="IK147" s="12"/>
      <c r="IL147" s="12"/>
      <c r="IM147" s="12"/>
      <c r="IN147" s="12"/>
      <c r="IO147" s="12"/>
      <c r="IP147" s="12"/>
      <c r="IQ147" s="12"/>
      <c r="IR147" s="12"/>
      <c r="IS147" s="12"/>
      <c r="IT147" s="12"/>
      <c r="IU147" s="12"/>
      <c r="IV147" s="12"/>
      <c r="IW147" s="12"/>
      <c r="IX147" s="12"/>
      <c r="IY147" s="12"/>
      <c r="IZ147" s="12"/>
      <c r="JA147" s="12"/>
      <c r="JB147" s="12"/>
      <c r="JC147" s="12"/>
      <c r="JD147" s="12"/>
      <c r="JE147" s="12"/>
      <c r="JF147" s="12"/>
      <c r="JG147" s="12"/>
      <c r="JH147" s="12"/>
      <c r="JI147" s="12"/>
      <c r="JJ147" s="12"/>
      <c r="JK147" s="12"/>
      <c r="JL147" s="12"/>
      <c r="JM147" s="12"/>
      <c r="JN147" s="12"/>
      <c r="JO147" s="12"/>
      <c r="JP147" s="12"/>
      <c r="JQ147" s="12"/>
      <c r="JR147" s="12"/>
      <c r="JS147" s="12"/>
      <c r="JT147" s="12"/>
      <c r="JU147" s="12"/>
      <c r="JV147" s="12"/>
      <c r="JW147" s="12"/>
      <c r="JX147" s="12"/>
      <c r="JY147" s="12"/>
      <c r="JZ147" s="12"/>
      <c r="KA147" s="12"/>
      <c r="KB147" s="12"/>
      <c r="KC147" s="12"/>
      <c r="KD147" s="12"/>
      <c r="KE147" s="12"/>
      <c r="KF147" s="12"/>
      <c r="KG147" s="12"/>
      <c r="KH147" s="12"/>
      <c r="KI147" s="12"/>
      <c r="KJ147" s="12"/>
      <c r="KK147" s="12"/>
      <c r="KL147" s="12"/>
      <c r="KM147" s="12"/>
      <c r="KN147" s="12"/>
      <c r="KO147" s="12"/>
      <c r="KP147" s="12"/>
      <c r="KQ147" s="12"/>
      <c r="KR147" s="12"/>
      <c r="KS147" s="12"/>
      <c r="KT147" s="12"/>
      <c r="KU147" s="12"/>
      <c r="KV147" s="12"/>
      <c r="KW147" s="12"/>
      <c r="KX147" s="12"/>
      <c r="KY147" s="12"/>
      <c r="KZ147" s="12"/>
      <c r="LA147" s="12"/>
      <c r="LB147" s="12"/>
      <c r="LC147" s="12"/>
      <c r="LD147" s="12"/>
      <c r="LE147" s="12"/>
      <c r="LF147" s="12"/>
      <c r="LG147" s="12"/>
      <c r="LH147" s="12"/>
      <c r="LI147" s="12"/>
      <c r="LJ147" s="12"/>
      <c r="LK147" s="12"/>
      <c r="LL147" s="12"/>
      <c r="LM147" s="12"/>
      <c r="LN147" s="12"/>
      <c r="LO147" s="12"/>
      <c r="LP147" s="12"/>
      <c r="LQ147" s="12"/>
      <c r="LR147" s="12"/>
      <c r="LS147" s="12"/>
      <c r="LT147" s="12"/>
      <c r="LU147" s="12"/>
      <c r="LV147" s="12"/>
      <c r="LW147" s="12"/>
      <c r="LX147" s="12"/>
      <c r="LY147" s="12"/>
      <c r="LZ147" s="12"/>
      <c r="MA147" s="12"/>
      <c r="MB147" s="12"/>
      <c r="MC147" s="12"/>
      <c r="MD147" s="12"/>
      <c r="ME147" s="12"/>
      <c r="MF147" s="12"/>
      <c r="MG147" s="12"/>
      <c r="MH147" s="12"/>
      <c r="MI147" s="12"/>
      <c r="MJ147" s="12"/>
      <c r="MK147" s="12"/>
      <c r="ML147" s="12"/>
      <c r="MM147" s="12"/>
      <c r="MN147" s="12"/>
      <c r="MO147" s="12"/>
      <c r="MP147" s="12"/>
      <c r="MQ147" s="12"/>
      <c r="MR147" s="12"/>
      <c r="MS147" s="12"/>
      <c r="MT147" s="12"/>
      <c r="MU147" s="12"/>
      <c r="MV147" s="12"/>
      <c r="MW147" s="12"/>
      <c r="MX147" s="12"/>
      <c r="MY147" s="12"/>
      <c r="MZ147" s="12"/>
      <c r="NA147" s="12"/>
      <c r="NB147" s="12"/>
      <c r="NC147" s="12"/>
      <c r="ND147" s="12"/>
      <c r="NE147" s="12"/>
      <c r="NF147" s="12"/>
      <c r="NG147" s="12"/>
      <c r="NH147" s="12"/>
      <c r="NI147" s="12"/>
      <c r="NJ147" s="12"/>
      <c r="NK147" s="12"/>
      <c r="NL147" s="12"/>
      <c r="NM147" s="12"/>
      <c r="NN147" s="12"/>
      <c r="NO147" s="12"/>
      <c r="NP147" s="12"/>
      <c r="NQ147" s="12"/>
      <c r="NR147" s="12"/>
      <c r="NS147" s="12"/>
      <c r="NT147" s="12"/>
      <c r="NU147" s="12"/>
      <c r="NV147" s="12"/>
      <c r="NW147" s="12"/>
      <c r="NX147" s="12"/>
      <c r="NY147" s="12"/>
      <c r="NZ147" s="12"/>
      <c r="OA147" s="12"/>
      <c r="OB147" s="12"/>
      <c r="OC147" s="12"/>
      <c r="OD147" s="12"/>
      <c r="OE147" s="12"/>
      <c r="OF147" s="12"/>
      <c r="OG147" s="12"/>
      <c r="OH147" s="12"/>
      <c r="OI147" s="12"/>
      <c r="OJ147" s="12"/>
      <c r="OK147" s="12"/>
      <c r="OL147" s="12"/>
      <c r="OM147" s="12"/>
      <c r="ON147" s="12"/>
      <c r="OO147" s="12"/>
      <c r="OP147" s="12"/>
      <c r="OQ147" s="12"/>
      <c r="OR147" s="12"/>
      <c r="OS147" s="12"/>
      <c r="OT147" s="12"/>
      <c r="OU147" s="12"/>
      <c r="OV147" s="12"/>
      <c r="OW147" s="12"/>
      <c r="OX147" s="12"/>
      <c r="OY147" s="12"/>
      <c r="OZ147" s="12"/>
      <c r="PA147" s="12"/>
      <c r="PB147" s="12"/>
      <c r="PC147" s="12"/>
      <c r="PD147" s="12"/>
      <c r="PE147" s="12"/>
      <c r="PF147" s="12"/>
      <c r="PG147" s="12"/>
      <c r="PH147" s="12"/>
      <c r="PI147" s="12"/>
      <c r="PJ147" s="12"/>
      <c r="PK147" s="12"/>
      <c r="PL147" s="12"/>
      <c r="PM147" s="12"/>
      <c r="PN147" s="12"/>
      <c r="PO147" s="12"/>
      <c r="PP147" s="12"/>
      <c r="PQ147" s="12"/>
      <c r="PR147" s="12"/>
      <c r="PS147" s="12"/>
      <c r="PT147" s="12"/>
      <c r="PU147" s="12"/>
      <c r="PV147" s="12"/>
      <c r="PW147" s="12"/>
      <c r="PX147" s="12"/>
      <c r="PY147" s="12"/>
      <c r="PZ147" s="12"/>
      <c r="QA147" s="12"/>
      <c r="QB147" s="12"/>
      <c r="QC147" s="12"/>
      <c r="QD147" s="12"/>
      <c r="QE147" s="12"/>
      <c r="QF147" s="12"/>
      <c r="QG147" s="12"/>
      <c r="QH147" s="12"/>
      <c r="QI147" s="12"/>
      <c r="QJ147" s="12"/>
      <c r="QK147" s="12"/>
      <c r="QL147" s="12"/>
      <c r="QM147" s="12"/>
      <c r="QN147" s="12"/>
      <c r="QO147" s="12"/>
      <c r="QP147" s="12"/>
      <c r="QQ147" s="12"/>
      <c r="QR147" s="12"/>
      <c r="QS147" s="12"/>
      <c r="QT147" s="12"/>
      <c r="QU147" s="12"/>
      <c r="QV147" s="12"/>
      <c r="QW147" s="12"/>
      <c r="QX147" s="12"/>
      <c r="QY147" s="12"/>
      <c r="QZ147" s="12"/>
      <c r="RA147" s="12"/>
      <c r="RB147" s="12"/>
      <c r="RC147" s="12"/>
      <c r="RD147" s="12"/>
      <c r="RE147" s="12"/>
      <c r="RF147" s="12"/>
      <c r="RG147" s="12"/>
      <c r="RH147" s="12"/>
      <c r="RI147" s="12"/>
      <c r="RJ147" s="12"/>
      <c r="RK147" s="12"/>
      <c r="RL147" s="12"/>
      <c r="RM147" s="12"/>
      <c r="RN147" s="12"/>
      <c r="RO147" s="12"/>
    </row>
    <row r="148" spans="1:483" ht="15" customHeight="1">
      <c r="A148" s="128"/>
      <c r="B148" s="128"/>
      <c r="C148" s="128"/>
      <c r="D148" s="128"/>
      <c r="E148" s="128"/>
      <c r="F148" s="128"/>
      <c r="G148" s="128"/>
      <c r="H148" s="128"/>
      <c r="I148" s="128"/>
      <c r="J148" s="128"/>
      <c r="K148" s="128"/>
      <c r="L148" s="128"/>
      <c r="M148" s="128"/>
      <c r="N148" s="128"/>
      <c r="O148" s="128"/>
      <c r="P148" s="128"/>
      <c r="Q148" s="128"/>
      <c r="R148" s="128"/>
      <c r="S148" s="128"/>
      <c r="T148" s="128"/>
      <c r="U148" s="128"/>
      <c r="V148" s="128"/>
      <c r="W148" s="128"/>
      <c r="X148" s="128"/>
      <c r="Y148" s="128"/>
      <c r="Z148" s="128"/>
      <c r="AA148" s="128"/>
      <c r="AB148" s="128"/>
      <c r="AC148" s="128"/>
      <c r="AD148" s="128"/>
      <c r="AE148" s="128"/>
      <c r="AF148" s="128"/>
      <c r="AG148" s="128"/>
      <c r="AH148" s="128"/>
      <c r="AI148" s="128"/>
      <c r="AJ148" s="128"/>
      <c r="AK148" s="128"/>
      <c r="AL148" s="128"/>
      <c r="AM148" s="128"/>
      <c r="AN148" s="128"/>
      <c r="AO148" s="128"/>
      <c r="AP148" s="128"/>
      <c r="AQ148" s="128"/>
      <c r="AR148" s="128"/>
      <c r="AS148" s="128"/>
      <c r="AT148" s="128"/>
      <c r="AU148" s="128"/>
      <c r="AV148" s="128"/>
      <c r="AW148" s="128"/>
      <c r="AX148" s="128"/>
      <c r="AY148" s="128"/>
      <c r="AZ148" s="128"/>
      <c r="BA148" s="128"/>
      <c r="BB148" s="128"/>
      <c r="BC148" s="128"/>
      <c r="BD148" s="128"/>
      <c r="BE148" s="128"/>
      <c r="BF148" s="128"/>
      <c r="BG148" s="128"/>
      <c r="BH148" s="128"/>
      <c r="BI148" s="128"/>
      <c r="BJ148" s="128"/>
      <c r="BK148" s="128"/>
      <c r="BL148" s="128"/>
      <c r="BM148" s="128"/>
      <c r="BN148" s="128"/>
      <c r="BO148" s="128"/>
      <c r="BP148" s="128"/>
      <c r="BQ148" s="128"/>
      <c r="BR148" s="128"/>
      <c r="BS148" s="128"/>
      <c r="BT148" s="128"/>
      <c r="BU148" s="128"/>
      <c r="BV148" s="128"/>
      <c r="BW148" s="128"/>
      <c r="BX148" s="128"/>
      <c r="BY148" s="128"/>
      <c r="BZ148" s="128"/>
      <c r="CA148" s="128"/>
      <c r="CB148" s="128"/>
      <c r="CC148" s="128"/>
      <c r="CD148" s="128"/>
      <c r="CE148" s="128"/>
      <c r="CF148" s="128"/>
      <c r="CG148" s="128"/>
      <c r="CH148" s="128"/>
      <c r="CI148" s="128"/>
      <c r="CJ148" s="128"/>
      <c r="CK148" s="128"/>
      <c r="CL148" s="128"/>
      <c r="CM148" s="128"/>
      <c r="CN148" s="128"/>
      <c r="CO148" s="128"/>
      <c r="CP148" s="128"/>
      <c r="CQ148" s="128"/>
      <c r="CR148" s="128"/>
      <c r="CS148" s="128"/>
      <c r="CT148" s="128"/>
      <c r="CU148" s="128"/>
      <c r="CV148" s="128"/>
      <c r="CW148" s="128"/>
      <c r="CX148" s="128"/>
      <c r="CY148" s="128"/>
      <c r="CZ148" s="128"/>
      <c r="DA148" s="128"/>
      <c r="DB148" s="12"/>
      <c r="DC148" s="12"/>
      <c r="DD148" s="12"/>
      <c r="DE148" s="12"/>
      <c r="DF148" s="12"/>
      <c r="DG148" s="12"/>
      <c r="DH148" s="12"/>
      <c r="DI148" s="12"/>
      <c r="DJ148" s="12"/>
      <c r="DK148" s="12"/>
      <c r="DL148" s="12"/>
      <c r="DM148" s="12"/>
      <c r="DN148" s="12"/>
      <c r="DO148" s="12"/>
      <c r="DP148" s="12"/>
      <c r="DQ148" s="12"/>
      <c r="DR148" s="12"/>
      <c r="DS148" s="12"/>
      <c r="DT148" s="12"/>
      <c r="DU148" s="12"/>
      <c r="DV148" s="12"/>
      <c r="DW148" s="12"/>
      <c r="DX148" s="12"/>
      <c r="DY148" s="12"/>
      <c r="DZ148" s="12"/>
      <c r="EA148" s="12"/>
      <c r="EB148" s="12"/>
      <c r="EC148" s="12"/>
      <c r="ED148" s="12"/>
      <c r="EE148" s="12"/>
      <c r="EF148" s="12"/>
      <c r="EG148" s="12"/>
      <c r="EH148" s="12"/>
      <c r="EI148" s="12"/>
      <c r="EJ148" s="12"/>
      <c r="EK148" s="12"/>
      <c r="EL148" s="12"/>
      <c r="EM148" s="12"/>
      <c r="EN148" s="12"/>
      <c r="EO148" s="12"/>
      <c r="EP148" s="12"/>
      <c r="EQ148" s="12"/>
      <c r="ER148" s="12"/>
      <c r="ES148" s="12"/>
      <c r="ET148" s="12"/>
      <c r="EU148" s="12"/>
      <c r="EV148" s="12"/>
      <c r="EW148" s="12"/>
      <c r="EX148" s="12"/>
      <c r="EY148" s="12"/>
      <c r="EZ148" s="12"/>
      <c r="FA148" s="12"/>
      <c r="FB148" s="12"/>
      <c r="FC148" s="12"/>
      <c r="FD148" s="12"/>
      <c r="FE148" s="12"/>
      <c r="FF148" s="12"/>
      <c r="FG148" s="12"/>
      <c r="FH148" s="12"/>
      <c r="FI148" s="12"/>
      <c r="FJ148" s="12"/>
      <c r="FK148" s="12"/>
      <c r="FL148" s="12"/>
      <c r="FM148" s="12"/>
      <c r="FN148" s="12"/>
      <c r="FO148" s="12"/>
      <c r="FP148" s="12"/>
      <c r="FQ148" s="12"/>
      <c r="FR148" s="12"/>
      <c r="FS148" s="12"/>
      <c r="FT148" s="12"/>
      <c r="FU148" s="12"/>
      <c r="FV148" s="12"/>
      <c r="FW148" s="12"/>
      <c r="FX148" s="12"/>
      <c r="FY148" s="12"/>
      <c r="FZ148" s="12"/>
      <c r="GA148" s="12"/>
      <c r="GB148" s="12"/>
      <c r="GC148" s="12"/>
      <c r="GD148" s="12"/>
      <c r="GE148" s="12"/>
      <c r="GF148" s="12"/>
      <c r="GG148" s="12"/>
      <c r="GH148" s="12"/>
      <c r="GI148" s="12"/>
      <c r="GJ148" s="12"/>
      <c r="GK148" s="12"/>
      <c r="GL148" s="12"/>
      <c r="GM148" s="12"/>
      <c r="GN148" s="12"/>
      <c r="GO148" s="12"/>
      <c r="GP148" s="12"/>
      <c r="GQ148" s="12"/>
      <c r="GR148" s="12"/>
      <c r="GS148" s="12"/>
      <c r="GT148" s="12"/>
      <c r="GU148" s="12"/>
      <c r="GV148" s="12"/>
      <c r="GW148" s="12"/>
      <c r="GX148" s="12"/>
      <c r="GY148" s="12"/>
      <c r="GZ148" s="12"/>
      <c r="HA148" s="12"/>
      <c r="HB148" s="12"/>
      <c r="HC148" s="12"/>
      <c r="HD148" s="12"/>
      <c r="HE148" s="12"/>
      <c r="HF148" s="12"/>
      <c r="HG148" s="12"/>
      <c r="HH148" s="12"/>
      <c r="HI148" s="12"/>
      <c r="HJ148" s="12"/>
      <c r="HK148" s="12"/>
      <c r="HL148" s="12"/>
      <c r="HM148" s="12"/>
      <c r="HN148" s="12"/>
      <c r="HO148" s="12"/>
      <c r="HP148" s="12"/>
      <c r="HQ148" s="12"/>
      <c r="HR148" s="12"/>
      <c r="HS148" s="12"/>
      <c r="HT148" s="12"/>
      <c r="HU148" s="12"/>
      <c r="HV148" s="12"/>
      <c r="HW148" s="12"/>
      <c r="HX148" s="12"/>
      <c r="HY148" s="12"/>
      <c r="HZ148" s="12"/>
      <c r="IA148" s="12"/>
      <c r="IB148" s="12"/>
      <c r="IC148" s="12"/>
      <c r="ID148" s="12"/>
      <c r="IE148" s="12"/>
      <c r="IF148" s="12"/>
      <c r="IG148" s="12"/>
      <c r="IH148" s="12"/>
      <c r="II148" s="12"/>
      <c r="IJ148" s="12"/>
      <c r="IK148" s="12"/>
      <c r="IL148" s="12"/>
      <c r="IM148" s="12"/>
      <c r="IN148" s="12"/>
      <c r="IO148" s="12"/>
      <c r="IP148" s="12"/>
      <c r="IQ148" s="12"/>
      <c r="IR148" s="12"/>
      <c r="IS148" s="12"/>
      <c r="IT148" s="12"/>
      <c r="IU148" s="12"/>
      <c r="IV148" s="12"/>
      <c r="IW148" s="12"/>
      <c r="IX148" s="12"/>
      <c r="IY148" s="12"/>
      <c r="IZ148" s="12"/>
      <c r="JA148" s="12"/>
      <c r="JB148" s="12"/>
      <c r="JC148" s="12"/>
      <c r="JD148" s="12"/>
      <c r="JE148" s="12"/>
      <c r="JF148" s="12"/>
      <c r="JG148" s="12"/>
      <c r="JH148" s="12"/>
      <c r="JI148" s="12"/>
      <c r="JJ148" s="12"/>
      <c r="JK148" s="12"/>
      <c r="JL148" s="12"/>
      <c r="JM148" s="12"/>
      <c r="JN148" s="12"/>
      <c r="JO148" s="12"/>
      <c r="JP148" s="12"/>
      <c r="JQ148" s="12"/>
      <c r="JR148" s="12"/>
      <c r="JS148" s="12"/>
      <c r="JT148" s="12"/>
      <c r="JU148" s="12"/>
      <c r="JV148" s="12"/>
      <c r="JW148" s="12"/>
      <c r="JX148" s="12"/>
      <c r="JY148" s="12"/>
      <c r="JZ148" s="12"/>
      <c r="KA148" s="12"/>
      <c r="KB148" s="12"/>
      <c r="KC148" s="12"/>
      <c r="KD148" s="12"/>
      <c r="KE148" s="12"/>
      <c r="KF148" s="12"/>
      <c r="KG148" s="12"/>
      <c r="KH148" s="12"/>
      <c r="KI148" s="12"/>
      <c r="KJ148" s="12"/>
      <c r="KK148" s="12"/>
      <c r="KL148" s="12"/>
      <c r="KM148" s="12"/>
      <c r="KN148" s="12"/>
      <c r="KO148" s="12"/>
      <c r="KP148" s="12"/>
      <c r="KQ148" s="12"/>
      <c r="KR148" s="12"/>
      <c r="KS148" s="12"/>
      <c r="KT148" s="12"/>
      <c r="KU148" s="12"/>
      <c r="KV148" s="12"/>
      <c r="KW148" s="12"/>
      <c r="KX148" s="12"/>
      <c r="KY148" s="12"/>
      <c r="KZ148" s="12"/>
      <c r="LA148" s="12"/>
      <c r="LB148" s="12"/>
      <c r="LC148" s="12"/>
      <c r="LD148" s="12"/>
      <c r="LE148" s="12"/>
      <c r="LF148" s="12"/>
      <c r="LG148" s="12"/>
      <c r="LH148" s="12"/>
      <c r="LI148" s="12"/>
      <c r="LJ148" s="12"/>
      <c r="LK148" s="12"/>
      <c r="LL148" s="12"/>
      <c r="LM148" s="12"/>
      <c r="LN148" s="12"/>
      <c r="LO148" s="12"/>
      <c r="LP148" s="12"/>
      <c r="LQ148" s="12"/>
      <c r="LR148" s="12"/>
      <c r="LS148" s="12"/>
      <c r="LT148" s="12"/>
      <c r="LU148" s="12"/>
      <c r="LV148" s="12"/>
      <c r="LW148" s="12"/>
      <c r="LX148" s="12"/>
      <c r="LY148" s="12"/>
      <c r="LZ148" s="12"/>
      <c r="MA148" s="12"/>
      <c r="MB148" s="12"/>
      <c r="MC148" s="12"/>
      <c r="MD148" s="12"/>
      <c r="ME148" s="12"/>
      <c r="MF148" s="12"/>
      <c r="MG148" s="12"/>
      <c r="MH148" s="12"/>
      <c r="MI148" s="12"/>
      <c r="MJ148" s="12"/>
      <c r="MK148" s="12"/>
      <c r="ML148" s="12"/>
      <c r="MM148" s="12"/>
      <c r="MN148" s="12"/>
      <c r="MO148" s="12"/>
      <c r="MP148" s="12"/>
      <c r="MQ148" s="12"/>
      <c r="MR148" s="12"/>
      <c r="MS148" s="12"/>
      <c r="MT148" s="12"/>
      <c r="MU148" s="12"/>
      <c r="MV148" s="12"/>
      <c r="MW148" s="12"/>
      <c r="MX148" s="12"/>
      <c r="MY148" s="12"/>
      <c r="MZ148" s="12"/>
      <c r="NA148" s="12"/>
      <c r="NB148" s="12"/>
      <c r="NC148" s="12"/>
      <c r="ND148" s="12"/>
      <c r="NE148" s="12"/>
      <c r="NF148" s="12"/>
      <c r="NG148" s="12"/>
      <c r="NH148" s="12"/>
      <c r="NI148" s="12"/>
      <c r="NJ148" s="12"/>
      <c r="NK148" s="12"/>
      <c r="NL148" s="12"/>
      <c r="NM148" s="12"/>
      <c r="NN148" s="12"/>
      <c r="NO148" s="12"/>
      <c r="NP148" s="12"/>
      <c r="NQ148" s="12"/>
      <c r="NR148" s="12"/>
      <c r="NS148" s="12"/>
      <c r="NT148" s="12"/>
      <c r="NU148" s="12"/>
      <c r="NV148" s="12"/>
      <c r="NW148" s="12"/>
      <c r="NX148" s="12"/>
      <c r="NY148" s="12"/>
      <c r="NZ148" s="12"/>
      <c r="OA148" s="12"/>
      <c r="OB148" s="12"/>
      <c r="OC148" s="12"/>
      <c r="OD148" s="12"/>
      <c r="OE148" s="12"/>
      <c r="OF148" s="12"/>
      <c r="OG148" s="12"/>
      <c r="OH148" s="12"/>
      <c r="OI148" s="12"/>
      <c r="OJ148" s="12"/>
      <c r="OK148" s="12"/>
      <c r="OL148" s="12"/>
      <c r="OM148" s="12"/>
      <c r="ON148" s="12"/>
      <c r="OO148" s="12"/>
      <c r="OP148" s="12"/>
      <c r="OQ148" s="12"/>
      <c r="OR148" s="12"/>
      <c r="OS148" s="12"/>
      <c r="OT148" s="12"/>
      <c r="OU148" s="12"/>
      <c r="OV148" s="12"/>
      <c r="OW148" s="12"/>
      <c r="OX148" s="12"/>
      <c r="OY148" s="12"/>
      <c r="OZ148" s="12"/>
      <c r="PA148" s="12"/>
      <c r="PB148" s="12"/>
      <c r="PC148" s="12"/>
      <c r="PD148" s="12"/>
      <c r="PE148" s="12"/>
      <c r="PF148" s="12"/>
      <c r="PG148" s="12"/>
      <c r="PH148" s="12"/>
      <c r="PI148" s="12"/>
      <c r="PJ148" s="12"/>
      <c r="PK148" s="12"/>
      <c r="PL148" s="12"/>
      <c r="PM148" s="12"/>
      <c r="PN148" s="12"/>
      <c r="PO148" s="12"/>
      <c r="PP148" s="12"/>
      <c r="PQ148" s="12"/>
      <c r="PR148" s="12"/>
      <c r="PS148" s="12"/>
      <c r="PT148" s="12"/>
      <c r="PU148" s="12"/>
      <c r="PV148" s="12"/>
      <c r="PW148" s="12"/>
      <c r="PX148" s="12"/>
      <c r="PY148" s="12"/>
      <c r="PZ148" s="12"/>
      <c r="QA148" s="12"/>
      <c r="QB148" s="12"/>
      <c r="QC148" s="12"/>
      <c r="QD148" s="12"/>
      <c r="QE148" s="12"/>
      <c r="QF148" s="12"/>
      <c r="QG148" s="12"/>
      <c r="QH148" s="12"/>
      <c r="QI148" s="12"/>
      <c r="QJ148" s="12"/>
      <c r="QK148" s="12"/>
      <c r="QL148" s="12"/>
      <c r="QM148" s="12"/>
      <c r="QN148" s="12"/>
      <c r="QO148" s="12"/>
      <c r="QP148" s="12"/>
      <c r="QQ148" s="12"/>
      <c r="QR148" s="12"/>
      <c r="QS148" s="12"/>
      <c r="QT148" s="12"/>
      <c r="QU148" s="12"/>
      <c r="QV148" s="12"/>
      <c r="QW148" s="12"/>
      <c r="QX148" s="12"/>
      <c r="QY148" s="12"/>
      <c r="QZ148" s="12"/>
      <c r="RA148" s="12"/>
      <c r="RB148" s="12"/>
      <c r="RC148" s="12"/>
      <c r="RD148" s="12"/>
      <c r="RE148" s="12"/>
      <c r="RF148" s="12"/>
      <c r="RG148" s="12"/>
      <c r="RH148" s="12"/>
      <c r="RI148" s="12"/>
      <c r="RJ148" s="12"/>
      <c r="RK148" s="12"/>
      <c r="RL148" s="12"/>
      <c r="RM148" s="12"/>
      <c r="RN148" s="12"/>
      <c r="RO148" s="12"/>
    </row>
    <row r="149" spans="1:483" ht="15" customHeight="1">
      <c r="A149" s="128"/>
      <c r="B149" s="128"/>
      <c r="C149" s="128"/>
      <c r="D149" s="128"/>
      <c r="E149" s="128"/>
      <c r="F149" s="128"/>
      <c r="G149" s="128"/>
      <c r="H149" s="128"/>
      <c r="I149" s="128"/>
      <c r="J149" s="128"/>
      <c r="K149" s="128"/>
      <c r="L149" s="128"/>
      <c r="M149" s="128"/>
      <c r="N149" s="128"/>
      <c r="O149" s="128"/>
      <c r="P149" s="128"/>
      <c r="Q149" s="128"/>
      <c r="R149" s="128"/>
      <c r="S149" s="128"/>
      <c r="T149" s="128"/>
      <c r="U149" s="128"/>
      <c r="V149" s="128"/>
      <c r="W149" s="128"/>
      <c r="X149" s="128"/>
      <c r="Y149" s="128"/>
      <c r="Z149" s="128"/>
      <c r="AA149" s="128"/>
      <c r="AB149" s="128"/>
      <c r="AC149" s="128"/>
      <c r="AD149" s="128"/>
      <c r="AE149" s="128"/>
      <c r="AF149" s="128"/>
      <c r="AG149" s="128"/>
      <c r="AH149" s="128"/>
      <c r="AI149" s="128"/>
      <c r="AJ149" s="128"/>
      <c r="AK149" s="128"/>
      <c r="AL149" s="128"/>
      <c r="AM149" s="128"/>
      <c r="AN149" s="128"/>
      <c r="AO149" s="128"/>
      <c r="AP149" s="128"/>
      <c r="AQ149" s="128"/>
      <c r="AR149" s="128"/>
      <c r="AS149" s="128"/>
      <c r="AT149" s="128"/>
      <c r="AU149" s="128"/>
      <c r="AV149" s="128"/>
      <c r="AW149" s="128"/>
      <c r="AX149" s="128"/>
      <c r="AY149" s="128"/>
      <c r="AZ149" s="128"/>
      <c r="BA149" s="128"/>
      <c r="BB149" s="128"/>
      <c r="BC149" s="128"/>
      <c r="BD149" s="128"/>
      <c r="BE149" s="128"/>
      <c r="BF149" s="128"/>
      <c r="BG149" s="128"/>
      <c r="BH149" s="128"/>
      <c r="BI149" s="128"/>
      <c r="BJ149" s="128"/>
      <c r="BK149" s="128"/>
      <c r="BL149" s="128"/>
      <c r="BM149" s="128"/>
      <c r="BN149" s="128"/>
      <c r="BO149" s="128"/>
      <c r="BP149" s="128"/>
      <c r="BQ149" s="128"/>
      <c r="BR149" s="128"/>
      <c r="BS149" s="128"/>
      <c r="BT149" s="128"/>
      <c r="BU149" s="128"/>
      <c r="BV149" s="128"/>
      <c r="BW149" s="128"/>
      <c r="BX149" s="128"/>
      <c r="BY149" s="128"/>
      <c r="BZ149" s="128"/>
      <c r="CA149" s="128"/>
      <c r="CB149" s="128"/>
      <c r="CC149" s="128"/>
      <c r="CD149" s="128"/>
      <c r="CE149" s="128"/>
      <c r="CF149" s="128"/>
      <c r="CG149" s="128"/>
      <c r="CH149" s="128"/>
      <c r="CI149" s="128"/>
      <c r="CJ149" s="128"/>
      <c r="CK149" s="128"/>
      <c r="CL149" s="128"/>
      <c r="CM149" s="128"/>
      <c r="CN149" s="128"/>
      <c r="CO149" s="128"/>
      <c r="CP149" s="128"/>
      <c r="CQ149" s="128"/>
      <c r="CR149" s="128"/>
      <c r="CS149" s="128"/>
      <c r="CT149" s="128"/>
      <c r="CU149" s="128"/>
      <c r="CV149" s="128"/>
      <c r="CW149" s="128"/>
      <c r="CX149" s="128"/>
      <c r="CY149" s="128"/>
      <c r="CZ149" s="128"/>
      <c r="DA149" s="128"/>
      <c r="DB149" s="12"/>
      <c r="DC149" s="12"/>
      <c r="DD149" s="12"/>
      <c r="DE149" s="12"/>
      <c r="DF149" s="12"/>
      <c r="DG149" s="12"/>
      <c r="DH149" s="12"/>
      <c r="DI149" s="12"/>
      <c r="DJ149" s="12"/>
      <c r="DK149" s="12"/>
      <c r="DL149" s="12"/>
      <c r="DM149" s="12"/>
      <c r="DN149" s="12"/>
      <c r="DO149" s="12"/>
      <c r="DP149" s="12"/>
      <c r="DQ149" s="12"/>
      <c r="DR149" s="12"/>
      <c r="DS149" s="12"/>
      <c r="DT149" s="12"/>
      <c r="DU149" s="12"/>
      <c r="DV149" s="12"/>
      <c r="DW149" s="12"/>
      <c r="DX149" s="12"/>
      <c r="DY149" s="12"/>
      <c r="DZ149" s="12"/>
      <c r="EA149" s="12"/>
      <c r="EB149" s="12"/>
      <c r="EC149" s="12"/>
      <c r="ED149" s="12"/>
      <c r="EE149" s="12"/>
      <c r="EF149" s="12"/>
      <c r="EG149" s="12"/>
      <c r="EH149" s="12"/>
      <c r="EI149" s="12"/>
      <c r="EJ149" s="12"/>
      <c r="EK149" s="12"/>
      <c r="EL149" s="12"/>
      <c r="EM149" s="12"/>
      <c r="EN149" s="12"/>
      <c r="EO149" s="12"/>
      <c r="EP149" s="12"/>
      <c r="EQ149" s="12"/>
      <c r="ER149" s="12"/>
      <c r="ES149" s="12"/>
      <c r="ET149" s="12"/>
      <c r="EU149" s="12"/>
      <c r="EV149" s="12"/>
      <c r="EW149" s="12"/>
      <c r="EX149" s="12"/>
      <c r="EY149" s="12"/>
      <c r="EZ149" s="12"/>
      <c r="FA149" s="12"/>
      <c r="FB149" s="12"/>
      <c r="FC149" s="12"/>
      <c r="FD149" s="12"/>
      <c r="FE149" s="12"/>
      <c r="FF149" s="12"/>
      <c r="FG149" s="12"/>
      <c r="FH149" s="12"/>
      <c r="FI149" s="12"/>
      <c r="FJ149" s="12"/>
      <c r="FK149" s="12"/>
      <c r="FL149" s="12"/>
      <c r="FM149" s="12"/>
      <c r="FN149" s="12"/>
      <c r="FO149" s="12"/>
      <c r="FP149" s="12"/>
      <c r="FQ149" s="12"/>
      <c r="FR149" s="12"/>
      <c r="FS149" s="12"/>
      <c r="FT149" s="12"/>
      <c r="FU149" s="12"/>
      <c r="FV149" s="12"/>
      <c r="FW149" s="12"/>
      <c r="FX149" s="12"/>
      <c r="FY149" s="12"/>
      <c r="FZ149" s="12"/>
      <c r="GA149" s="12"/>
      <c r="GB149" s="12"/>
      <c r="GC149" s="12"/>
      <c r="GD149" s="12"/>
      <c r="GE149" s="12"/>
      <c r="GF149" s="12"/>
      <c r="GG149" s="12"/>
      <c r="GH149" s="12"/>
      <c r="GI149" s="12"/>
      <c r="GJ149" s="12"/>
      <c r="GK149" s="12"/>
      <c r="GL149" s="12"/>
      <c r="GM149" s="12"/>
      <c r="GN149" s="12"/>
      <c r="GO149" s="12"/>
      <c r="GP149" s="12"/>
      <c r="GQ149" s="12"/>
      <c r="GR149" s="12"/>
      <c r="GS149" s="12"/>
      <c r="GT149" s="12"/>
      <c r="GU149" s="12"/>
      <c r="GV149" s="12"/>
      <c r="GW149" s="12"/>
      <c r="GX149" s="12"/>
      <c r="GY149" s="12"/>
      <c r="GZ149" s="12"/>
      <c r="HA149" s="12"/>
      <c r="HB149" s="12"/>
      <c r="HC149" s="12"/>
      <c r="HD149" s="12"/>
      <c r="HE149" s="12"/>
      <c r="HF149" s="12"/>
      <c r="HG149" s="12"/>
      <c r="HH149" s="12"/>
      <c r="HI149" s="12"/>
      <c r="HJ149" s="12"/>
      <c r="HK149" s="12"/>
      <c r="HL149" s="12"/>
      <c r="HM149" s="12"/>
      <c r="HN149" s="12"/>
      <c r="HO149" s="12"/>
      <c r="HP149" s="12"/>
      <c r="HQ149" s="12"/>
      <c r="HR149" s="12"/>
      <c r="HS149" s="12"/>
      <c r="HT149" s="12"/>
      <c r="HU149" s="12"/>
      <c r="HV149" s="12"/>
      <c r="HW149" s="12"/>
      <c r="HX149" s="12"/>
      <c r="HY149" s="12"/>
      <c r="HZ149" s="12"/>
      <c r="IA149" s="12"/>
      <c r="IB149" s="12"/>
      <c r="IC149" s="12"/>
      <c r="ID149" s="12"/>
      <c r="IE149" s="12"/>
      <c r="IF149" s="12"/>
      <c r="IG149" s="12"/>
      <c r="IH149" s="12"/>
      <c r="II149" s="12"/>
      <c r="IJ149" s="12"/>
      <c r="IK149" s="12"/>
      <c r="IL149" s="12"/>
      <c r="IM149" s="12"/>
      <c r="IN149" s="12"/>
      <c r="IO149" s="12"/>
      <c r="IP149" s="12"/>
      <c r="IQ149" s="12"/>
      <c r="IR149" s="12"/>
      <c r="IS149" s="12"/>
      <c r="IT149" s="12"/>
      <c r="IU149" s="12"/>
      <c r="IV149" s="12"/>
      <c r="IW149" s="12"/>
      <c r="IX149" s="12"/>
      <c r="IY149" s="12"/>
      <c r="IZ149" s="12"/>
      <c r="JA149" s="12"/>
      <c r="JB149" s="12"/>
      <c r="JC149" s="12"/>
      <c r="JD149" s="12"/>
      <c r="JE149" s="12"/>
      <c r="JF149" s="12"/>
      <c r="JG149" s="12"/>
      <c r="JH149" s="12"/>
      <c r="JI149" s="12"/>
      <c r="JJ149" s="12"/>
      <c r="JK149" s="12"/>
      <c r="JL149" s="12"/>
      <c r="JM149" s="12"/>
      <c r="JN149" s="12"/>
      <c r="JO149" s="12"/>
      <c r="JP149" s="12"/>
      <c r="JQ149" s="12"/>
      <c r="JR149" s="12"/>
      <c r="JS149" s="12"/>
      <c r="JT149" s="12"/>
      <c r="JU149" s="12"/>
      <c r="JV149" s="12"/>
      <c r="JW149" s="12"/>
      <c r="JX149" s="12"/>
      <c r="JY149" s="12"/>
      <c r="JZ149" s="12"/>
      <c r="KA149" s="12"/>
      <c r="KB149" s="12"/>
      <c r="KC149" s="12"/>
      <c r="KD149" s="12"/>
      <c r="KE149" s="12"/>
      <c r="KF149" s="12"/>
      <c r="KG149" s="12"/>
      <c r="KH149" s="12"/>
      <c r="KI149" s="12"/>
      <c r="KJ149" s="12"/>
      <c r="KK149" s="12"/>
      <c r="KL149" s="12"/>
      <c r="KM149" s="12"/>
      <c r="KN149" s="12"/>
      <c r="KO149" s="12"/>
      <c r="KP149" s="12"/>
      <c r="KQ149" s="12"/>
      <c r="KR149" s="12"/>
      <c r="KS149" s="12"/>
      <c r="KT149" s="12"/>
      <c r="KU149" s="12"/>
      <c r="KV149" s="12"/>
      <c r="KW149" s="12"/>
      <c r="KX149" s="12"/>
      <c r="KY149" s="12"/>
      <c r="KZ149" s="12"/>
      <c r="LA149" s="12"/>
      <c r="LB149" s="12"/>
      <c r="LC149" s="12"/>
      <c r="LD149" s="12"/>
      <c r="LE149" s="12"/>
      <c r="LF149" s="12"/>
      <c r="LG149" s="12"/>
      <c r="LH149" s="12"/>
      <c r="LI149" s="12"/>
      <c r="LJ149" s="12"/>
      <c r="LK149" s="12"/>
      <c r="LL149" s="12"/>
      <c r="LM149" s="12"/>
      <c r="LN149" s="12"/>
      <c r="LO149" s="12"/>
      <c r="LP149" s="12"/>
      <c r="LQ149" s="12"/>
      <c r="LR149" s="12"/>
      <c r="LS149" s="12"/>
      <c r="LT149" s="12"/>
      <c r="LU149" s="12"/>
      <c r="LV149" s="12"/>
      <c r="LW149" s="12"/>
      <c r="LX149" s="12"/>
      <c r="LY149" s="12"/>
      <c r="LZ149" s="12"/>
      <c r="MA149" s="12"/>
      <c r="MB149" s="12"/>
      <c r="MC149" s="12"/>
      <c r="MD149" s="12"/>
      <c r="ME149" s="12"/>
      <c r="MF149" s="12"/>
      <c r="MG149" s="12"/>
      <c r="MH149" s="12"/>
      <c r="MI149" s="12"/>
      <c r="MJ149" s="12"/>
      <c r="MK149" s="12"/>
      <c r="ML149" s="12"/>
      <c r="MM149" s="12"/>
      <c r="MN149" s="12"/>
      <c r="MO149" s="12"/>
      <c r="MP149" s="12"/>
      <c r="MQ149" s="12"/>
      <c r="MR149" s="12"/>
      <c r="MS149" s="12"/>
      <c r="MT149" s="12"/>
      <c r="MU149" s="12"/>
      <c r="MV149" s="12"/>
      <c r="MW149" s="12"/>
      <c r="MX149" s="12"/>
      <c r="MY149" s="12"/>
      <c r="MZ149" s="12"/>
      <c r="NA149" s="12"/>
      <c r="NB149" s="12"/>
      <c r="NC149" s="12"/>
      <c r="ND149" s="12"/>
      <c r="NE149" s="12"/>
      <c r="NF149" s="12"/>
      <c r="NG149" s="12"/>
      <c r="NH149" s="12"/>
      <c r="NI149" s="12"/>
      <c r="NJ149" s="12"/>
      <c r="NK149" s="12"/>
      <c r="NL149" s="12"/>
      <c r="NM149" s="12"/>
      <c r="NN149" s="12"/>
      <c r="NO149" s="12"/>
      <c r="NP149" s="12"/>
      <c r="NQ149" s="12"/>
      <c r="NR149" s="12"/>
      <c r="NS149" s="12"/>
      <c r="NT149" s="12"/>
      <c r="NU149" s="12"/>
      <c r="NV149" s="12"/>
      <c r="NW149" s="12"/>
      <c r="NX149" s="12"/>
      <c r="NY149" s="12"/>
      <c r="NZ149" s="12"/>
      <c r="OA149" s="12"/>
      <c r="OB149" s="12"/>
      <c r="OC149" s="12"/>
      <c r="OD149" s="12"/>
      <c r="OE149" s="12"/>
      <c r="OF149" s="12"/>
      <c r="OG149" s="12"/>
      <c r="OH149" s="12"/>
      <c r="OI149" s="12"/>
      <c r="OJ149" s="12"/>
      <c r="OK149" s="12"/>
      <c r="OL149" s="12"/>
      <c r="OM149" s="12"/>
      <c r="ON149" s="12"/>
      <c r="OO149" s="12"/>
      <c r="OP149" s="12"/>
      <c r="OQ149" s="12"/>
      <c r="OR149" s="12"/>
      <c r="OS149" s="12"/>
      <c r="OT149" s="12"/>
      <c r="OU149" s="12"/>
      <c r="OV149" s="12"/>
      <c r="OW149" s="12"/>
      <c r="OX149" s="12"/>
      <c r="OY149" s="12"/>
      <c r="OZ149" s="12"/>
      <c r="PA149" s="12"/>
      <c r="PB149" s="12"/>
      <c r="PC149" s="12"/>
      <c r="PD149" s="12"/>
      <c r="PE149" s="12"/>
      <c r="PF149" s="12"/>
      <c r="PG149" s="12"/>
      <c r="PH149" s="12"/>
      <c r="PI149" s="12"/>
      <c r="PJ149" s="12"/>
      <c r="PK149" s="12"/>
      <c r="PL149" s="12"/>
      <c r="PM149" s="12"/>
      <c r="PN149" s="12"/>
      <c r="PO149" s="12"/>
      <c r="PP149" s="12"/>
      <c r="PQ149" s="12"/>
      <c r="PR149" s="12"/>
      <c r="PS149" s="12"/>
      <c r="PT149" s="12"/>
      <c r="PU149" s="12"/>
      <c r="PV149" s="12"/>
      <c r="PW149" s="12"/>
      <c r="PX149" s="12"/>
      <c r="PY149" s="12"/>
      <c r="PZ149" s="12"/>
      <c r="QA149" s="12"/>
      <c r="QB149" s="12"/>
      <c r="QC149" s="12"/>
      <c r="QD149" s="12"/>
      <c r="QE149" s="12"/>
      <c r="QF149" s="12"/>
      <c r="QG149" s="12"/>
      <c r="QH149" s="12"/>
      <c r="QI149" s="12"/>
      <c r="QJ149" s="12"/>
      <c r="QK149" s="12"/>
      <c r="QL149" s="12"/>
      <c r="QM149" s="12"/>
      <c r="QN149" s="12"/>
      <c r="QO149" s="12"/>
      <c r="QP149" s="12"/>
      <c r="QQ149" s="12"/>
      <c r="QR149" s="12"/>
      <c r="QS149" s="12"/>
      <c r="QT149" s="12"/>
      <c r="QU149" s="12"/>
      <c r="QV149" s="12"/>
      <c r="QW149" s="12"/>
      <c r="QX149" s="12"/>
      <c r="QY149" s="12"/>
      <c r="QZ149" s="12"/>
      <c r="RA149" s="12"/>
      <c r="RB149" s="12"/>
      <c r="RC149" s="12"/>
      <c r="RD149" s="12"/>
      <c r="RE149" s="12"/>
      <c r="RF149" s="12"/>
      <c r="RG149" s="12"/>
      <c r="RH149" s="12"/>
      <c r="RI149" s="12"/>
      <c r="RJ149" s="12"/>
      <c r="RK149" s="12"/>
      <c r="RL149" s="12"/>
      <c r="RM149" s="12"/>
      <c r="RN149" s="12"/>
      <c r="RO149" s="12"/>
    </row>
    <row r="150" spans="1:483" ht="15" customHeight="1">
      <c r="A150" s="128"/>
      <c r="B150" s="128"/>
      <c r="C150" s="128"/>
      <c r="D150" s="128"/>
      <c r="E150" s="128"/>
      <c r="F150" s="128"/>
      <c r="G150" s="128"/>
      <c r="H150" s="128"/>
      <c r="I150" s="128"/>
      <c r="J150" s="128"/>
      <c r="K150" s="128"/>
      <c r="L150" s="128"/>
      <c r="M150" s="128"/>
      <c r="N150" s="128"/>
      <c r="O150" s="128"/>
      <c r="P150" s="128"/>
      <c r="Q150" s="128"/>
      <c r="R150" s="128"/>
      <c r="S150" s="128"/>
      <c r="T150" s="128"/>
      <c r="U150" s="128"/>
      <c r="V150" s="128"/>
      <c r="W150" s="128"/>
      <c r="X150" s="128"/>
      <c r="Y150" s="128"/>
      <c r="Z150" s="128"/>
      <c r="AA150" s="128"/>
      <c r="AB150" s="128"/>
      <c r="AC150" s="128"/>
      <c r="AD150" s="128"/>
      <c r="AE150" s="128"/>
      <c r="AF150" s="128"/>
      <c r="AG150" s="128"/>
      <c r="AH150" s="128"/>
      <c r="AI150" s="128"/>
      <c r="AJ150" s="128"/>
      <c r="AK150" s="128"/>
      <c r="AL150" s="128"/>
      <c r="AM150" s="128"/>
      <c r="AN150" s="128"/>
      <c r="AO150" s="128"/>
      <c r="AP150" s="128"/>
      <c r="AQ150" s="128"/>
      <c r="AR150" s="128"/>
      <c r="AS150" s="128"/>
      <c r="AT150" s="128"/>
      <c r="AU150" s="128"/>
      <c r="AV150" s="128"/>
      <c r="AW150" s="128"/>
      <c r="AX150" s="128"/>
      <c r="AY150" s="128"/>
      <c r="AZ150" s="128"/>
      <c r="BA150" s="128"/>
      <c r="BB150" s="128"/>
      <c r="BC150" s="128"/>
      <c r="BD150" s="128"/>
      <c r="BE150" s="128"/>
      <c r="BF150" s="128"/>
      <c r="BG150" s="128"/>
      <c r="BH150" s="128"/>
      <c r="BI150" s="128"/>
      <c r="BJ150" s="128"/>
      <c r="BK150" s="128"/>
      <c r="BL150" s="128"/>
      <c r="BM150" s="128"/>
      <c r="BN150" s="128"/>
      <c r="BO150" s="128"/>
      <c r="BP150" s="128"/>
      <c r="BQ150" s="128"/>
      <c r="BR150" s="128"/>
      <c r="BS150" s="128"/>
      <c r="BT150" s="128"/>
      <c r="BU150" s="128"/>
      <c r="BV150" s="128"/>
      <c r="BW150" s="128"/>
      <c r="BX150" s="128"/>
      <c r="BY150" s="128"/>
      <c r="BZ150" s="128"/>
      <c r="CA150" s="128"/>
      <c r="CB150" s="128"/>
      <c r="CC150" s="128"/>
      <c r="CD150" s="128"/>
      <c r="CE150" s="128"/>
      <c r="CF150" s="128"/>
      <c r="CG150" s="128"/>
      <c r="CH150" s="128"/>
      <c r="CI150" s="128"/>
      <c r="CJ150" s="128"/>
      <c r="CK150" s="128"/>
      <c r="CL150" s="128"/>
      <c r="CM150" s="128"/>
      <c r="CN150" s="128"/>
      <c r="CO150" s="128"/>
      <c r="CP150" s="128"/>
      <c r="CQ150" s="128"/>
      <c r="CR150" s="128"/>
      <c r="CS150" s="128"/>
      <c r="CT150" s="128"/>
      <c r="CU150" s="128"/>
      <c r="CV150" s="128"/>
      <c r="CW150" s="128"/>
      <c r="CX150" s="128"/>
      <c r="CY150" s="128"/>
      <c r="CZ150" s="128"/>
      <c r="DA150" s="128"/>
      <c r="DB150" s="12"/>
      <c r="DC150" s="12"/>
      <c r="DD150" s="12"/>
      <c r="DE150" s="12"/>
      <c r="DF150" s="12"/>
      <c r="DG150" s="12"/>
      <c r="DH150" s="12"/>
      <c r="DI150" s="12"/>
      <c r="DJ150" s="12"/>
      <c r="DK150" s="12"/>
      <c r="DL150" s="12"/>
      <c r="DM150" s="12"/>
      <c r="DN150" s="12"/>
      <c r="DO150" s="12"/>
      <c r="DP150" s="12"/>
      <c r="DQ150" s="12"/>
      <c r="DR150" s="12"/>
      <c r="DS150" s="12"/>
      <c r="DT150" s="12"/>
      <c r="DU150" s="12"/>
      <c r="DV150" s="12"/>
      <c r="DW150" s="12"/>
      <c r="DX150" s="12"/>
      <c r="DY150" s="12"/>
      <c r="DZ150" s="12"/>
      <c r="EA150" s="12"/>
      <c r="EB150" s="12"/>
      <c r="EC150" s="12"/>
      <c r="ED150" s="12"/>
      <c r="EE150" s="12"/>
      <c r="EF150" s="12"/>
      <c r="EG150" s="12"/>
      <c r="EH150" s="12"/>
      <c r="EI150" s="12"/>
      <c r="EJ150" s="12"/>
      <c r="EK150" s="12"/>
      <c r="EL150" s="12"/>
      <c r="EM150" s="12"/>
      <c r="EN150" s="12"/>
      <c r="EO150" s="12"/>
      <c r="EP150" s="12"/>
      <c r="EQ150" s="12"/>
      <c r="ER150" s="12"/>
      <c r="ES150" s="12"/>
      <c r="ET150" s="12"/>
      <c r="EU150" s="12"/>
      <c r="EV150" s="12"/>
      <c r="EW150" s="12"/>
      <c r="EX150" s="12"/>
      <c r="EY150" s="12"/>
      <c r="EZ150" s="12"/>
      <c r="FA150" s="12"/>
      <c r="FB150" s="12"/>
      <c r="FC150" s="12"/>
      <c r="FD150" s="12"/>
      <c r="FE150" s="12"/>
      <c r="FF150" s="12"/>
      <c r="FG150" s="12"/>
      <c r="FH150" s="12"/>
      <c r="FI150" s="12"/>
      <c r="FJ150" s="12"/>
      <c r="FK150" s="12"/>
      <c r="FL150" s="12"/>
      <c r="FM150" s="12"/>
      <c r="FN150" s="12"/>
      <c r="FO150" s="12"/>
      <c r="FP150" s="12"/>
      <c r="FQ150" s="12"/>
      <c r="FR150" s="12"/>
      <c r="FS150" s="12"/>
      <c r="FT150" s="12"/>
      <c r="FU150" s="12"/>
      <c r="FV150" s="12"/>
      <c r="FW150" s="12"/>
      <c r="FX150" s="12"/>
      <c r="FY150" s="12"/>
      <c r="FZ150" s="12"/>
      <c r="GA150" s="12"/>
      <c r="GB150" s="12"/>
      <c r="GC150" s="12"/>
      <c r="GD150" s="12"/>
      <c r="GE150" s="12"/>
      <c r="GF150" s="12"/>
      <c r="GG150" s="12"/>
      <c r="GH150" s="12"/>
      <c r="GI150" s="12"/>
      <c r="GJ150" s="12"/>
      <c r="GK150" s="12"/>
      <c r="GL150" s="12"/>
      <c r="GM150" s="12"/>
      <c r="GN150" s="12"/>
      <c r="GO150" s="12"/>
      <c r="GP150" s="12"/>
      <c r="GQ150" s="12"/>
      <c r="GR150" s="12"/>
      <c r="GS150" s="12"/>
      <c r="GT150" s="12"/>
      <c r="GU150" s="12"/>
      <c r="GV150" s="12"/>
      <c r="GW150" s="12"/>
      <c r="GX150" s="12"/>
      <c r="GY150" s="12"/>
      <c r="GZ150" s="12"/>
      <c r="HA150" s="12"/>
      <c r="HB150" s="12"/>
      <c r="HC150" s="12"/>
      <c r="HD150" s="12"/>
      <c r="HE150" s="12"/>
      <c r="HF150" s="12"/>
      <c r="HG150" s="12"/>
      <c r="HH150" s="12"/>
      <c r="HI150" s="12"/>
      <c r="HJ150" s="12"/>
      <c r="HK150" s="12"/>
      <c r="HL150" s="12"/>
      <c r="HM150" s="12"/>
      <c r="HN150" s="12"/>
      <c r="HO150" s="12"/>
      <c r="HP150" s="12"/>
      <c r="HQ150" s="12"/>
      <c r="HR150" s="12"/>
      <c r="HS150" s="12"/>
      <c r="HT150" s="12"/>
      <c r="HU150" s="12"/>
      <c r="HV150" s="12"/>
      <c r="HW150" s="12"/>
      <c r="HX150" s="12"/>
      <c r="HY150" s="12"/>
      <c r="HZ150" s="12"/>
      <c r="IA150" s="12"/>
      <c r="IB150" s="12"/>
      <c r="IC150" s="12"/>
      <c r="ID150" s="12"/>
      <c r="IE150" s="12"/>
      <c r="IF150" s="12"/>
      <c r="IG150" s="12"/>
      <c r="IH150" s="12"/>
      <c r="II150" s="12"/>
      <c r="IJ150" s="12"/>
      <c r="IK150" s="12"/>
      <c r="IL150" s="12"/>
      <c r="IM150" s="12"/>
      <c r="IN150" s="12"/>
      <c r="IO150" s="12"/>
      <c r="IP150" s="12"/>
      <c r="IQ150" s="12"/>
      <c r="IR150" s="12"/>
      <c r="IS150" s="12"/>
      <c r="IT150" s="12"/>
      <c r="IU150" s="12"/>
      <c r="IV150" s="12"/>
      <c r="IW150" s="12"/>
      <c r="IX150" s="12"/>
      <c r="IY150" s="12"/>
      <c r="IZ150" s="12"/>
      <c r="JA150" s="12"/>
      <c r="JB150" s="12"/>
      <c r="JC150" s="12"/>
      <c r="JD150" s="12"/>
      <c r="JE150" s="12"/>
      <c r="JF150" s="12"/>
      <c r="JG150" s="12"/>
      <c r="JH150" s="12"/>
      <c r="JI150" s="12"/>
      <c r="JJ150" s="12"/>
      <c r="JK150" s="12"/>
      <c r="JL150" s="12"/>
      <c r="JM150" s="12"/>
      <c r="JN150" s="12"/>
      <c r="JO150" s="12"/>
      <c r="JP150" s="12"/>
      <c r="JQ150" s="12"/>
      <c r="JR150" s="12"/>
      <c r="JS150" s="12"/>
      <c r="JT150" s="12"/>
      <c r="JU150" s="12"/>
      <c r="JV150" s="12"/>
      <c r="JW150" s="12"/>
      <c r="JX150" s="12"/>
      <c r="JY150" s="12"/>
      <c r="JZ150" s="12"/>
      <c r="KA150" s="12"/>
      <c r="KB150" s="12"/>
      <c r="KC150" s="12"/>
      <c r="KD150" s="12"/>
      <c r="KE150" s="12"/>
      <c r="KF150" s="12"/>
      <c r="KG150" s="12"/>
      <c r="KH150" s="12"/>
      <c r="KI150" s="12"/>
      <c r="KJ150" s="12"/>
      <c r="KK150" s="12"/>
      <c r="KL150" s="12"/>
      <c r="KM150" s="12"/>
      <c r="KN150" s="12"/>
      <c r="KO150" s="12"/>
      <c r="KP150" s="12"/>
      <c r="KQ150" s="12"/>
      <c r="KR150" s="12"/>
      <c r="KS150" s="12"/>
      <c r="KT150" s="12"/>
      <c r="KU150" s="12"/>
      <c r="KV150" s="12"/>
      <c r="KW150" s="12"/>
      <c r="KX150" s="12"/>
      <c r="KY150" s="12"/>
      <c r="KZ150" s="12"/>
      <c r="LA150" s="12"/>
      <c r="LB150" s="12"/>
      <c r="LC150" s="12"/>
      <c r="LD150" s="12"/>
      <c r="LE150" s="12"/>
      <c r="LF150" s="12"/>
      <c r="LG150" s="12"/>
      <c r="LH150" s="12"/>
      <c r="LI150" s="12"/>
      <c r="LJ150" s="12"/>
      <c r="LK150" s="12"/>
      <c r="LL150" s="12"/>
      <c r="LM150" s="12"/>
      <c r="LN150" s="12"/>
      <c r="LO150" s="12"/>
      <c r="LP150" s="12"/>
      <c r="LQ150" s="12"/>
      <c r="LR150" s="12"/>
      <c r="LS150" s="12"/>
      <c r="LT150" s="12"/>
      <c r="LU150" s="12"/>
      <c r="LV150" s="12"/>
      <c r="LW150" s="12"/>
      <c r="LX150" s="12"/>
      <c r="LY150" s="12"/>
      <c r="LZ150" s="12"/>
      <c r="MA150" s="12"/>
      <c r="MB150" s="12"/>
      <c r="MC150" s="12"/>
      <c r="MD150" s="12"/>
      <c r="ME150" s="12"/>
      <c r="MF150" s="12"/>
      <c r="MG150" s="12"/>
      <c r="MH150" s="12"/>
      <c r="MI150" s="12"/>
      <c r="MJ150" s="12"/>
      <c r="MK150" s="12"/>
      <c r="ML150" s="12"/>
      <c r="MM150" s="12"/>
      <c r="MN150" s="12"/>
      <c r="MO150" s="12"/>
      <c r="MP150" s="12"/>
      <c r="MQ150" s="12"/>
      <c r="MR150" s="12"/>
      <c r="MS150" s="12"/>
      <c r="MT150" s="12"/>
      <c r="MU150" s="12"/>
      <c r="MV150" s="12"/>
      <c r="MW150" s="12"/>
      <c r="MX150" s="12"/>
      <c r="MY150" s="12"/>
      <c r="MZ150" s="12"/>
      <c r="NA150" s="12"/>
      <c r="NB150" s="12"/>
      <c r="NC150" s="12"/>
      <c r="ND150" s="12"/>
      <c r="NE150" s="12"/>
      <c r="NF150" s="12"/>
      <c r="NG150" s="12"/>
      <c r="NH150" s="12"/>
      <c r="NI150" s="12"/>
      <c r="NJ150" s="12"/>
      <c r="NK150" s="12"/>
      <c r="NL150" s="12"/>
      <c r="NM150" s="12"/>
      <c r="NN150" s="12"/>
      <c r="NO150" s="12"/>
      <c r="NP150" s="12"/>
      <c r="NQ150" s="12"/>
      <c r="NR150" s="12"/>
      <c r="NS150" s="12"/>
      <c r="NT150" s="12"/>
      <c r="NU150" s="12"/>
      <c r="NV150" s="12"/>
      <c r="NW150" s="12"/>
      <c r="NX150" s="12"/>
      <c r="NY150" s="12"/>
      <c r="NZ150" s="12"/>
      <c r="OA150" s="12"/>
      <c r="OB150" s="12"/>
      <c r="OC150" s="12"/>
      <c r="OD150" s="12"/>
      <c r="OE150" s="12"/>
      <c r="OF150" s="12"/>
      <c r="OG150" s="12"/>
      <c r="OH150" s="12"/>
      <c r="OI150" s="12"/>
      <c r="OJ150" s="12"/>
      <c r="OK150" s="12"/>
      <c r="OL150" s="12"/>
      <c r="OM150" s="12"/>
      <c r="ON150" s="12"/>
      <c r="OO150" s="12"/>
      <c r="OP150" s="12"/>
      <c r="OQ150" s="12"/>
      <c r="OR150" s="12"/>
      <c r="OS150" s="12"/>
      <c r="OT150" s="12"/>
      <c r="OU150" s="12"/>
      <c r="OV150" s="12"/>
      <c r="OW150" s="12"/>
      <c r="OX150" s="12"/>
      <c r="OY150" s="12"/>
      <c r="OZ150" s="12"/>
      <c r="PA150" s="12"/>
      <c r="PB150" s="12"/>
      <c r="PC150" s="12"/>
      <c r="PD150" s="12"/>
      <c r="PE150" s="12"/>
      <c r="PF150" s="12"/>
      <c r="PG150" s="12"/>
      <c r="PH150" s="12"/>
      <c r="PI150" s="12"/>
      <c r="PJ150" s="12"/>
      <c r="PK150" s="12"/>
      <c r="PL150" s="12"/>
      <c r="PM150" s="12"/>
      <c r="PN150" s="12"/>
      <c r="PO150" s="12"/>
      <c r="PP150" s="12"/>
      <c r="PQ150" s="12"/>
      <c r="PR150" s="12"/>
      <c r="PS150" s="12"/>
      <c r="PT150" s="12"/>
      <c r="PU150" s="12"/>
      <c r="PV150" s="12"/>
      <c r="PW150" s="12"/>
      <c r="PX150" s="12"/>
      <c r="PY150" s="12"/>
      <c r="PZ150" s="12"/>
      <c r="QA150" s="12"/>
      <c r="QB150" s="12"/>
      <c r="QC150" s="12"/>
      <c r="QD150" s="12"/>
      <c r="QE150" s="12"/>
      <c r="QF150" s="12"/>
      <c r="QG150" s="12"/>
      <c r="QH150" s="12"/>
      <c r="QI150" s="12"/>
      <c r="QJ150" s="12"/>
      <c r="QK150" s="12"/>
      <c r="QL150" s="12"/>
      <c r="QM150" s="12"/>
      <c r="QN150" s="12"/>
      <c r="QO150" s="12"/>
      <c r="QP150" s="12"/>
      <c r="QQ150" s="12"/>
      <c r="QR150" s="12"/>
      <c r="QS150" s="12"/>
      <c r="QT150" s="12"/>
      <c r="QU150" s="12"/>
      <c r="QV150" s="12"/>
      <c r="QW150" s="12"/>
      <c r="QX150" s="12"/>
      <c r="QY150" s="12"/>
      <c r="QZ150" s="12"/>
      <c r="RA150" s="12"/>
      <c r="RB150" s="12"/>
      <c r="RC150" s="12"/>
      <c r="RD150" s="12"/>
      <c r="RE150" s="12"/>
      <c r="RF150" s="12"/>
      <c r="RG150" s="12"/>
      <c r="RH150" s="12"/>
      <c r="RI150" s="12"/>
      <c r="RJ150" s="12"/>
      <c r="RK150" s="12"/>
      <c r="RL150" s="12"/>
      <c r="RM150" s="12"/>
      <c r="RN150" s="12"/>
      <c r="RO150" s="12"/>
    </row>
    <row r="151" spans="1:483" ht="15" customHeight="1">
      <c r="A151" s="128"/>
      <c r="B151" s="128"/>
      <c r="C151" s="128"/>
      <c r="D151" s="128"/>
      <c r="E151" s="128"/>
      <c r="F151" s="128"/>
      <c r="G151" s="128"/>
      <c r="H151" s="128"/>
      <c r="I151" s="128"/>
      <c r="J151" s="128"/>
      <c r="K151" s="128"/>
      <c r="L151" s="128"/>
      <c r="M151" s="128"/>
      <c r="N151" s="128"/>
      <c r="O151" s="128"/>
      <c r="P151" s="128"/>
      <c r="Q151" s="128"/>
      <c r="R151" s="128"/>
      <c r="S151" s="128"/>
      <c r="T151" s="128"/>
      <c r="U151" s="128"/>
      <c r="V151" s="128"/>
      <c r="W151" s="128"/>
      <c r="X151" s="128"/>
      <c r="Y151" s="128"/>
      <c r="Z151" s="128"/>
      <c r="AA151" s="128"/>
      <c r="AB151" s="128"/>
      <c r="AC151" s="128"/>
      <c r="AD151" s="128"/>
      <c r="AE151" s="128"/>
      <c r="AF151" s="128"/>
      <c r="AG151" s="128"/>
      <c r="AH151" s="128"/>
      <c r="AI151" s="128"/>
      <c r="AJ151" s="128"/>
      <c r="AK151" s="128"/>
      <c r="AL151" s="128"/>
      <c r="AM151" s="128"/>
      <c r="AN151" s="128"/>
      <c r="AO151" s="128"/>
      <c r="AP151" s="128"/>
      <c r="AQ151" s="128"/>
      <c r="AR151" s="128"/>
      <c r="AS151" s="128"/>
      <c r="AT151" s="128"/>
      <c r="AU151" s="128"/>
      <c r="AV151" s="128"/>
      <c r="AW151" s="128"/>
      <c r="AX151" s="128"/>
      <c r="AY151" s="128"/>
      <c r="AZ151" s="128"/>
      <c r="BA151" s="128"/>
      <c r="BB151" s="128"/>
      <c r="BC151" s="128"/>
      <c r="BD151" s="128"/>
      <c r="BE151" s="128"/>
      <c r="BF151" s="128"/>
      <c r="BG151" s="128"/>
      <c r="BH151" s="128"/>
      <c r="BI151" s="128"/>
      <c r="BJ151" s="128"/>
      <c r="BK151" s="128"/>
      <c r="BL151" s="128"/>
      <c r="BM151" s="128"/>
      <c r="BN151" s="128"/>
      <c r="BO151" s="128"/>
      <c r="BP151" s="128"/>
      <c r="BQ151" s="128"/>
      <c r="BR151" s="128"/>
      <c r="BS151" s="128"/>
      <c r="BT151" s="128"/>
      <c r="BU151" s="128"/>
      <c r="BV151" s="128"/>
      <c r="BW151" s="128"/>
      <c r="BX151" s="128"/>
      <c r="BY151" s="128"/>
      <c r="BZ151" s="128"/>
      <c r="CA151" s="128"/>
      <c r="CB151" s="128"/>
      <c r="CC151" s="128"/>
      <c r="CD151" s="128"/>
      <c r="CE151" s="128"/>
      <c r="CF151" s="128"/>
      <c r="CG151" s="128"/>
      <c r="CH151" s="128"/>
      <c r="CI151" s="128"/>
      <c r="CJ151" s="128"/>
      <c r="CK151" s="128"/>
      <c r="CL151" s="128"/>
      <c r="CM151" s="128"/>
      <c r="CN151" s="128"/>
      <c r="CO151" s="128"/>
      <c r="CP151" s="128"/>
      <c r="CQ151" s="128"/>
      <c r="CR151" s="128"/>
      <c r="CS151" s="128"/>
      <c r="CT151" s="128"/>
      <c r="CU151" s="128"/>
      <c r="CV151" s="128"/>
      <c r="CW151" s="128"/>
      <c r="CX151" s="128"/>
      <c r="CY151" s="128"/>
      <c r="CZ151" s="128"/>
      <c r="DA151" s="128"/>
      <c r="DB151" s="12"/>
      <c r="DC151" s="12"/>
      <c r="DD151" s="12"/>
      <c r="DE151" s="12"/>
      <c r="DF151" s="12"/>
      <c r="DG151" s="12"/>
      <c r="DH151" s="12"/>
      <c r="DI151" s="12"/>
      <c r="DJ151" s="12"/>
      <c r="DK151" s="12"/>
      <c r="DL151" s="12"/>
      <c r="DM151" s="12"/>
      <c r="DN151" s="12"/>
      <c r="DO151" s="12"/>
      <c r="DP151" s="12"/>
      <c r="DQ151" s="12"/>
      <c r="DR151" s="12"/>
      <c r="DS151" s="12"/>
      <c r="DT151" s="12"/>
      <c r="DU151" s="12"/>
      <c r="DV151" s="12"/>
      <c r="DW151" s="12"/>
      <c r="DX151" s="12"/>
      <c r="DY151" s="12"/>
      <c r="DZ151" s="12"/>
      <c r="EA151" s="12"/>
      <c r="EB151" s="12"/>
      <c r="EC151" s="12"/>
      <c r="ED151" s="12"/>
      <c r="EE151" s="12"/>
      <c r="EF151" s="12"/>
      <c r="EG151" s="12"/>
      <c r="EH151" s="12"/>
      <c r="EI151" s="12"/>
      <c r="EJ151" s="12"/>
      <c r="EK151" s="12"/>
      <c r="EL151" s="12"/>
      <c r="EM151" s="12"/>
      <c r="EN151" s="12"/>
      <c r="EO151" s="12"/>
      <c r="EP151" s="12"/>
      <c r="EQ151" s="12"/>
      <c r="ER151" s="12"/>
      <c r="ES151" s="12"/>
      <c r="ET151" s="12"/>
      <c r="EU151" s="12"/>
      <c r="EV151" s="12"/>
      <c r="EW151" s="12"/>
      <c r="EX151" s="12"/>
      <c r="EY151" s="12"/>
      <c r="EZ151" s="12"/>
      <c r="FA151" s="12"/>
      <c r="FB151" s="12"/>
      <c r="FC151" s="12"/>
      <c r="FD151" s="12"/>
      <c r="FE151" s="12"/>
      <c r="FF151" s="12"/>
      <c r="FG151" s="12"/>
      <c r="FH151" s="12"/>
      <c r="FI151" s="12"/>
      <c r="FJ151" s="12"/>
      <c r="FK151" s="12"/>
      <c r="FL151" s="12"/>
      <c r="FM151" s="12"/>
      <c r="FN151" s="12"/>
      <c r="FO151" s="12"/>
      <c r="FP151" s="12"/>
      <c r="FQ151" s="12"/>
      <c r="FR151" s="12"/>
      <c r="FS151" s="12"/>
      <c r="FT151" s="12"/>
      <c r="FU151" s="12"/>
      <c r="FV151" s="12"/>
      <c r="FW151" s="12"/>
      <c r="FX151" s="12"/>
      <c r="FY151" s="12"/>
      <c r="FZ151" s="12"/>
      <c r="GA151" s="12"/>
      <c r="GB151" s="12"/>
      <c r="GC151" s="12"/>
      <c r="GD151" s="12"/>
      <c r="GE151" s="12"/>
      <c r="GF151" s="12"/>
      <c r="GG151" s="12"/>
      <c r="GH151" s="12"/>
      <c r="GI151" s="12"/>
      <c r="GJ151" s="12"/>
      <c r="GK151" s="12"/>
      <c r="GL151" s="12"/>
      <c r="GM151" s="12"/>
      <c r="GN151" s="12"/>
      <c r="GO151" s="12"/>
      <c r="GP151" s="12"/>
      <c r="GQ151" s="12"/>
      <c r="GR151" s="12"/>
      <c r="GS151" s="12"/>
      <c r="GT151" s="12"/>
      <c r="GU151" s="12"/>
      <c r="GV151" s="12"/>
      <c r="GW151" s="12"/>
      <c r="GX151" s="12"/>
      <c r="GY151" s="12"/>
      <c r="GZ151" s="12"/>
      <c r="HA151" s="12"/>
      <c r="HB151" s="12"/>
      <c r="HC151" s="12"/>
      <c r="HD151" s="12"/>
      <c r="HE151" s="12"/>
      <c r="HF151" s="12"/>
      <c r="HG151" s="12"/>
      <c r="HH151" s="12"/>
      <c r="HI151" s="12"/>
      <c r="HJ151" s="12"/>
      <c r="HK151" s="12"/>
      <c r="HL151" s="12"/>
      <c r="HM151" s="12"/>
      <c r="HN151" s="12"/>
      <c r="HO151" s="12"/>
      <c r="HP151" s="12"/>
      <c r="HQ151" s="12"/>
      <c r="HR151" s="12"/>
      <c r="HS151" s="12"/>
      <c r="HT151" s="12"/>
      <c r="HU151" s="12"/>
      <c r="HV151" s="12"/>
      <c r="HW151" s="12"/>
      <c r="HX151" s="12"/>
      <c r="HY151" s="12"/>
      <c r="HZ151" s="12"/>
      <c r="IA151" s="12"/>
      <c r="IB151" s="12"/>
      <c r="IC151" s="12"/>
      <c r="ID151" s="12"/>
      <c r="IE151" s="12"/>
      <c r="IF151" s="12"/>
      <c r="IG151" s="12"/>
      <c r="IH151" s="12"/>
      <c r="II151" s="12"/>
      <c r="IJ151" s="12"/>
      <c r="IK151" s="12"/>
      <c r="IL151" s="12"/>
      <c r="IM151" s="12"/>
      <c r="IN151" s="12"/>
      <c r="IO151" s="12"/>
      <c r="IP151" s="12"/>
      <c r="IQ151" s="12"/>
      <c r="IR151" s="12"/>
      <c r="IS151" s="12"/>
      <c r="IT151" s="12"/>
      <c r="IU151" s="12"/>
      <c r="IV151" s="12"/>
      <c r="IW151" s="12"/>
      <c r="IX151" s="12"/>
      <c r="IY151" s="12"/>
      <c r="IZ151" s="12"/>
      <c r="JA151" s="12"/>
      <c r="JB151" s="12"/>
      <c r="JC151" s="12"/>
      <c r="JD151" s="12"/>
      <c r="JE151" s="12"/>
      <c r="JF151" s="12"/>
      <c r="JG151" s="12"/>
      <c r="JH151" s="12"/>
      <c r="JI151" s="12"/>
      <c r="JJ151" s="12"/>
      <c r="JK151" s="12"/>
      <c r="JL151" s="12"/>
      <c r="JM151" s="12"/>
      <c r="JN151" s="12"/>
      <c r="JO151" s="12"/>
      <c r="JP151" s="12"/>
      <c r="JQ151" s="12"/>
      <c r="JR151" s="12"/>
      <c r="JS151" s="12"/>
      <c r="JT151" s="12"/>
      <c r="JU151" s="12"/>
      <c r="JV151" s="12"/>
      <c r="JW151" s="12"/>
      <c r="JX151" s="12"/>
      <c r="JY151" s="12"/>
      <c r="JZ151" s="12"/>
      <c r="KA151" s="12"/>
      <c r="KB151" s="12"/>
      <c r="KC151" s="12"/>
      <c r="KD151" s="12"/>
      <c r="KE151" s="12"/>
      <c r="KF151" s="12"/>
      <c r="KG151" s="12"/>
      <c r="KH151" s="12"/>
      <c r="KI151" s="12"/>
      <c r="KJ151" s="12"/>
      <c r="KK151" s="12"/>
      <c r="KL151" s="12"/>
      <c r="KM151" s="12"/>
      <c r="KN151" s="12"/>
      <c r="KO151" s="12"/>
      <c r="KP151" s="12"/>
      <c r="KQ151" s="12"/>
      <c r="KR151" s="12"/>
      <c r="KS151" s="12"/>
      <c r="KT151" s="12"/>
      <c r="KU151" s="12"/>
      <c r="KV151" s="12"/>
      <c r="KW151" s="12"/>
      <c r="KX151" s="12"/>
      <c r="KY151" s="12"/>
      <c r="KZ151" s="12"/>
      <c r="LA151" s="12"/>
      <c r="LB151" s="12"/>
      <c r="LC151" s="12"/>
      <c r="LD151" s="12"/>
      <c r="LE151" s="12"/>
      <c r="LF151" s="12"/>
      <c r="LG151" s="12"/>
      <c r="LH151" s="12"/>
      <c r="LI151" s="12"/>
      <c r="LJ151" s="12"/>
      <c r="LK151" s="12"/>
      <c r="LL151" s="12"/>
      <c r="LM151" s="12"/>
      <c r="LN151" s="12"/>
      <c r="LO151" s="12"/>
      <c r="LP151" s="12"/>
      <c r="LQ151" s="12"/>
      <c r="LR151" s="12"/>
      <c r="LS151" s="12"/>
      <c r="LT151" s="12"/>
      <c r="LU151" s="12"/>
      <c r="LV151" s="12"/>
      <c r="LW151" s="12"/>
      <c r="LX151" s="12"/>
      <c r="LY151" s="12"/>
      <c r="LZ151" s="12"/>
      <c r="MA151" s="12"/>
      <c r="MB151" s="12"/>
      <c r="MC151" s="12"/>
      <c r="MD151" s="12"/>
      <c r="ME151" s="12"/>
      <c r="MF151" s="12"/>
      <c r="MG151" s="12"/>
      <c r="MH151" s="12"/>
      <c r="MI151" s="12"/>
      <c r="MJ151" s="12"/>
      <c r="MK151" s="12"/>
      <c r="ML151" s="12"/>
      <c r="MM151" s="12"/>
      <c r="MN151" s="12"/>
      <c r="MO151" s="12"/>
      <c r="MP151" s="12"/>
      <c r="MQ151" s="12"/>
      <c r="MR151" s="12"/>
      <c r="MS151" s="12"/>
      <c r="MT151" s="12"/>
      <c r="MU151" s="12"/>
      <c r="MV151" s="12"/>
      <c r="MW151" s="12"/>
      <c r="MX151" s="12"/>
      <c r="MY151" s="12"/>
      <c r="MZ151" s="12"/>
      <c r="NA151" s="12"/>
      <c r="NB151" s="12"/>
      <c r="NC151" s="12"/>
      <c r="ND151" s="12"/>
      <c r="NE151" s="12"/>
      <c r="NF151" s="12"/>
      <c r="NG151" s="12"/>
      <c r="NH151" s="12"/>
      <c r="NI151" s="12"/>
      <c r="NJ151" s="12"/>
      <c r="NK151" s="12"/>
      <c r="NL151" s="12"/>
      <c r="NM151" s="12"/>
      <c r="NN151" s="12"/>
      <c r="NO151" s="12"/>
      <c r="NP151" s="12"/>
      <c r="NQ151" s="12"/>
      <c r="NR151" s="12"/>
      <c r="NS151" s="12"/>
      <c r="NT151" s="12"/>
      <c r="NU151" s="12"/>
      <c r="NV151" s="12"/>
      <c r="NW151" s="12"/>
      <c r="NX151" s="12"/>
      <c r="NY151" s="12"/>
      <c r="NZ151" s="12"/>
      <c r="OA151" s="12"/>
      <c r="OB151" s="12"/>
      <c r="OC151" s="12"/>
      <c r="OD151" s="12"/>
      <c r="OE151" s="12"/>
      <c r="OF151" s="12"/>
      <c r="OG151" s="12"/>
      <c r="OH151" s="12"/>
      <c r="OI151" s="12"/>
      <c r="OJ151" s="12"/>
      <c r="OK151" s="12"/>
      <c r="OL151" s="12"/>
      <c r="OM151" s="12"/>
      <c r="ON151" s="12"/>
      <c r="OO151" s="12"/>
      <c r="OP151" s="12"/>
      <c r="OQ151" s="12"/>
      <c r="OR151" s="12"/>
      <c r="OS151" s="12"/>
      <c r="OT151" s="12"/>
      <c r="OU151" s="12"/>
      <c r="OV151" s="12"/>
      <c r="OW151" s="12"/>
      <c r="OX151" s="12"/>
      <c r="OY151" s="12"/>
      <c r="OZ151" s="12"/>
      <c r="PA151" s="12"/>
      <c r="PB151" s="12"/>
      <c r="PC151" s="12"/>
      <c r="PD151" s="12"/>
      <c r="PE151" s="12"/>
      <c r="PF151" s="12"/>
      <c r="PG151" s="12"/>
      <c r="PH151" s="12"/>
      <c r="PI151" s="12"/>
      <c r="PJ151" s="12"/>
      <c r="PK151" s="12"/>
      <c r="PL151" s="12"/>
      <c r="PM151" s="12"/>
      <c r="PN151" s="12"/>
      <c r="PO151" s="12"/>
      <c r="PP151" s="12"/>
      <c r="PQ151" s="12"/>
      <c r="PR151" s="12"/>
      <c r="PS151" s="12"/>
      <c r="PT151" s="12"/>
      <c r="PU151" s="12"/>
      <c r="PV151" s="12"/>
      <c r="PW151" s="12"/>
      <c r="PX151" s="12"/>
      <c r="PY151" s="12"/>
      <c r="PZ151" s="12"/>
      <c r="QA151" s="12"/>
      <c r="QB151" s="12"/>
      <c r="QC151" s="12"/>
      <c r="QD151" s="12"/>
      <c r="QE151" s="12"/>
      <c r="QF151" s="12"/>
      <c r="QG151" s="12"/>
      <c r="QH151" s="12"/>
      <c r="QI151" s="12"/>
      <c r="QJ151" s="12"/>
      <c r="QK151" s="12"/>
      <c r="QL151" s="12"/>
      <c r="QM151" s="12"/>
      <c r="QN151" s="12"/>
      <c r="QO151" s="12"/>
      <c r="QP151" s="12"/>
      <c r="QQ151" s="12"/>
      <c r="QR151" s="12"/>
      <c r="QS151" s="12"/>
      <c r="QT151" s="12"/>
      <c r="QU151" s="12"/>
      <c r="QV151" s="12"/>
      <c r="QW151" s="12"/>
      <c r="QX151" s="12"/>
      <c r="QY151" s="12"/>
      <c r="QZ151" s="12"/>
      <c r="RA151" s="12"/>
      <c r="RB151" s="12"/>
      <c r="RC151" s="12"/>
      <c r="RD151" s="12"/>
      <c r="RE151" s="12"/>
      <c r="RF151" s="12"/>
      <c r="RG151" s="12"/>
      <c r="RH151" s="12"/>
      <c r="RI151" s="12"/>
      <c r="RJ151" s="12"/>
      <c r="RK151" s="12"/>
      <c r="RL151" s="12"/>
      <c r="RM151" s="12"/>
      <c r="RN151" s="12"/>
      <c r="RO151" s="12"/>
    </row>
    <row r="152" spans="1:483" ht="15" customHeight="1">
      <c r="A152" s="128"/>
      <c r="B152" s="128"/>
      <c r="C152" s="128"/>
      <c r="D152" s="128"/>
      <c r="E152" s="128"/>
      <c r="F152" s="128"/>
      <c r="G152" s="128"/>
      <c r="H152" s="128"/>
      <c r="I152" s="128"/>
      <c r="J152" s="128"/>
      <c r="K152" s="128"/>
      <c r="L152" s="128"/>
      <c r="M152" s="128"/>
      <c r="N152" s="128"/>
      <c r="O152" s="128"/>
      <c r="P152" s="128"/>
      <c r="Q152" s="128"/>
      <c r="R152" s="128"/>
      <c r="S152" s="128"/>
      <c r="T152" s="128"/>
      <c r="U152" s="128"/>
      <c r="V152" s="128"/>
      <c r="W152" s="128"/>
      <c r="X152" s="128"/>
      <c r="Y152" s="128"/>
      <c r="Z152" s="128"/>
      <c r="AA152" s="128"/>
      <c r="AB152" s="128"/>
      <c r="AC152" s="128"/>
      <c r="AD152" s="128"/>
      <c r="AE152" s="128"/>
      <c r="AF152" s="128"/>
      <c r="AG152" s="128"/>
      <c r="AH152" s="128"/>
      <c r="AI152" s="128"/>
      <c r="AJ152" s="128"/>
      <c r="AK152" s="128"/>
      <c r="AL152" s="128"/>
      <c r="AM152" s="128"/>
      <c r="AN152" s="128"/>
      <c r="AO152" s="128"/>
      <c r="AP152" s="128"/>
      <c r="AQ152" s="128"/>
      <c r="AR152" s="128"/>
      <c r="AS152" s="128"/>
      <c r="AT152" s="128"/>
      <c r="AU152" s="128"/>
      <c r="AV152" s="128"/>
      <c r="AW152" s="128"/>
      <c r="AX152" s="128"/>
      <c r="AY152" s="128"/>
      <c r="AZ152" s="128"/>
      <c r="BA152" s="128"/>
      <c r="BB152" s="128"/>
      <c r="BC152" s="128"/>
      <c r="BD152" s="128"/>
      <c r="BE152" s="128"/>
      <c r="BF152" s="128"/>
      <c r="BG152" s="128"/>
      <c r="BH152" s="128"/>
      <c r="BI152" s="128"/>
      <c r="BJ152" s="128"/>
      <c r="BK152" s="128"/>
      <c r="BL152" s="128"/>
      <c r="BM152" s="128"/>
      <c r="BN152" s="128"/>
      <c r="BO152" s="128"/>
      <c r="BP152" s="128"/>
      <c r="BQ152" s="128"/>
      <c r="BR152" s="128"/>
      <c r="BS152" s="128"/>
      <c r="BT152" s="128"/>
      <c r="BU152" s="128"/>
      <c r="BV152" s="128"/>
      <c r="BW152" s="128"/>
      <c r="BX152" s="128"/>
      <c r="BY152" s="128"/>
      <c r="BZ152" s="128"/>
      <c r="CA152" s="128"/>
      <c r="CB152" s="128"/>
      <c r="CC152" s="128"/>
      <c r="CD152" s="128"/>
      <c r="CE152" s="128"/>
      <c r="CF152" s="128"/>
      <c r="CG152" s="128"/>
      <c r="CH152" s="128"/>
      <c r="CI152" s="128"/>
      <c r="CJ152" s="128"/>
      <c r="CK152" s="128"/>
      <c r="CL152" s="128"/>
      <c r="CM152" s="128"/>
      <c r="CN152" s="128"/>
      <c r="CO152" s="128"/>
      <c r="CP152" s="128"/>
      <c r="CQ152" s="128"/>
      <c r="CR152" s="128"/>
      <c r="CS152" s="128"/>
      <c r="CT152" s="128"/>
      <c r="CU152" s="128"/>
      <c r="CV152" s="128"/>
      <c r="CW152" s="128"/>
      <c r="CX152" s="128"/>
      <c r="CY152" s="128"/>
      <c r="CZ152" s="128"/>
      <c r="DA152" s="128"/>
      <c r="DB152" s="12"/>
      <c r="DC152" s="12"/>
      <c r="DD152" s="12"/>
      <c r="DE152" s="12"/>
      <c r="DF152" s="12"/>
      <c r="DG152" s="12"/>
      <c r="DH152" s="12"/>
      <c r="DI152" s="12"/>
      <c r="DJ152" s="12"/>
      <c r="DK152" s="12"/>
      <c r="DL152" s="12"/>
      <c r="DM152" s="12"/>
      <c r="DN152" s="12"/>
      <c r="DO152" s="12"/>
      <c r="DP152" s="12"/>
      <c r="DQ152" s="12"/>
      <c r="DR152" s="12"/>
      <c r="DS152" s="12"/>
      <c r="DT152" s="12"/>
      <c r="DU152" s="12"/>
      <c r="DV152" s="12"/>
      <c r="DW152" s="12"/>
      <c r="DX152" s="12"/>
      <c r="DY152" s="12"/>
      <c r="DZ152" s="12"/>
      <c r="EA152" s="12"/>
      <c r="EB152" s="12"/>
      <c r="EC152" s="12"/>
      <c r="ED152" s="12"/>
      <c r="EE152" s="12"/>
      <c r="EF152" s="12"/>
      <c r="EG152" s="12"/>
      <c r="EH152" s="12"/>
      <c r="EI152" s="12"/>
      <c r="EJ152" s="12"/>
      <c r="EK152" s="12"/>
      <c r="EL152" s="12"/>
      <c r="EM152" s="12"/>
      <c r="EN152" s="12"/>
      <c r="EO152" s="12"/>
      <c r="EP152" s="12"/>
      <c r="EQ152" s="12"/>
      <c r="ER152" s="12"/>
      <c r="ES152" s="12"/>
      <c r="ET152" s="12"/>
      <c r="EU152" s="12"/>
      <c r="EV152" s="12"/>
      <c r="EW152" s="12"/>
      <c r="EX152" s="12"/>
      <c r="EY152" s="12"/>
      <c r="EZ152" s="12"/>
      <c r="FA152" s="12"/>
      <c r="FB152" s="12"/>
      <c r="FC152" s="12"/>
      <c r="FD152" s="12"/>
      <c r="FE152" s="12"/>
      <c r="FF152" s="12"/>
      <c r="FG152" s="12"/>
      <c r="FH152" s="12"/>
      <c r="FI152" s="12"/>
      <c r="FJ152" s="12"/>
      <c r="FK152" s="12"/>
      <c r="FL152" s="12"/>
      <c r="FM152" s="12"/>
      <c r="FN152" s="12"/>
      <c r="FO152" s="12"/>
      <c r="FP152" s="12"/>
      <c r="FQ152" s="12"/>
      <c r="FR152" s="12"/>
      <c r="FS152" s="12"/>
      <c r="FT152" s="12"/>
      <c r="FU152" s="12"/>
      <c r="FV152" s="12"/>
      <c r="FW152" s="12"/>
      <c r="FX152" s="12"/>
      <c r="FY152" s="12"/>
      <c r="FZ152" s="12"/>
      <c r="GA152" s="12"/>
      <c r="GB152" s="12"/>
      <c r="GC152" s="12"/>
      <c r="GD152" s="12"/>
      <c r="GE152" s="12"/>
      <c r="GF152" s="12"/>
      <c r="GG152" s="12"/>
      <c r="GH152" s="12"/>
      <c r="GI152" s="12"/>
      <c r="GJ152" s="12"/>
      <c r="GK152" s="12"/>
      <c r="GL152" s="12"/>
      <c r="GM152" s="12"/>
      <c r="GN152" s="12"/>
      <c r="GO152" s="12"/>
      <c r="GP152" s="12"/>
      <c r="GQ152" s="12"/>
      <c r="GR152" s="12"/>
      <c r="GS152" s="12"/>
      <c r="GT152" s="12"/>
      <c r="GU152" s="12"/>
      <c r="GV152" s="12"/>
      <c r="GW152" s="12"/>
      <c r="GX152" s="12"/>
      <c r="GY152" s="12"/>
      <c r="GZ152" s="12"/>
      <c r="HA152" s="12"/>
      <c r="HB152" s="12"/>
      <c r="HC152" s="12"/>
      <c r="HD152" s="12"/>
      <c r="HE152" s="12"/>
      <c r="HF152" s="12"/>
      <c r="HG152" s="12"/>
      <c r="HH152" s="12"/>
      <c r="HI152" s="12"/>
      <c r="HJ152" s="12"/>
      <c r="HK152" s="12"/>
      <c r="HL152" s="12"/>
      <c r="HM152" s="12"/>
      <c r="HN152" s="12"/>
      <c r="HO152" s="12"/>
      <c r="HP152" s="12"/>
      <c r="HQ152" s="12"/>
      <c r="HR152" s="12"/>
      <c r="HS152" s="12"/>
      <c r="HT152" s="12"/>
      <c r="HU152" s="12"/>
      <c r="HV152" s="12"/>
      <c r="HW152" s="12"/>
      <c r="HX152" s="12"/>
      <c r="HY152" s="12"/>
      <c r="HZ152" s="12"/>
      <c r="IA152" s="12"/>
      <c r="IB152" s="12"/>
      <c r="IC152" s="12"/>
      <c r="ID152" s="12"/>
      <c r="IE152" s="12"/>
      <c r="IF152" s="12"/>
      <c r="IG152" s="12"/>
      <c r="IH152" s="12"/>
      <c r="II152" s="12"/>
      <c r="IJ152" s="12"/>
      <c r="IK152" s="12"/>
      <c r="IL152" s="12"/>
      <c r="IM152" s="12"/>
      <c r="IN152" s="12"/>
      <c r="IO152" s="12"/>
      <c r="IP152" s="12"/>
      <c r="IQ152" s="12"/>
      <c r="IR152" s="12"/>
      <c r="IS152" s="12"/>
      <c r="IT152" s="12"/>
      <c r="IU152" s="12"/>
      <c r="IV152" s="12"/>
      <c r="IW152" s="12"/>
      <c r="IX152" s="12"/>
      <c r="IY152" s="12"/>
      <c r="IZ152" s="12"/>
      <c r="JA152" s="12"/>
      <c r="JB152" s="12"/>
      <c r="JC152" s="12"/>
      <c r="JD152" s="12"/>
      <c r="JE152" s="12"/>
      <c r="JF152" s="12"/>
      <c r="JG152" s="12"/>
      <c r="JH152" s="12"/>
      <c r="JI152" s="12"/>
      <c r="JJ152" s="12"/>
      <c r="JK152" s="12"/>
      <c r="JL152" s="12"/>
      <c r="JM152" s="12"/>
      <c r="JN152" s="12"/>
      <c r="JO152" s="12"/>
      <c r="JP152" s="12"/>
      <c r="JQ152" s="12"/>
      <c r="JR152" s="12"/>
      <c r="JS152" s="12"/>
      <c r="JT152" s="12"/>
      <c r="JU152" s="12"/>
      <c r="JV152" s="12"/>
      <c r="JW152" s="12"/>
      <c r="JX152" s="12"/>
      <c r="JY152" s="12"/>
      <c r="JZ152" s="12"/>
      <c r="KA152" s="12"/>
      <c r="KB152" s="12"/>
      <c r="KC152" s="12"/>
      <c r="KD152" s="12"/>
      <c r="KE152" s="12"/>
      <c r="KF152" s="12"/>
      <c r="KG152" s="12"/>
      <c r="KH152" s="12"/>
      <c r="KI152" s="12"/>
      <c r="KJ152" s="12"/>
      <c r="KK152" s="12"/>
      <c r="KL152" s="12"/>
      <c r="KM152" s="12"/>
      <c r="KN152" s="12"/>
      <c r="KO152" s="12"/>
      <c r="KP152" s="12"/>
      <c r="KQ152" s="12"/>
      <c r="KR152" s="12"/>
      <c r="KS152" s="12"/>
      <c r="KT152" s="12"/>
      <c r="KU152" s="12"/>
      <c r="KV152" s="12"/>
      <c r="KW152" s="12"/>
      <c r="KX152" s="12"/>
      <c r="KY152" s="12"/>
      <c r="KZ152" s="12"/>
      <c r="LA152" s="12"/>
      <c r="LB152" s="12"/>
      <c r="LC152" s="12"/>
      <c r="LD152" s="12"/>
      <c r="LE152" s="12"/>
      <c r="LF152" s="12"/>
      <c r="LG152" s="12"/>
      <c r="LH152" s="12"/>
      <c r="LI152" s="12"/>
      <c r="LJ152" s="12"/>
      <c r="LK152" s="12"/>
      <c r="LL152" s="12"/>
      <c r="LM152" s="12"/>
      <c r="LN152" s="12"/>
      <c r="LO152" s="12"/>
      <c r="LP152" s="12"/>
      <c r="LQ152" s="12"/>
      <c r="LR152" s="12"/>
      <c r="LS152" s="12"/>
      <c r="LT152" s="12"/>
      <c r="LU152" s="12"/>
      <c r="LV152" s="12"/>
      <c r="LW152" s="12"/>
      <c r="LX152" s="12"/>
      <c r="LY152" s="12"/>
      <c r="LZ152" s="12"/>
      <c r="MA152" s="12"/>
      <c r="MB152" s="12"/>
      <c r="MC152" s="12"/>
      <c r="MD152" s="12"/>
      <c r="ME152" s="12"/>
      <c r="MF152" s="12"/>
      <c r="MG152" s="12"/>
      <c r="MH152" s="12"/>
      <c r="MI152" s="12"/>
      <c r="MJ152" s="12"/>
      <c r="MK152" s="12"/>
      <c r="ML152" s="12"/>
      <c r="MM152" s="12"/>
      <c r="MN152" s="12"/>
      <c r="MO152" s="12"/>
      <c r="MP152" s="12"/>
      <c r="MQ152" s="12"/>
      <c r="MR152" s="12"/>
      <c r="MS152" s="12"/>
      <c r="MT152" s="12"/>
      <c r="MU152" s="12"/>
      <c r="MV152" s="12"/>
      <c r="MW152" s="12"/>
      <c r="MX152" s="12"/>
      <c r="MY152" s="12"/>
      <c r="MZ152" s="12"/>
      <c r="NA152" s="12"/>
      <c r="NB152" s="12"/>
      <c r="NC152" s="12"/>
      <c r="ND152" s="12"/>
      <c r="NE152" s="12"/>
      <c r="NF152" s="12"/>
      <c r="NG152" s="12"/>
      <c r="NH152" s="12"/>
      <c r="NI152" s="12"/>
      <c r="NJ152" s="12"/>
      <c r="NK152" s="12"/>
      <c r="NL152" s="12"/>
      <c r="NM152" s="12"/>
      <c r="NN152" s="12"/>
      <c r="NO152" s="12"/>
      <c r="NP152" s="12"/>
      <c r="NQ152" s="12"/>
      <c r="NR152" s="12"/>
      <c r="NS152" s="12"/>
      <c r="NT152" s="12"/>
      <c r="NU152" s="12"/>
      <c r="NV152" s="12"/>
      <c r="NW152" s="12"/>
      <c r="NX152" s="12"/>
      <c r="NY152" s="12"/>
      <c r="NZ152" s="12"/>
      <c r="OA152" s="12"/>
      <c r="OB152" s="12"/>
      <c r="OC152" s="12"/>
      <c r="OD152" s="12"/>
      <c r="OE152" s="12"/>
      <c r="OF152" s="12"/>
      <c r="OG152" s="12"/>
      <c r="OH152" s="12"/>
      <c r="OI152" s="12"/>
      <c r="OJ152" s="12"/>
      <c r="OK152" s="12"/>
      <c r="OL152" s="12"/>
      <c r="OM152" s="12"/>
      <c r="ON152" s="12"/>
      <c r="OO152" s="12"/>
      <c r="OP152" s="12"/>
      <c r="OQ152" s="12"/>
      <c r="OR152" s="12"/>
      <c r="OS152" s="12"/>
      <c r="OT152" s="12"/>
      <c r="OU152" s="12"/>
      <c r="OV152" s="12"/>
      <c r="OW152" s="12"/>
      <c r="OX152" s="12"/>
      <c r="OY152" s="12"/>
      <c r="OZ152" s="12"/>
      <c r="PA152" s="12"/>
      <c r="PB152" s="12"/>
      <c r="PC152" s="12"/>
      <c r="PD152" s="12"/>
      <c r="PE152" s="12"/>
      <c r="PF152" s="12"/>
      <c r="PG152" s="12"/>
      <c r="PH152" s="12"/>
      <c r="PI152" s="12"/>
      <c r="PJ152" s="12"/>
      <c r="PK152" s="12"/>
      <c r="PL152" s="12"/>
      <c r="PM152" s="12"/>
      <c r="PN152" s="12"/>
      <c r="PO152" s="12"/>
      <c r="PP152" s="12"/>
      <c r="PQ152" s="12"/>
      <c r="PR152" s="12"/>
      <c r="PS152" s="12"/>
      <c r="PT152" s="12"/>
      <c r="PU152" s="12"/>
      <c r="PV152" s="12"/>
      <c r="PW152" s="12"/>
      <c r="PX152" s="12"/>
      <c r="PY152" s="12"/>
      <c r="PZ152" s="12"/>
      <c r="QA152" s="12"/>
      <c r="QB152" s="12"/>
      <c r="QC152" s="12"/>
      <c r="QD152" s="12"/>
      <c r="QE152" s="12"/>
      <c r="QF152" s="12"/>
      <c r="QG152" s="12"/>
      <c r="QH152" s="12"/>
      <c r="QI152" s="12"/>
      <c r="QJ152" s="12"/>
      <c r="QK152" s="12"/>
      <c r="QL152" s="12"/>
      <c r="QM152" s="12"/>
      <c r="QN152" s="12"/>
      <c r="QO152" s="12"/>
      <c r="QP152" s="12"/>
      <c r="QQ152" s="12"/>
      <c r="QR152" s="12"/>
      <c r="QS152" s="12"/>
      <c r="QT152" s="12"/>
      <c r="QU152" s="12"/>
      <c r="QV152" s="12"/>
      <c r="QW152" s="12"/>
      <c r="QX152" s="12"/>
      <c r="QY152" s="12"/>
      <c r="QZ152" s="12"/>
      <c r="RA152" s="12"/>
      <c r="RB152" s="12"/>
      <c r="RC152" s="12"/>
      <c r="RD152" s="12"/>
      <c r="RE152" s="12"/>
      <c r="RF152" s="12"/>
      <c r="RG152" s="12"/>
      <c r="RH152" s="12"/>
      <c r="RI152" s="12"/>
      <c r="RJ152" s="12"/>
      <c r="RK152" s="12"/>
      <c r="RL152" s="12"/>
      <c r="RM152" s="12"/>
      <c r="RN152" s="12"/>
      <c r="RO152" s="12"/>
    </row>
    <row r="153" spans="1:483" ht="15" customHeight="1">
      <c r="A153" s="128"/>
      <c r="B153" s="128"/>
      <c r="C153" s="128"/>
      <c r="D153" s="128"/>
      <c r="E153" s="128"/>
      <c r="F153" s="128"/>
      <c r="G153" s="128"/>
      <c r="H153" s="128"/>
      <c r="I153" s="128"/>
      <c r="J153" s="128"/>
      <c r="K153" s="128"/>
      <c r="L153" s="128"/>
      <c r="M153" s="128"/>
      <c r="N153" s="128"/>
      <c r="O153" s="128"/>
      <c r="P153" s="128"/>
      <c r="Q153" s="128"/>
      <c r="R153" s="128"/>
      <c r="S153" s="128"/>
      <c r="T153" s="128"/>
      <c r="U153" s="128"/>
      <c r="V153" s="128"/>
      <c r="W153" s="128"/>
      <c r="X153" s="128"/>
      <c r="Y153" s="128"/>
      <c r="Z153" s="128"/>
      <c r="AA153" s="128"/>
      <c r="AB153" s="128"/>
      <c r="AC153" s="128"/>
      <c r="AD153" s="128"/>
      <c r="AE153" s="128"/>
      <c r="AF153" s="128"/>
      <c r="AG153" s="128"/>
      <c r="AH153" s="128"/>
      <c r="AI153" s="128"/>
      <c r="AJ153" s="128"/>
      <c r="AK153" s="128"/>
      <c r="AL153" s="128"/>
      <c r="AM153" s="128"/>
      <c r="AN153" s="128"/>
      <c r="AO153" s="128"/>
      <c r="AP153" s="128"/>
      <c r="AQ153" s="128"/>
      <c r="AR153" s="128"/>
      <c r="AS153" s="128"/>
      <c r="AT153" s="128"/>
      <c r="AU153" s="128"/>
      <c r="AV153" s="128"/>
      <c r="AW153" s="128"/>
      <c r="AX153" s="128"/>
      <c r="AY153" s="128"/>
      <c r="AZ153" s="128"/>
      <c r="BA153" s="128"/>
      <c r="BB153" s="128"/>
      <c r="BC153" s="128"/>
      <c r="BD153" s="128"/>
      <c r="BE153" s="128"/>
      <c r="BF153" s="128"/>
      <c r="BG153" s="128"/>
      <c r="BH153" s="128"/>
      <c r="BI153" s="128"/>
      <c r="BJ153" s="128"/>
      <c r="BK153" s="128"/>
      <c r="BL153" s="128"/>
      <c r="BM153" s="128"/>
      <c r="BN153" s="128"/>
      <c r="BO153" s="128"/>
      <c r="BP153" s="128"/>
      <c r="BQ153" s="128"/>
      <c r="BR153" s="128"/>
      <c r="BS153" s="128"/>
      <c r="BT153" s="128"/>
      <c r="BU153" s="128"/>
      <c r="BV153" s="128"/>
      <c r="BW153" s="128"/>
      <c r="BX153" s="128"/>
      <c r="BY153" s="128"/>
      <c r="BZ153" s="128"/>
      <c r="CA153" s="128"/>
      <c r="CB153" s="128"/>
      <c r="CC153" s="128"/>
      <c r="CD153" s="128"/>
      <c r="CE153" s="128"/>
      <c r="CF153" s="128"/>
      <c r="CG153" s="128"/>
      <c r="CH153" s="128"/>
      <c r="CI153" s="128"/>
      <c r="CJ153" s="128"/>
      <c r="CK153" s="128"/>
      <c r="CL153" s="128"/>
      <c r="CM153" s="128"/>
      <c r="CN153" s="128"/>
      <c r="CO153" s="128"/>
      <c r="CP153" s="128"/>
      <c r="CQ153" s="128"/>
      <c r="CR153" s="128"/>
      <c r="CS153" s="128"/>
      <c r="CT153" s="128"/>
      <c r="CU153" s="128"/>
      <c r="CV153" s="128"/>
      <c r="CW153" s="128"/>
      <c r="CX153" s="128"/>
      <c r="CY153" s="128"/>
      <c r="CZ153" s="128"/>
      <c r="DA153" s="128"/>
      <c r="DB153" s="12"/>
      <c r="DC153" s="12"/>
      <c r="DD153" s="12"/>
      <c r="DE153" s="12"/>
      <c r="DF153" s="12"/>
      <c r="DG153" s="12"/>
      <c r="DH153" s="12"/>
      <c r="DI153" s="12"/>
      <c r="DJ153" s="12"/>
      <c r="DK153" s="12"/>
      <c r="DL153" s="12"/>
      <c r="DM153" s="12"/>
      <c r="DN153" s="12"/>
      <c r="DO153" s="12"/>
      <c r="DP153" s="12"/>
      <c r="DQ153" s="12"/>
      <c r="DR153" s="12"/>
      <c r="DS153" s="12"/>
      <c r="DT153" s="12"/>
      <c r="DU153" s="12"/>
      <c r="DV153" s="12"/>
      <c r="DW153" s="12"/>
      <c r="DX153" s="12"/>
      <c r="DY153" s="12"/>
      <c r="DZ153" s="12"/>
      <c r="EA153" s="12"/>
      <c r="EB153" s="12"/>
      <c r="EC153" s="12"/>
      <c r="ED153" s="12"/>
      <c r="EE153" s="12"/>
      <c r="EF153" s="12"/>
      <c r="EG153" s="12"/>
      <c r="EH153" s="12"/>
      <c r="EI153" s="12"/>
      <c r="EJ153" s="12"/>
      <c r="EK153" s="12"/>
      <c r="EL153" s="12"/>
      <c r="EM153" s="12"/>
      <c r="EN153" s="12"/>
      <c r="EO153" s="12"/>
      <c r="EP153" s="12"/>
      <c r="EQ153" s="12"/>
      <c r="ER153" s="12"/>
      <c r="ES153" s="12"/>
      <c r="ET153" s="12"/>
      <c r="EU153" s="12"/>
      <c r="EV153" s="12"/>
      <c r="EW153" s="12"/>
      <c r="EX153" s="12"/>
      <c r="EY153" s="12"/>
      <c r="EZ153" s="12"/>
      <c r="FA153" s="12"/>
      <c r="FB153" s="12"/>
      <c r="FC153" s="12"/>
      <c r="FD153" s="12"/>
      <c r="FE153" s="12"/>
      <c r="FF153" s="12"/>
      <c r="FG153" s="12"/>
      <c r="FH153" s="12"/>
      <c r="FI153" s="12"/>
      <c r="FJ153" s="12"/>
      <c r="FK153" s="12"/>
      <c r="FL153" s="12"/>
      <c r="FM153" s="12"/>
      <c r="FN153" s="12"/>
      <c r="FO153" s="12"/>
      <c r="FP153" s="12"/>
      <c r="FQ153" s="12"/>
      <c r="FR153" s="12"/>
      <c r="FS153" s="12"/>
      <c r="FT153" s="12"/>
      <c r="FU153" s="12"/>
      <c r="FV153" s="12"/>
      <c r="FW153" s="12"/>
      <c r="FX153" s="12"/>
      <c r="FY153" s="12"/>
      <c r="FZ153" s="12"/>
      <c r="GA153" s="12"/>
      <c r="GB153" s="12"/>
      <c r="GC153" s="12"/>
      <c r="GD153" s="12"/>
      <c r="GE153" s="12"/>
      <c r="GF153" s="12"/>
      <c r="GG153" s="12"/>
      <c r="GH153" s="12"/>
      <c r="GI153" s="12"/>
      <c r="GJ153" s="12"/>
      <c r="GK153" s="12"/>
      <c r="GL153" s="12"/>
      <c r="GM153" s="12"/>
      <c r="GN153" s="12"/>
      <c r="GO153" s="12"/>
      <c r="GP153" s="12"/>
      <c r="GQ153" s="12"/>
      <c r="GR153" s="12"/>
      <c r="GS153" s="12"/>
      <c r="GT153" s="12"/>
      <c r="GU153" s="12"/>
      <c r="GV153" s="12"/>
      <c r="GW153" s="12"/>
      <c r="GX153" s="12"/>
      <c r="GY153" s="12"/>
      <c r="GZ153" s="12"/>
      <c r="HA153" s="12"/>
      <c r="HB153" s="12"/>
      <c r="HC153" s="12"/>
      <c r="HD153" s="12"/>
      <c r="HE153" s="12"/>
      <c r="HF153" s="12"/>
      <c r="HG153" s="12"/>
      <c r="HH153" s="12"/>
      <c r="HI153" s="12"/>
      <c r="HJ153" s="12"/>
      <c r="HK153" s="12"/>
      <c r="HL153" s="12"/>
      <c r="HM153" s="12"/>
      <c r="HN153" s="12"/>
      <c r="HO153" s="12"/>
      <c r="HP153" s="12"/>
      <c r="HQ153" s="12"/>
      <c r="HR153" s="12"/>
      <c r="HS153" s="12"/>
      <c r="HT153" s="12"/>
      <c r="HU153" s="12"/>
      <c r="HV153" s="12"/>
      <c r="HW153" s="12"/>
      <c r="HX153" s="12"/>
      <c r="HY153" s="12"/>
      <c r="HZ153" s="12"/>
      <c r="IA153" s="12"/>
      <c r="IB153" s="12"/>
      <c r="IC153" s="12"/>
      <c r="ID153" s="12"/>
      <c r="IE153" s="12"/>
      <c r="IF153" s="12"/>
      <c r="IG153" s="12"/>
      <c r="IH153" s="12"/>
      <c r="II153" s="12"/>
      <c r="IJ153" s="12"/>
      <c r="IK153" s="12"/>
      <c r="IL153" s="12"/>
      <c r="IM153" s="12"/>
      <c r="IN153" s="12"/>
      <c r="IO153" s="12"/>
      <c r="IP153" s="12"/>
      <c r="IQ153" s="12"/>
      <c r="IR153" s="12"/>
      <c r="IS153" s="12"/>
      <c r="IT153" s="12"/>
      <c r="IU153" s="12"/>
      <c r="IV153" s="12"/>
      <c r="IW153" s="12"/>
      <c r="IX153" s="12"/>
      <c r="IY153" s="12"/>
      <c r="IZ153" s="12"/>
      <c r="JA153" s="12"/>
      <c r="JB153" s="12"/>
      <c r="JC153" s="12"/>
      <c r="JD153" s="12"/>
      <c r="JE153" s="12"/>
      <c r="JF153" s="12"/>
      <c r="JG153" s="12"/>
      <c r="JH153" s="12"/>
      <c r="JI153" s="12"/>
      <c r="JJ153" s="12"/>
      <c r="JK153" s="12"/>
      <c r="JL153" s="12"/>
      <c r="JM153" s="12"/>
      <c r="JN153" s="12"/>
      <c r="JO153" s="12"/>
      <c r="JP153" s="12"/>
      <c r="JQ153" s="12"/>
      <c r="JR153" s="12"/>
      <c r="JS153" s="12"/>
      <c r="JT153" s="12"/>
      <c r="JU153" s="12"/>
      <c r="JV153" s="12"/>
      <c r="JW153" s="12"/>
      <c r="JX153" s="12"/>
      <c r="JY153" s="12"/>
      <c r="JZ153" s="12"/>
      <c r="KA153" s="12"/>
      <c r="KB153" s="12"/>
      <c r="KC153" s="12"/>
      <c r="KD153" s="12"/>
      <c r="KE153" s="12"/>
      <c r="KF153" s="12"/>
      <c r="KG153" s="12"/>
      <c r="KH153" s="12"/>
      <c r="KI153" s="12"/>
      <c r="KJ153" s="12"/>
      <c r="KK153" s="12"/>
      <c r="KL153" s="12"/>
      <c r="KM153" s="12"/>
      <c r="KN153" s="12"/>
      <c r="KO153" s="12"/>
      <c r="KP153" s="12"/>
      <c r="KQ153" s="12"/>
      <c r="KR153" s="12"/>
      <c r="KS153" s="12"/>
      <c r="KT153" s="12"/>
      <c r="KU153" s="12"/>
      <c r="KV153" s="12"/>
      <c r="KW153" s="12"/>
      <c r="KX153" s="12"/>
      <c r="KY153" s="12"/>
      <c r="KZ153" s="12"/>
      <c r="LA153" s="12"/>
      <c r="LB153" s="12"/>
      <c r="LC153" s="12"/>
      <c r="LD153" s="12"/>
      <c r="LE153" s="12"/>
      <c r="LF153" s="12"/>
      <c r="LG153" s="12"/>
      <c r="LH153" s="12"/>
      <c r="LI153" s="12"/>
      <c r="LJ153" s="12"/>
      <c r="LK153" s="12"/>
      <c r="LL153" s="12"/>
      <c r="LM153" s="12"/>
      <c r="LN153" s="12"/>
      <c r="LO153" s="12"/>
      <c r="LP153" s="12"/>
      <c r="LQ153" s="12"/>
      <c r="LR153" s="12"/>
      <c r="LS153" s="12"/>
      <c r="LT153" s="12"/>
      <c r="LU153" s="12"/>
      <c r="LV153" s="12"/>
      <c r="LW153" s="12"/>
      <c r="LX153" s="12"/>
      <c r="LY153" s="12"/>
      <c r="LZ153" s="12"/>
      <c r="MA153" s="12"/>
      <c r="MB153" s="12"/>
      <c r="MC153" s="12"/>
      <c r="MD153" s="12"/>
      <c r="ME153" s="12"/>
      <c r="MF153" s="12"/>
      <c r="MG153" s="12"/>
      <c r="MH153" s="12"/>
      <c r="MI153" s="12"/>
      <c r="MJ153" s="12"/>
      <c r="MK153" s="12"/>
      <c r="ML153" s="12"/>
      <c r="MM153" s="12"/>
      <c r="MN153" s="12"/>
      <c r="MO153" s="12"/>
      <c r="MP153" s="12"/>
      <c r="MQ153" s="12"/>
      <c r="MR153" s="12"/>
      <c r="MS153" s="12"/>
      <c r="MT153" s="12"/>
      <c r="MU153" s="12"/>
      <c r="MV153" s="12"/>
      <c r="MW153" s="12"/>
      <c r="MX153" s="12"/>
      <c r="MY153" s="12"/>
      <c r="MZ153" s="12"/>
      <c r="NA153" s="12"/>
      <c r="NB153" s="12"/>
      <c r="NC153" s="12"/>
      <c r="ND153" s="12"/>
      <c r="NE153" s="12"/>
      <c r="NF153" s="12"/>
      <c r="NG153" s="12"/>
      <c r="NH153" s="12"/>
      <c r="NI153" s="12"/>
      <c r="NJ153" s="12"/>
      <c r="NK153" s="12"/>
      <c r="NL153" s="12"/>
      <c r="NM153" s="12"/>
      <c r="NN153" s="12"/>
      <c r="NO153" s="12"/>
      <c r="NP153" s="12"/>
      <c r="NQ153" s="12"/>
      <c r="NR153" s="12"/>
      <c r="NS153" s="12"/>
      <c r="NT153" s="12"/>
      <c r="NU153" s="12"/>
      <c r="NV153" s="12"/>
      <c r="NW153" s="12"/>
      <c r="NX153" s="12"/>
      <c r="NY153" s="12"/>
      <c r="NZ153" s="12"/>
      <c r="OA153" s="12"/>
      <c r="OB153" s="12"/>
      <c r="OC153" s="12"/>
      <c r="OD153" s="12"/>
      <c r="OE153" s="12"/>
      <c r="OF153" s="12"/>
      <c r="OG153" s="12"/>
      <c r="OH153" s="12"/>
      <c r="OI153" s="12"/>
      <c r="OJ153" s="12"/>
      <c r="OK153" s="12"/>
      <c r="OL153" s="12"/>
      <c r="OM153" s="12"/>
      <c r="ON153" s="12"/>
      <c r="OO153" s="12"/>
      <c r="OP153" s="12"/>
      <c r="OQ153" s="12"/>
      <c r="OR153" s="12"/>
      <c r="OS153" s="12"/>
      <c r="OT153" s="12"/>
      <c r="OU153" s="12"/>
      <c r="OV153" s="12"/>
      <c r="OW153" s="12"/>
      <c r="OX153" s="12"/>
      <c r="OY153" s="12"/>
      <c r="OZ153" s="12"/>
      <c r="PA153" s="12"/>
      <c r="PB153" s="12"/>
      <c r="PC153" s="12"/>
      <c r="PD153" s="12"/>
      <c r="PE153" s="12"/>
      <c r="PF153" s="12"/>
      <c r="PG153" s="12"/>
      <c r="PH153" s="12"/>
      <c r="PI153" s="12"/>
      <c r="PJ153" s="12"/>
      <c r="PK153" s="12"/>
      <c r="PL153" s="12"/>
      <c r="PM153" s="12"/>
      <c r="PN153" s="12"/>
      <c r="PO153" s="12"/>
      <c r="PP153" s="12"/>
      <c r="PQ153" s="12"/>
      <c r="PR153" s="12"/>
      <c r="PS153" s="12"/>
      <c r="PT153" s="12"/>
      <c r="PU153" s="12"/>
      <c r="PV153" s="12"/>
      <c r="PW153" s="12"/>
      <c r="PX153" s="12"/>
      <c r="PY153" s="12"/>
      <c r="PZ153" s="12"/>
      <c r="QA153" s="12"/>
      <c r="QB153" s="12"/>
      <c r="QC153" s="12"/>
      <c r="QD153" s="12"/>
      <c r="QE153" s="12"/>
      <c r="QF153" s="12"/>
      <c r="QG153" s="12"/>
      <c r="QH153" s="12"/>
      <c r="QI153" s="12"/>
      <c r="QJ153" s="12"/>
      <c r="QK153" s="12"/>
      <c r="QL153" s="12"/>
      <c r="QM153" s="12"/>
      <c r="QN153" s="12"/>
      <c r="QO153" s="12"/>
      <c r="QP153" s="12"/>
      <c r="QQ153" s="12"/>
      <c r="QR153" s="12"/>
      <c r="QS153" s="12"/>
      <c r="QT153" s="12"/>
      <c r="QU153" s="12"/>
      <c r="QV153" s="12"/>
      <c r="QW153" s="12"/>
      <c r="QX153" s="12"/>
      <c r="QY153" s="12"/>
      <c r="QZ153" s="12"/>
      <c r="RA153" s="12"/>
      <c r="RB153" s="12"/>
      <c r="RC153" s="12"/>
      <c r="RD153" s="12"/>
      <c r="RE153" s="12"/>
      <c r="RF153" s="12"/>
      <c r="RG153" s="12"/>
      <c r="RH153" s="12"/>
      <c r="RI153" s="12"/>
      <c r="RJ153" s="12"/>
      <c r="RK153" s="12"/>
      <c r="RL153" s="12"/>
      <c r="RM153" s="12"/>
      <c r="RN153" s="12"/>
      <c r="RO153" s="12"/>
    </row>
    <row r="154" spans="1:483" ht="15" customHeight="1">
      <c r="A154" s="128"/>
      <c r="B154" s="128"/>
      <c r="C154" s="128"/>
      <c r="D154" s="128"/>
      <c r="E154" s="128"/>
      <c r="F154" s="128"/>
      <c r="G154" s="128"/>
      <c r="H154" s="128"/>
      <c r="I154" s="128"/>
      <c r="J154" s="128"/>
      <c r="K154" s="128"/>
      <c r="L154" s="128"/>
      <c r="M154" s="128"/>
      <c r="N154" s="128"/>
      <c r="O154" s="128"/>
      <c r="P154" s="128"/>
      <c r="Q154" s="128"/>
      <c r="R154" s="128"/>
      <c r="S154" s="128"/>
      <c r="T154" s="128"/>
      <c r="U154" s="128"/>
      <c r="V154" s="128"/>
      <c r="W154" s="128"/>
      <c r="X154" s="128"/>
      <c r="Y154" s="128"/>
      <c r="Z154" s="128"/>
      <c r="AA154" s="128"/>
      <c r="AB154" s="128"/>
      <c r="AC154" s="128"/>
      <c r="AD154" s="128"/>
      <c r="AE154" s="128"/>
      <c r="AF154" s="128"/>
      <c r="AG154" s="128"/>
      <c r="AH154" s="128"/>
      <c r="AI154" s="128"/>
      <c r="AJ154" s="128"/>
      <c r="AK154" s="128"/>
      <c r="AL154" s="128"/>
      <c r="AM154" s="128"/>
      <c r="AN154" s="128"/>
      <c r="AO154" s="128"/>
      <c r="AP154" s="128"/>
      <c r="AQ154" s="128"/>
      <c r="AR154" s="128"/>
      <c r="AS154" s="128"/>
      <c r="AT154" s="128"/>
      <c r="AU154" s="128"/>
      <c r="AV154" s="128"/>
      <c r="AW154" s="128"/>
      <c r="AX154" s="128"/>
      <c r="AY154" s="128"/>
      <c r="AZ154" s="128"/>
      <c r="BA154" s="128"/>
      <c r="BB154" s="128"/>
      <c r="BC154" s="128"/>
      <c r="BD154" s="128"/>
      <c r="BE154" s="128"/>
      <c r="BF154" s="128"/>
      <c r="BG154" s="128"/>
      <c r="BH154" s="128"/>
      <c r="BI154" s="128"/>
      <c r="BJ154" s="128"/>
      <c r="BK154" s="128"/>
      <c r="BL154" s="128"/>
      <c r="BM154" s="128"/>
      <c r="BN154" s="128"/>
      <c r="BO154" s="128"/>
      <c r="BP154" s="128"/>
      <c r="BQ154" s="128"/>
      <c r="BR154" s="128"/>
      <c r="BS154" s="128"/>
      <c r="BT154" s="128"/>
      <c r="BU154" s="128"/>
      <c r="BV154" s="128"/>
      <c r="BW154" s="128"/>
      <c r="BX154" s="128"/>
      <c r="BY154" s="128"/>
      <c r="BZ154" s="128"/>
      <c r="CA154" s="128"/>
      <c r="CB154" s="128"/>
      <c r="CC154" s="128"/>
      <c r="CD154" s="128"/>
      <c r="CE154" s="128"/>
      <c r="CF154" s="128"/>
      <c r="CG154" s="128"/>
      <c r="CH154" s="128"/>
      <c r="CI154" s="128"/>
      <c r="CJ154" s="128"/>
      <c r="CK154" s="128"/>
      <c r="CL154" s="128"/>
      <c r="CM154" s="128"/>
      <c r="CN154" s="128"/>
      <c r="CO154" s="128"/>
      <c r="CP154" s="128"/>
      <c r="CQ154" s="128"/>
      <c r="CR154" s="128"/>
      <c r="CS154" s="128"/>
      <c r="CT154" s="128"/>
      <c r="CU154" s="128"/>
      <c r="CV154" s="128"/>
      <c r="CW154" s="128"/>
      <c r="CX154" s="128"/>
      <c r="CY154" s="128"/>
      <c r="CZ154" s="128"/>
      <c r="DA154" s="128"/>
      <c r="DB154" s="12"/>
      <c r="DC154" s="12"/>
      <c r="DD154" s="12"/>
      <c r="DE154" s="12"/>
      <c r="DF154" s="12"/>
      <c r="DG154" s="12"/>
      <c r="DH154" s="12"/>
      <c r="DI154" s="12"/>
      <c r="DJ154" s="12"/>
      <c r="DK154" s="12"/>
      <c r="DL154" s="12"/>
      <c r="DM154" s="12"/>
      <c r="DN154" s="12"/>
      <c r="DO154" s="12"/>
      <c r="DP154" s="12"/>
      <c r="DQ154" s="12"/>
      <c r="DR154" s="12"/>
      <c r="DS154" s="12"/>
      <c r="DT154" s="12"/>
      <c r="DU154" s="12"/>
      <c r="DV154" s="12"/>
      <c r="DW154" s="12"/>
      <c r="DX154" s="12"/>
      <c r="DY154" s="12"/>
      <c r="DZ154" s="12"/>
      <c r="EA154" s="12"/>
      <c r="EB154" s="12"/>
      <c r="EC154" s="12"/>
      <c r="ED154" s="12"/>
      <c r="EE154" s="12"/>
      <c r="EF154" s="12"/>
      <c r="EG154" s="12"/>
      <c r="EH154" s="12"/>
      <c r="EI154" s="12"/>
      <c r="EJ154" s="12"/>
      <c r="EK154" s="12"/>
      <c r="EL154" s="12"/>
      <c r="EM154" s="12"/>
      <c r="EN154" s="12"/>
      <c r="EO154" s="12"/>
      <c r="EP154" s="12"/>
      <c r="EQ154" s="12"/>
      <c r="ER154" s="12"/>
      <c r="ES154" s="12"/>
      <c r="ET154" s="12"/>
      <c r="EU154" s="12"/>
      <c r="EV154" s="12"/>
      <c r="EW154" s="12"/>
      <c r="EX154" s="12"/>
      <c r="EY154" s="12"/>
      <c r="EZ154" s="12"/>
      <c r="FA154" s="12"/>
      <c r="FB154" s="12"/>
      <c r="FC154" s="12"/>
      <c r="FD154" s="12"/>
      <c r="FE154" s="12"/>
      <c r="FF154" s="12"/>
      <c r="FG154" s="12"/>
      <c r="FH154" s="12"/>
      <c r="FI154" s="12"/>
      <c r="FJ154" s="12"/>
      <c r="FK154" s="12"/>
      <c r="FL154" s="12"/>
      <c r="FM154" s="12"/>
      <c r="FN154" s="12"/>
      <c r="FO154" s="12"/>
      <c r="FP154" s="12"/>
      <c r="FQ154" s="12"/>
      <c r="FR154" s="12"/>
      <c r="FS154" s="12"/>
      <c r="FT154" s="12"/>
      <c r="FU154" s="12"/>
      <c r="FV154" s="12"/>
      <c r="FW154" s="12"/>
      <c r="FX154" s="12"/>
      <c r="FY154" s="12"/>
      <c r="FZ154" s="12"/>
      <c r="GA154" s="12"/>
      <c r="GB154" s="12"/>
      <c r="GC154" s="12"/>
      <c r="GD154" s="12"/>
      <c r="GE154" s="12"/>
      <c r="GF154" s="12"/>
      <c r="GG154" s="12"/>
      <c r="GH154" s="12"/>
      <c r="GI154" s="12"/>
      <c r="GJ154" s="12"/>
      <c r="GK154" s="12"/>
      <c r="GL154" s="12"/>
      <c r="GM154" s="12"/>
      <c r="GN154" s="12"/>
      <c r="GO154" s="12"/>
      <c r="GP154" s="12"/>
      <c r="GQ154" s="12"/>
      <c r="GR154" s="12"/>
      <c r="GS154" s="12"/>
      <c r="GT154" s="12"/>
      <c r="GU154" s="12"/>
      <c r="GV154" s="12"/>
      <c r="GW154" s="12"/>
      <c r="GX154" s="12"/>
      <c r="GY154" s="12"/>
      <c r="GZ154" s="12"/>
      <c r="HA154" s="12"/>
      <c r="HB154" s="12"/>
      <c r="HC154" s="12"/>
      <c r="HD154" s="12"/>
      <c r="HE154" s="12"/>
      <c r="HF154" s="12"/>
      <c r="HG154" s="12"/>
      <c r="HH154" s="12"/>
      <c r="HI154" s="12"/>
      <c r="HJ154" s="12"/>
      <c r="HK154" s="12"/>
      <c r="HL154" s="12"/>
      <c r="HM154" s="12"/>
      <c r="HN154" s="12"/>
      <c r="HO154" s="12"/>
      <c r="HP154" s="12"/>
      <c r="HQ154" s="12"/>
      <c r="HR154" s="12"/>
      <c r="HS154" s="12"/>
      <c r="HT154" s="12"/>
      <c r="HU154" s="12"/>
      <c r="HV154" s="12"/>
      <c r="HW154" s="12"/>
      <c r="HX154" s="12"/>
      <c r="HY154" s="12"/>
      <c r="HZ154" s="12"/>
      <c r="IA154" s="12"/>
      <c r="IB154" s="12"/>
      <c r="IC154" s="12"/>
      <c r="ID154" s="12"/>
      <c r="IE154" s="12"/>
      <c r="IF154" s="12"/>
      <c r="IG154" s="12"/>
      <c r="IH154" s="12"/>
      <c r="II154" s="12"/>
      <c r="IJ154" s="12"/>
      <c r="IK154" s="12"/>
      <c r="IL154" s="12"/>
      <c r="IM154" s="12"/>
      <c r="IN154" s="12"/>
      <c r="IO154" s="12"/>
      <c r="IP154" s="12"/>
      <c r="IQ154" s="12"/>
      <c r="IR154" s="12"/>
      <c r="IS154" s="12"/>
      <c r="IT154" s="12"/>
      <c r="IU154" s="12"/>
      <c r="IV154" s="12"/>
      <c r="IW154" s="12"/>
      <c r="IX154" s="12"/>
      <c r="IY154" s="12"/>
      <c r="IZ154" s="12"/>
      <c r="JA154" s="12"/>
      <c r="JB154" s="12"/>
      <c r="JC154" s="12"/>
      <c r="JD154" s="12"/>
      <c r="JE154" s="12"/>
      <c r="JF154" s="12"/>
      <c r="JG154" s="12"/>
      <c r="JH154" s="12"/>
      <c r="JI154" s="12"/>
      <c r="JJ154" s="12"/>
      <c r="JK154" s="12"/>
      <c r="JL154" s="12"/>
      <c r="JM154" s="12"/>
      <c r="JN154" s="12"/>
      <c r="JO154" s="12"/>
      <c r="JP154" s="12"/>
      <c r="JQ154" s="12"/>
      <c r="JR154" s="12"/>
      <c r="JS154" s="12"/>
      <c r="JT154" s="12"/>
      <c r="JU154" s="12"/>
      <c r="JV154" s="12"/>
      <c r="JW154" s="12"/>
      <c r="JX154" s="12"/>
      <c r="JY154" s="12"/>
      <c r="JZ154" s="12"/>
      <c r="KA154" s="12"/>
      <c r="KB154" s="12"/>
      <c r="KC154" s="12"/>
      <c r="KD154" s="12"/>
      <c r="KE154" s="12"/>
      <c r="KF154" s="12"/>
      <c r="KG154" s="12"/>
      <c r="KH154" s="12"/>
      <c r="KI154" s="12"/>
      <c r="KJ154" s="12"/>
      <c r="KK154" s="12"/>
      <c r="KL154" s="12"/>
      <c r="KM154" s="12"/>
      <c r="KN154" s="12"/>
      <c r="KO154" s="12"/>
      <c r="KP154" s="12"/>
      <c r="KQ154" s="12"/>
      <c r="KR154" s="12"/>
      <c r="KS154" s="12"/>
      <c r="KT154" s="12"/>
      <c r="KU154" s="12"/>
      <c r="KV154" s="12"/>
      <c r="KW154" s="12"/>
      <c r="KX154" s="12"/>
      <c r="KY154" s="12"/>
      <c r="KZ154" s="12"/>
      <c r="LA154" s="12"/>
      <c r="LB154" s="12"/>
      <c r="LC154" s="12"/>
      <c r="LD154" s="12"/>
      <c r="LE154" s="12"/>
      <c r="LF154" s="12"/>
      <c r="LG154" s="12"/>
      <c r="LH154" s="12"/>
      <c r="LI154" s="12"/>
      <c r="LJ154" s="12"/>
      <c r="LK154" s="12"/>
      <c r="LL154" s="12"/>
      <c r="LM154" s="12"/>
      <c r="LN154" s="12"/>
      <c r="LO154" s="12"/>
      <c r="LP154" s="12"/>
      <c r="LQ154" s="12"/>
      <c r="LR154" s="12"/>
      <c r="LS154" s="12"/>
      <c r="LT154" s="12"/>
      <c r="LU154" s="12"/>
      <c r="LV154" s="12"/>
      <c r="LW154" s="12"/>
      <c r="LX154" s="12"/>
      <c r="LY154" s="12"/>
      <c r="LZ154" s="12"/>
      <c r="MA154" s="12"/>
      <c r="MB154" s="12"/>
      <c r="MC154" s="12"/>
      <c r="MD154" s="12"/>
      <c r="ME154" s="12"/>
      <c r="MF154" s="12"/>
      <c r="MG154" s="12"/>
      <c r="MH154" s="12"/>
      <c r="MI154" s="12"/>
      <c r="MJ154" s="12"/>
      <c r="MK154" s="12"/>
      <c r="ML154" s="12"/>
      <c r="MM154" s="12"/>
      <c r="MN154" s="12"/>
      <c r="MO154" s="12"/>
      <c r="MP154" s="12"/>
      <c r="MQ154" s="12"/>
      <c r="MR154" s="12"/>
      <c r="MS154" s="12"/>
      <c r="MT154" s="12"/>
      <c r="MU154" s="12"/>
      <c r="MV154" s="12"/>
      <c r="MW154" s="12"/>
      <c r="MX154" s="12"/>
      <c r="MY154" s="12"/>
      <c r="MZ154" s="12"/>
      <c r="NA154" s="12"/>
      <c r="NB154" s="12"/>
      <c r="NC154" s="12"/>
      <c r="ND154" s="12"/>
      <c r="NE154" s="12"/>
      <c r="NF154" s="12"/>
      <c r="NG154" s="12"/>
      <c r="NH154" s="12"/>
      <c r="NI154" s="12"/>
      <c r="NJ154" s="12"/>
      <c r="NK154" s="12"/>
      <c r="NL154" s="12"/>
      <c r="NM154" s="12"/>
      <c r="NN154" s="12"/>
      <c r="NO154" s="12"/>
      <c r="NP154" s="12"/>
      <c r="NQ154" s="12"/>
      <c r="NR154" s="12"/>
      <c r="NS154" s="12"/>
      <c r="NT154" s="12"/>
      <c r="NU154" s="12"/>
      <c r="NV154" s="12"/>
      <c r="NW154" s="12"/>
      <c r="NX154" s="12"/>
      <c r="NY154" s="12"/>
      <c r="NZ154" s="12"/>
      <c r="OA154" s="12"/>
      <c r="OB154" s="12"/>
      <c r="OC154" s="12"/>
      <c r="OD154" s="12"/>
      <c r="OE154" s="12"/>
      <c r="OF154" s="12"/>
      <c r="OG154" s="12"/>
      <c r="OH154" s="12"/>
      <c r="OI154" s="12"/>
      <c r="OJ154" s="12"/>
      <c r="OK154" s="12"/>
      <c r="OL154" s="12"/>
      <c r="OM154" s="12"/>
      <c r="ON154" s="12"/>
      <c r="OO154" s="12"/>
      <c r="OP154" s="12"/>
      <c r="OQ154" s="12"/>
      <c r="OR154" s="12"/>
      <c r="OS154" s="12"/>
      <c r="OT154" s="12"/>
      <c r="OU154" s="12"/>
      <c r="OV154" s="12"/>
      <c r="OW154" s="12"/>
      <c r="OX154" s="12"/>
      <c r="OY154" s="12"/>
      <c r="OZ154" s="12"/>
      <c r="PA154" s="12"/>
      <c r="PB154" s="12"/>
      <c r="PC154" s="12"/>
      <c r="PD154" s="12"/>
      <c r="PE154" s="12"/>
      <c r="PF154" s="12"/>
      <c r="PG154" s="12"/>
      <c r="PH154" s="12"/>
      <c r="PI154" s="12"/>
      <c r="PJ154" s="12"/>
      <c r="PK154" s="12"/>
      <c r="PL154" s="12"/>
      <c r="PM154" s="12"/>
      <c r="PN154" s="12"/>
      <c r="PO154" s="12"/>
      <c r="PP154" s="12"/>
      <c r="PQ154" s="12"/>
      <c r="PR154" s="12"/>
      <c r="PS154" s="12"/>
      <c r="PT154" s="12"/>
      <c r="PU154" s="12"/>
      <c r="PV154" s="12"/>
      <c r="PW154" s="12"/>
      <c r="PX154" s="12"/>
      <c r="PY154" s="12"/>
      <c r="PZ154" s="12"/>
      <c r="QA154" s="12"/>
      <c r="QB154" s="12"/>
      <c r="QC154" s="12"/>
      <c r="QD154" s="12"/>
      <c r="QE154" s="12"/>
      <c r="QF154" s="12"/>
      <c r="QG154" s="12"/>
      <c r="QH154" s="12"/>
      <c r="QI154" s="12"/>
      <c r="QJ154" s="12"/>
      <c r="QK154" s="12"/>
      <c r="QL154" s="12"/>
      <c r="QM154" s="12"/>
      <c r="QN154" s="12"/>
      <c r="QO154" s="12"/>
      <c r="QP154" s="12"/>
      <c r="QQ154" s="12"/>
      <c r="QR154" s="12"/>
      <c r="QS154" s="12"/>
      <c r="QT154" s="12"/>
      <c r="QU154" s="12"/>
      <c r="QV154" s="12"/>
      <c r="QW154" s="12"/>
      <c r="QX154" s="12"/>
      <c r="QY154" s="12"/>
      <c r="QZ154" s="12"/>
      <c r="RA154" s="12"/>
      <c r="RB154" s="12"/>
      <c r="RC154" s="12"/>
      <c r="RD154" s="12"/>
      <c r="RE154" s="12"/>
      <c r="RF154" s="12"/>
      <c r="RG154" s="12"/>
      <c r="RH154" s="12"/>
      <c r="RI154" s="12"/>
      <c r="RJ154" s="12"/>
      <c r="RK154" s="12"/>
      <c r="RL154" s="12"/>
      <c r="RM154" s="12"/>
      <c r="RN154" s="12"/>
      <c r="RO154" s="12"/>
    </row>
    <row r="155" spans="1:483" ht="15" customHeight="1">
      <c r="A155" s="128"/>
      <c r="B155" s="128"/>
      <c r="C155" s="128"/>
      <c r="D155" s="128"/>
      <c r="E155" s="128"/>
      <c r="F155" s="128"/>
      <c r="G155" s="128"/>
      <c r="H155" s="128"/>
      <c r="I155" s="128"/>
      <c r="J155" s="128"/>
      <c r="K155" s="128"/>
      <c r="L155" s="128"/>
      <c r="M155" s="128"/>
      <c r="N155" s="128"/>
      <c r="O155" s="128"/>
      <c r="P155" s="128"/>
      <c r="Q155" s="128"/>
      <c r="R155" s="128"/>
      <c r="S155" s="128"/>
      <c r="T155" s="128"/>
      <c r="U155" s="128"/>
      <c r="V155" s="128"/>
      <c r="W155" s="128"/>
      <c r="X155" s="128"/>
      <c r="Y155" s="128"/>
      <c r="Z155" s="128"/>
      <c r="AA155" s="128"/>
      <c r="AB155" s="128"/>
      <c r="AC155" s="128"/>
      <c r="AD155" s="128"/>
      <c r="AE155" s="128"/>
      <c r="AF155" s="128"/>
      <c r="AG155" s="128"/>
      <c r="AH155" s="128"/>
      <c r="AI155" s="128"/>
      <c r="AJ155" s="128"/>
      <c r="AK155" s="128"/>
      <c r="AL155" s="128"/>
      <c r="AM155" s="128"/>
      <c r="AN155" s="128"/>
      <c r="AO155" s="128"/>
      <c r="AP155" s="128"/>
      <c r="AQ155" s="128"/>
      <c r="AR155" s="128"/>
      <c r="AS155" s="128"/>
      <c r="AT155" s="128"/>
      <c r="AU155" s="128"/>
      <c r="AV155" s="128"/>
      <c r="AW155" s="128"/>
      <c r="AX155" s="128"/>
      <c r="AY155" s="128"/>
      <c r="AZ155" s="128"/>
      <c r="BA155" s="128"/>
      <c r="BB155" s="128"/>
      <c r="BC155" s="128"/>
      <c r="BD155" s="128"/>
      <c r="BE155" s="128"/>
      <c r="BF155" s="128"/>
      <c r="BG155" s="128"/>
      <c r="BH155" s="128"/>
      <c r="BI155" s="128"/>
      <c r="BJ155" s="128"/>
      <c r="BK155" s="128"/>
      <c r="BL155" s="128"/>
      <c r="BM155" s="128"/>
      <c r="BN155" s="128"/>
      <c r="BO155" s="128"/>
      <c r="BP155" s="128"/>
      <c r="BQ155" s="128"/>
      <c r="BR155" s="128"/>
      <c r="BS155" s="128"/>
      <c r="BT155" s="128"/>
      <c r="BU155" s="128"/>
      <c r="BV155" s="128"/>
      <c r="BW155" s="128"/>
      <c r="BX155" s="128"/>
      <c r="BY155" s="128"/>
      <c r="BZ155" s="128"/>
      <c r="CA155" s="128"/>
      <c r="CB155" s="128"/>
      <c r="CC155" s="128"/>
      <c r="CD155" s="128"/>
      <c r="CE155" s="128"/>
      <c r="CF155" s="128"/>
      <c r="CG155" s="128"/>
      <c r="CH155" s="128"/>
      <c r="CI155" s="128"/>
      <c r="CJ155" s="128"/>
      <c r="CK155" s="128"/>
      <c r="CL155" s="128"/>
      <c r="CM155" s="128"/>
      <c r="CN155" s="128"/>
      <c r="CO155" s="128"/>
      <c r="CP155" s="128"/>
      <c r="CQ155" s="128"/>
      <c r="CR155" s="128"/>
      <c r="CS155" s="128"/>
      <c r="CT155" s="128"/>
      <c r="CU155" s="128"/>
      <c r="CV155" s="128"/>
      <c r="CW155" s="128"/>
      <c r="CX155" s="128"/>
      <c r="CY155" s="128"/>
      <c r="CZ155" s="128"/>
      <c r="DA155" s="128"/>
      <c r="DB155" s="12"/>
      <c r="DC155" s="12"/>
      <c r="DD155" s="12"/>
      <c r="DE155" s="12"/>
      <c r="DF155" s="12"/>
      <c r="DG155" s="12"/>
      <c r="DH155" s="12"/>
      <c r="DI155" s="12"/>
      <c r="DJ155" s="12"/>
      <c r="DK155" s="12"/>
      <c r="DL155" s="12"/>
      <c r="DM155" s="12"/>
      <c r="DN155" s="12"/>
      <c r="DO155" s="12"/>
      <c r="DP155" s="12"/>
      <c r="DQ155" s="12"/>
      <c r="DR155" s="12"/>
      <c r="DS155" s="12"/>
      <c r="DT155" s="12"/>
      <c r="DU155" s="12"/>
      <c r="DV155" s="12"/>
      <c r="DW155" s="12"/>
      <c r="DX155" s="12"/>
      <c r="DY155" s="12"/>
      <c r="DZ155" s="12"/>
      <c r="EA155" s="12"/>
      <c r="EB155" s="12"/>
      <c r="EC155" s="12"/>
      <c r="ED155" s="12"/>
      <c r="EE155" s="12"/>
      <c r="EF155" s="12"/>
      <c r="EG155" s="12"/>
      <c r="EH155" s="12"/>
      <c r="EI155" s="12"/>
      <c r="EJ155" s="12"/>
      <c r="EK155" s="12"/>
      <c r="EL155" s="12"/>
      <c r="EM155" s="12"/>
      <c r="EN155" s="12"/>
      <c r="EO155" s="12"/>
      <c r="EP155" s="12"/>
      <c r="EQ155" s="12"/>
      <c r="ER155" s="12"/>
      <c r="ES155" s="12"/>
      <c r="ET155" s="12"/>
      <c r="EU155" s="12"/>
      <c r="EV155" s="12"/>
      <c r="EW155" s="12"/>
      <c r="EX155" s="12"/>
      <c r="EY155" s="12"/>
      <c r="EZ155" s="12"/>
      <c r="FA155" s="12"/>
      <c r="FB155" s="12"/>
      <c r="FC155" s="12"/>
      <c r="FD155" s="12"/>
      <c r="FE155" s="12"/>
      <c r="FF155" s="12"/>
      <c r="FG155" s="12"/>
      <c r="FH155" s="12"/>
      <c r="FI155" s="12"/>
      <c r="FJ155" s="12"/>
      <c r="FK155" s="12"/>
      <c r="FL155" s="12"/>
      <c r="FM155" s="12"/>
      <c r="FN155" s="12"/>
      <c r="FO155" s="12"/>
      <c r="FP155" s="12"/>
      <c r="FQ155" s="12"/>
      <c r="FR155" s="12"/>
      <c r="FS155" s="12"/>
      <c r="FT155" s="12"/>
      <c r="FU155" s="12"/>
      <c r="FV155" s="12"/>
      <c r="FW155" s="12"/>
      <c r="FX155" s="12"/>
      <c r="FY155" s="12"/>
      <c r="FZ155" s="12"/>
      <c r="GA155" s="12"/>
      <c r="GB155" s="12"/>
      <c r="GC155" s="12"/>
      <c r="GD155" s="12"/>
      <c r="GE155" s="12"/>
      <c r="GF155" s="12"/>
      <c r="GG155" s="12"/>
      <c r="GH155" s="12"/>
      <c r="GI155" s="12"/>
      <c r="GJ155" s="12"/>
      <c r="GK155" s="12"/>
      <c r="GL155" s="12"/>
      <c r="GM155" s="12"/>
      <c r="GN155" s="12"/>
      <c r="GO155" s="12"/>
      <c r="GP155" s="12"/>
      <c r="GQ155" s="12"/>
      <c r="GR155" s="12"/>
      <c r="GS155" s="12"/>
      <c r="GT155" s="12"/>
      <c r="GU155" s="12"/>
      <c r="GV155" s="12"/>
      <c r="GW155" s="12"/>
      <c r="GX155" s="12"/>
      <c r="GY155" s="12"/>
      <c r="GZ155" s="12"/>
      <c r="HA155" s="12"/>
      <c r="HB155" s="12"/>
      <c r="HC155" s="12"/>
      <c r="HD155" s="12"/>
      <c r="HE155" s="12"/>
      <c r="HF155" s="12"/>
      <c r="HG155" s="12"/>
      <c r="HH155" s="12"/>
      <c r="HI155" s="12"/>
      <c r="HJ155" s="12"/>
      <c r="HK155" s="12"/>
      <c r="HL155" s="12"/>
      <c r="HM155" s="12"/>
      <c r="HN155" s="12"/>
      <c r="HO155" s="12"/>
      <c r="HP155" s="12"/>
      <c r="HQ155" s="12"/>
      <c r="HR155" s="12"/>
      <c r="HS155" s="12"/>
      <c r="HT155" s="12"/>
      <c r="HU155" s="12"/>
      <c r="HV155" s="12"/>
      <c r="HW155" s="12"/>
      <c r="HX155" s="12"/>
      <c r="HY155" s="12"/>
      <c r="HZ155" s="12"/>
      <c r="IA155" s="12"/>
      <c r="IB155" s="12"/>
      <c r="IC155" s="12"/>
      <c r="ID155" s="12"/>
      <c r="IE155" s="12"/>
      <c r="IF155" s="12"/>
      <c r="IG155" s="12"/>
      <c r="IH155" s="12"/>
      <c r="II155" s="12"/>
      <c r="IJ155" s="12"/>
      <c r="IK155" s="12"/>
      <c r="IL155" s="12"/>
      <c r="IM155" s="12"/>
      <c r="IN155" s="12"/>
      <c r="IO155" s="12"/>
      <c r="IP155" s="12"/>
      <c r="IQ155" s="12"/>
      <c r="IR155" s="12"/>
      <c r="IS155" s="12"/>
      <c r="IT155" s="12"/>
      <c r="IU155" s="12"/>
      <c r="IV155" s="12"/>
      <c r="IW155" s="12"/>
      <c r="IX155" s="12"/>
      <c r="IY155" s="12"/>
      <c r="IZ155" s="12"/>
      <c r="JA155" s="12"/>
      <c r="JB155" s="12"/>
      <c r="JC155" s="12"/>
      <c r="JD155" s="12"/>
      <c r="JE155" s="12"/>
      <c r="JF155" s="12"/>
      <c r="JG155" s="12"/>
      <c r="JH155" s="12"/>
      <c r="JI155" s="12"/>
      <c r="JJ155" s="12"/>
      <c r="JK155" s="12"/>
      <c r="JL155" s="12"/>
      <c r="JM155" s="12"/>
      <c r="JN155" s="12"/>
      <c r="JO155" s="12"/>
      <c r="JP155" s="12"/>
      <c r="JQ155" s="12"/>
      <c r="JR155" s="12"/>
      <c r="JS155" s="12"/>
      <c r="JT155" s="12"/>
      <c r="JU155" s="12"/>
      <c r="JV155" s="12"/>
      <c r="JW155" s="12"/>
      <c r="JX155" s="12"/>
      <c r="JY155" s="12"/>
      <c r="JZ155" s="12"/>
      <c r="KA155" s="12"/>
      <c r="KB155" s="12"/>
      <c r="KC155" s="12"/>
      <c r="KD155" s="12"/>
      <c r="KE155" s="12"/>
      <c r="KF155" s="12"/>
      <c r="KG155" s="12"/>
      <c r="KH155" s="12"/>
      <c r="KI155" s="12"/>
      <c r="KJ155" s="12"/>
      <c r="KK155" s="12"/>
      <c r="KL155" s="12"/>
      <c r="KM155" s="12"/>
      <c r="KN155" s="12"/>
      <c r="KO155" s="12"/>
      <c r="KP155" s="12"/>
      <c r="KQ155" s="12"/>
      <c r="KR155" s="12"/>
      <c r="KS155" s="12"/>
      <c r="KT155" s="12"/>
      <c r="KU155" s="12"/>
      <c r="KV155" s="12"/>
      <c r="KW155" s="12"/>
      <c r="KX155" s="12"/>
      <c r="KY155" s="12"/>
      <c r="KZ155" s="12"/>
      <c r="LA155" s="12"/>
      <c r="LB155" s="12"/>
      <c r="LC155" s="12"/>
      <c r="LD155" s="12"/>
      <c r="LE155" s="12"/>
      <c r="LF155" s="12"/>
      <c r="LG155" s="12"/>
      <c r="LH155" s="12"/>
      <c r="LI155" s="12"/>
      <c r="LJ155" s="12"/>
      <c r="LK155" s="12"/>
      <c r="LL155" s="12"/>
      <c r="LM155" s="12"/>
      <c r="LN155" s="12"/>
      <c r="LO155" s="12"/>
      <c r="LP155" s="12"/>
      <c r="LQ155" s="12"/>
      <c r="LR155" s="12"/>
      <c r="LS155" s="12"/>
      <c r="LT155" s="12"/>
      <c r="LU155" s="12"/>
      <c r="LV155" s="12"/>
      <c r="LW155" s="12"/>
      <c r="LX155" s="12"/>
      <c r="LY155" s="12"/>
      <c r="LZ155" s="12"/>
      <c r="MA155" s="12"/>
      <c r="MB155" s="12"/>
      <c r="MC155" s="12"/>
      <c r="MD155" s="12"/>
      <c r="ME155" s="12"/>
      <c r="MF155" s="12"/>
      <c r="MG155" s="12"/>
      <c r="MH155" s="12"/>
      <c r="MI155" s="12"/>
      <c r="MJ155" s="12"/>
      <c r="MK155" s="12"/>
      <c r="ML155" s="12"/>
      <c r="MM155" s="12"/>
      <c r="MN155" s="12"/>
      <c r="MO155" s="12"/>
      <c r="MP155" s="12"/>
      <c r="MQ155" s="12"/>
      <c r="MR155" s="12"/>
      <c r="MS155" s="12"/>
      <c r="MT155" s="12"/>
      <c r="MU155" s="12"/>
      <c r="MV155" s="12"/>
      <c r="MW155" s="12"/>
      <c r="MX155" s="12"/>
      <c r="MY155" s="12"/>
      <c r="MZ155" s="12"/>
      <c r="NA155" s="12"/>
      <c r="NB155" s="12"/>
      <c r="NC155" s="12"/>
      <c r="ND155" s="12"/>
      <c r="NE155" s="12"/>
      <c r="NF155" s="12"/>
      <c r="NG155" s="12"/>
      <c r="NH155" s="12"/>
      <c r="NI155" s="12"/>
      <c r="NJ155" s="12"/>
      <c r="NK155" s="12"/>
      <c r="NL155" s="12"/>
      <c r="NM155" s="12"/>
      <c r="NN155" s="12"/>
      <c r="NO155" s="12"/>
      <c r="NP155" s="12"/>
      <c r="NQ155" s="12"/>
      <c r="NR155" s="12"/>
      <c r="NS155" s="12"/>
      <c r="NT155" s="12"/>
      <c r="NU155" s="12"/>
      <c r="NV155" s="12"/>
      <c r="NW155" s="12"/>
      <c r="NX155" s="12"/>
      <c r="NY155" s="12"/>
      <c r="NZ155" s="12"/>
      <c r="OA155" s="12"/>
      <c r="OB155" s="12"/>
      <c r="OC155" s="12"/>
      <c r="OD155" s="12"/>
      <c r="OE155" s="12"/>
      <c r="OF155" s="12"/>
      <c r="OG155" s="12"/>
      <c r="OH155" s="12"/>
      <c r="OI155" s="12"/>
      <c r="OJ155" s="12"/>
      <c r="OK155" s="12"/>
      <c r="OL155" s="12"/>
      <c r="OM155" s="12"/>
      <c r="ON155" s="12"/>
      <c r="OO155" s="12"/>
      <c r="OP155" s="12"/>
      <c r="OQ155" s="12"/>
      <c r="OR155" s="12"/>
      <c r="OS155" s="12"/>
      <c r="OT155" s="12"/>
      <c r="OU155" s="12"/>
      <c r="OV155" s="12"/>
      <c r="OW155" s="12"/>
      <c r="OX155" s="12"/>
      <c r="OY155" s="12"/>
      <c r="OZ155" s="12"/>
      <c r="PA155" s="12"/>
      <c r="PB155" s="12"/>
      <c r="PC155" s="12"/>
      <c r="PD155" s="12"/>
      <c r="PE155" s="12"/>
      <c r="PF155" s="12"/>
      <c r="PG155" s="12"/>
      <c r="PH155" s="12"/>
      <c r="PI155" s="12"/>
      <c r="PJ155" s="12"/>
      <c r="PK155" s="12"/>
      <c r="PL155" s="12"/>
      <c r="PM155" s="12"/>
      <c r="PN155" s="12"/>
      <c r="PO155" s="12"/>
      <c r="PP155" s="12"/>
      <c r="PQ155" s="12"/>
      <c r="PR155" s="12"/>
      <c r="PS155" s="12"/>
      <c r="PT155" s="12"/>
      <c r="PU155" s="12"/>
      <c r="PV155" s="12"/>
      <c r="PW155" s="12"/>
      <c r="PX155" s="12"/>
      <c r="PY155" s="12"/>
      <c r="PZ155" s="12"/>
      <c r="QA155" s="12"/>
      <c r="QB155" s="12"/>
      <c r="QC155" s="12"/>
      <c r="QD155" s="12"/>
      <c r="QE155" s="12"/>
      <c r="QF155" s="12"/>
      <c r="QG155" s="12"/>
      <c r="QH155" s="12"/>
      <c r="QI155" s="12"/>
      <c r="QJ155" s="12"/>
      <c r="QK155" s="12"/>
      <c r="QL155" s="12"/>
      <c r="QM155" s="12"/>
      <c r="QN155" s="12"/>
      <c r="QO155" s="12"/>
      <c r="QP155" s="12"/>
      <c r="QQ155" s="12"/>
      <c r="QR155" s="12"/>
      <c r="QS155" s="12"/>
      <c r="QT155" s="12"/>
      <c r="QU155" s="12"/>
      <c r="QV155" s="12"/>
      <c r="QW155" s="12"/>
      <c r="QX155" s="12"/>
      <c r="QY155" s="12"/>
      <c r="QZ155" s="12"/>
      <c r="RA155" s="12"/>
      <c r="RB155" s="12"/>
      <c r="RC155" s="12"/>
      <c r="RD155" s="12"/>
      <c r="RE155" s="12"/>
      <c r="RF155" s="12"/>
      <c r="RG155" s="12"/>
      <c r="RH155" s="12"/>
      <c r="RI155" s="12"/>
      <c r="RJ155" s="12"/>
      <c r="RK155" s="12"/>
      <c r="RL155" s="12"/>
      <c r="RM155" s="12"/>
      <c r="RN155" s="12"/>
      <c r="RO155" s="12"/>
    </row>
    <row r="156" spans="1:483" ht="15" customHeight="1">
      <c r="A156" s="128"/>
      <c r="B156" s="128"/>
      <c r="C156" s="128"/>
      <c r="D156" s="128"/>
      <c r="E156" s="128"/>
      <c r="F156" s="128"/>
      <c r="G156" s="128"/>
      <c r="H156" s="128"/>
      <c r="I156" s="128"/>
      <c r="J156" s="128"/>
      <c r="K156" s="128"/>
      <c r="L156" s="128"/>
      <c r="M156" s="128"/>
      <c r="N156" s="128"/>
      <c r="O156" s="128"/>
      <c r="P156" s="128"/>
      <c r="Q156" s="128"/>
      <c r="R156" s="128"/>
      <c r="S156" s="128"/>
      <c r="T156" s="128"/>
      <c r="U156" s="128"/>
      <c r="V156" s="128"/>
      <c r="W156" s="128"/>
      <c r="X156" s="128"/>
      <c r="Y156" s="128"/>
      <c r="Z156" s="128"/>
      <c r="AA156" s="128"/>
      <c r="AB156" s="128"/>
      <c r="AC156" s="128"/>
      <c r="AD156" s="128"/>
      <c r="AE156" s="128"/>
      <c r="AF156" s="128"/>
      <c r="AG156" s="128"/>
      <c r="AH156" s="128"/>
      <c r="AI156" s="128"/>
      <c r="AJ156" s="128"/>
      <c r="AK156" s="128"/>
      <c r="AL156" s="128"/>
      <c r="AM156" s="128"/>
      <c r="AN156" s="128"/>
      <c r="AO156" s="128"/>
      <c r="AP156" s="128"/>
      <c r="AQ156" s="128"/>
      <c r="AR156" s="128"/>
      <c r="AS156" s="128"/>
      <c r="AT156" s="128"/>
      <c r="AU156" s="128"/>
      <c r="AV156" s="128"/>
      <c r="AW156" s="128"/>
      <c r="AX156" s="128"/>
      <c r="AY156" s="128"/>
      <c r="AZ156" s="128"/>
      <c r="BA156" s="128"/>
      <c r="BB156" s="128"/>
      <c r="BC156" s="128"/>
      <c r="BD156" s="128"/>
      <c r="BE156" s="128"/>
      <c r="BF156" s="128"/>
      <c r="BG156" s="128"/>
      <c r="BH156" s="128"/>
      <c r="BI156" s="128"/>
      <c r="BJ156" s="128"/>
      <c r="BK156" s="128"/>
      <c r="BL156" s="128"/>
      <c r="BM156" s="128"/>
      <c r="BN156" s="128"/>
      <c r="BO156" s="128"/>
      <c r="BP156" s="128"/>
      <c r="BQ156" s="128"/>
      <c r="BR156" s="128"/>
      <c r="BS156" s="128"/>
      <c r="BT156" s="128"/>
      <c r="BU156" s="128"/>
      <c r="BV156" s="128"/>
      <c r="BW156" s="128"/>
      <c r="BX156" s="128"/>
      <c r="BY156" s="128"/>
      <c r="BZ156" s="128"/>
      <c r="CA156" s="128"/>
      <c r="CB156" s="128"/>
      <c r="CC156" s="128"/>
      <c r="CD156" s="128"/>
      <c r="CE156" s="128"/>
      <c r="CF156" s="128"/>
      <c r="CG156" s="128"/>
      <c r="CH156" s="128"/>
      <c r="CI156" s="128"/>
      <c r="CJ156" s="128"/>
      <c r="CK156" s="128"/>
      <c r="CL156" s="128"/>
      <c r="CM156" s="128"/>
      <c r="CN156" s="128"/>
      <c r="CO156" s="128"/>
      <c r="CP156" s="128"/>
      <c r="CQ156" s="128"/>
      <c r="CR156" s="128"/>
      <c r="CS156" s="128"/>
      <c r="CT156" s="128"/>
      <c r="CU156" s="128"/>
      <c r="CV156" s="128"/>
      <c r="CW156" s="128"/>
      <c r="CX156" s="128"/>
      <c r="CY156" s="128"/>
      <c r="CZ156" s="128"/>
      <c r="DA156" s="128"/>
      <c r="DB156" s="12"/>
      <c r="DC156" s="12"/>
      <c r="DD156" s="12"/>
      <c r="DE156" s="12"/>
      <c r="DF156" s="12"/>
      <c r="DG156" s="12"/>
      <c r="DH156" s="12"/>
      <c r="DI156" s="12"/>
      <c r="DJ156" s="12"/>
      <c r="DK156" s="12"/>
      <c r="DL156" s="12"/>
      <c r="DM156" s="12"/>
      <c r="DN156" s="12"/>
      <c r="DO156" s="12"/>
      <c r="DP156" s="12"/>
      <c r="DQ156" s="12"/>
      <c r="DR156" s="12"/>
      <c r="DS156" s="12"/>
      <c r="DT156" s="12"/>
      <c r="DU156" s="12"/>
      <c r="DV156" s="12"/>
      <c r="DW156" s="12"/>
      <c r="DX156" s="12"/>
      <c r="DY156" s="12"/>
      <c r="DZ156" s="12"/>
      <c r="EA156" s="12"/>
      <c r="EB156" s="12"/>
      <c r="EC156" s="12"/>
      <c r="ED156" s="12"/>
      <c r="EE156" s="12"/>
      <c r="EF156" s="12"/>
      <c r="EG156" s="12"/>
      <c r="EH156" s="12"/>
      <c r="EI156" s="12"/>
      <c r="EJ156" s="12"/>
      <c r="EK156" s="12"/>
      <c r="EL156" s="12"/>
      <c r="EM156" s="12"/>
      <c r="EN156" s="12"/>
      <c r="EO156" s="12"/>
      <c r="EP156" s="12"/>
      <c r="EQ156" s="12"/>
      <c r="ER156" s="12"/>
      <c r="ES156" s="12"/>
      <c r="ET156" s="12"/>
      <c r="EU156" s="12"/>
      <c r="EV156" s="12"/>
      <c r="EW156" s="12"/>
      <c r="EX156" s="12"/>
      <c r="EY156" s="12"/>
      <c r="EZ156" s="12"/>
      <c r="FA156" s="12"/>
      <c r="FB156" s="12"/>
      <c r="FC156" s="12"/>
      <c r="FD156" s="12"/>
      <c r="FE156" s="12"/>
      <c r="FF156" s="12"/>
      <c r="FG156" s="12"/>
      <c r="FH156" s="12"/>
      <c r="FI156" s="12"/>
      <c r="FJ156" s="12"/>
      <c r="FK156" s="12"/>
      <c r="FL156" s="12"/>
      <c r="FM156" s="12"/>
      <c r="FN156" s="12"/>
      <c r="FO156" s="12"/>
      <c r="FP156" s="12"/>
      <c r="FQ156" s="12"/>
      <c r="FR156" s="12"/>
      <c r="FS156" s="12"/>
      <c r="FT156" s="12"/>
      <c r="FU156" s="12"/>
      <c r="FV156" s="12"/>
      <c r="FW156" s="12"/>
      <c r="FX156" s="12"/>
      <c r="FY156" s="12"/>
      <c r="FZ156" s="12"/>
      <c r="GA156" s="12"/>
      <c r="GB156" s="12"/>
      <c r="GC156" s="12"/>
      <c r="GD156" s="12"/>
      <c r="GE156" s="12"/>
      <c r="GF156" s="12"/>
      <c r="GG156" s="12"/>
      <c r="GH156" s="12"/>
      <c r="GI156" s="12"/>
      <c r="GJ156" s="12"/>
      <c r="GK156" s="12"/>
      <c r="GL156" s="12"/>
      <c r="GM156" s="12"/>
      <c r="GN156" s="12"/>
      <c r="GO156" s="12"/>
      <c r="GP156" s="12"/>
      <c r="GQ156" s="12"/>
      <c r="GR156" s="12"/>
      <c r="GS156" s="12"/>
      <c r="GT156" s="12"/>
      <c r="GU156" s="12"/>
      <c r="GV156" s="12"/>
      <c r="GW156" s="12"/>
      <c r="GX156" s="12"/>
      <c r="GY156" s="12"/>
      <c r="GZ156" s="12"/>
      <c r="HA156" s="12"/>
      <c r="HB156" s="12"/>
      <c r="HC156" s="12"/>
      <c r="HD156" s="12"/>
      <c r="HE156" s="12"/>
      <c r="HF156" s="12"/>
      <c r="HG156" s="12"/>
      <c r="HH156" s="12"/>
      <c r="HI156" s="12"/>
      <c r="HJ156" s="12"/>
      <c r="HK156" s="12"/>
      <c r="HL156" s="12"/>
      <c r="HM156" s="12"/>
      <c r="HN156" s="12"/>
      <c r="HO156" s="12"/>
      <c r="HP156" s="12"/>
      <c r="HQ156" s="12"/>
      <c r="HR156" s="12"/>
      <c r="HS156" s="12"/>
      <c r="HT156" s="12"/>
      <c r="HU156" s="12"/>
      <c r="HV156" s="12"/>
      <c r="HW156" s="12"/>
      <c r="HX156" s="12"/>
      <c r="HY156" s="12"/>
      <c r="HZ156" s="12"/>
      <c r="IA156" s="12"/>
      <c r="IB156" s="12"/>
      <c r="IC156" s="12"/>
      <c r="ID156" s="12"/>
      <c r="IE156" s="12"/>
      <c r="IF156" s="12"/>
      <c r="IG156" s="12"/>
      <c r="IH156" s="12"/>
      <c r="II156" s="12"/>
      <c r="IJ156" s="12"/>
      <c r="IK156" s="12"/>
      <c r="IL156" s="12"/>
      <c r="IM156" s="12"/>
      <c r="IN156" s="12"/>
      <c r="IO156" s="12"/>
      <c r="IP156" s="12"/>
      <c r="IQ156" s="12"/>
      <c r="IR156" s="12"/>
      <c r="IS156" s="12"/>
      <c r="IT156" s="12"/>
      <c r="IU156" s="12"/>
      <c r="IV156" s="12"/>
      <c r="IW156" s="12"/>
      <c r="IX156" s="12"/>
      <c r="IY156" s="12"/>
      <c r="IZ156" s="12"/>
      <c r="JA156" s="12"/>
      <c r="JB156" s="12"/>
      <c r="JC156" s="12"/>
      <c r="JD156" s="12"/>
      <c r="JE156" s="12"/>
      <c r="JF156" s="12"/>
      <c r="JG156" s="12"/>
      <c r="JH156" s="12"/>
      <c r="JI156" s="12"/>
      <c r="JJ156" s="12"/>
      <c r="JK156" s="12"/>
      <c r="JL156" s="12"/>
      <c r="JM156" s="12"/>
      <c r="JN156" s="12"/>
      <c r="JO156" s="12"/>
      <c r="JP156" s="12"/>
      <c r="JQ156" s="12"/>
      <c r="JR156" s="12"/>
      <c r="JS156" s="12"/>
      <c r="JT156" s="12"/>
      <c r="JU156" s="12"/>
      <c r="JV156" s="12"/>
      <c r="JW156" s="12"/>
      <c r="JX156" s="12"/>
      <c r="JY156" s="12"/>
      <c r="JZ156" s="12"/>
      <c r="KA156" s="12"/>
      <c r="KB156" s="12"/>
      <c r="KC156" s="12"/>
      <c r="KD156" s="12"/>
      <c r="KE156" s="12"/>
      <c r="KF156" s="12"/>
      <c r="KG156" s="12"/>
      <c r="KH156" s="12"/>
      <c r="KI156" s="12"/>
      <c r="KJ156" s="12"/>
      <c r="KK156" s="12"/>
      <c r="KL156" s="12"/>
      <c r="KM156" s="12"/>
      <c r="KN156" s="12"/>
      <c r="KO156" s="12"/>
      <c r="KP156" s="12"/>
      <c r="KQ156" s="12"/>
      <c r="KR156" s="12"/>
      <c r="KS156" s="12"/>
      <c r="KT156" s="12"/>
      <c r="KU156" s="12"/>
      <c r="KV156" s="12"/>
      <c r="KW156" s="12"/>
      <c r="KX156" s="12"/>
      <c r="KY156" s="12"/>
      <c r="KZ156" s="12"/>
      <c r="LA156" s="12"/>
      <c r="LB156" s="12"/>
      <c r="LC156" s="12"/>
      <c r="LD156" s="12"/>
      <c r="LE156" s="12"/>
      <c r="LF156" s="12"/>
      <c r="LG156" s="12"/>
      <c r="LH156" s="12"/>
      <c r="LI156" s="12"/>
      <c r="LJ156" s="12"/>
      <c r="LK156" s="12"/>
      <c r="LL156" s="12"/>
      <c r="LM156" s="12"/>
      <c r="LN156" s="12"/>
      <c r="LO156" s="12"/>
      <c r="LP156" s="12"/>
      <c r="LQ156" s="12"/>
      <c r="LR156" s="12"/>
      <c r="LS156" s="12"/>
      <c r="LT156" s="12"/>
      <c r="LU156" s="12"/>
      <c r="LV156" s="12"/>
      <c r="LW156" s="12"/>
      <c r="LX156" s="12"/>
      <c r="LY156" s="12"/>
      <c r="LZ156" s="12"/>
      <c r="MA156" s="12"/>
      <c r="MB156" s="12"/>
      <c r="MC156" s="12"/>
      <c r="MD156" s="12"/>
      <c r="ME156" s="12"/>
      <c r="MF156" s="12"/>
      <c r="MG156" s="12"/>
      <c r="MH156" s="12"/>
      <c r="MI156" s="12"/>
      <c r="MJ156" s="12"/>
      <c r="MK156" s="12"/>
      <c r="ML156" s="12"/>
      <c r="MM156" s="12"/>
      <c r="MN156" s="12"/>
      <c r="MO156" s="12"/>
      <c r="MP156" s="12"/>
      <c r="MQ156" s="12"/>
      <c r="MR156" s="12"/>
      <c r="MS156" s="12"/>
      <c r="MT156" s="12"/>
      <c r="MU156" s="12"/>
      <c r="MV156" s="12"/>
      <c r="MW156" s="12"/>
      <c r="MX156" s="12"/>
      <c r="MY156" s="12"/>
      <c r="MZ156" s="12"/>
      <c r="NA156" s="12"/>
      <c r="NB156" s="12"/>
      <c r="NC156" s="12"/>
      <c r="ND156" s="12"/>
      <c r="NE156" s="12"/>
      <c r="NF156" s="12"/>
      <c r="NG156" s="12"/>
      <c r="NH156" s="12"/>
      <c r="NI156" s="12"/>
      <c r="NJ156" s="12"/>
      <c r="NK156" s="12"/>
      <c r="NL156" s="12"/>
      <c r="NM156" s="12"/>
      <c r="NN156" s="12"/>
      <c r="NO156" s="12"/>
      <c r="NP156" s="12"/>
      <c r="NQ156" s="12"/>
      <c r="NR156" s="12"/>
      <c r="NS156" s="12"/>
      <c r="NT156" s="12"/>
      <c r="NU156" s="12"/>
      <c r="NV156" s="12"/>
      <c r="NW156" s="12"/>
      <c r="NX156" s="12"/>
      <c r="NY156" s="12"/>
      <c r="NZ156" s="12"/>
      <c r="OA156" s="12"/>
      <c r="OB156" s="12"/>
      <c r="OC156" s="12"/>
      <c r="OD156" s="12"/>
      <c r="OE156" s="12"/>
      <c r="OF156" s="12"/>
      <c r="OG156" s="12"/>
      <c r="OH156" s="12"/>
      <c r="OI156" s="12"/>
      <c r="OJ156" s="12"/>
      <c r="OK156" s="12"/>
      <c r="OL156" s="12"/>
      <c r="OM156" s="12"/>
      <c r="ON156" s="12"/>
      <c r="OO156" s="12"/>
      <c r="OP156" s="12"/>
      <c r="OQ156" s="12"/>
      <c r="OR156" s="12"/>
      <c r="OS156" s="12"/>
      <c r="OT156" s="12"/>
      <c r="OU156" s="12"/>
      <c r="OV156" s="12"/>
      <c r="OW156" s="12"/>
      <c r="OX156" s="12"/>
      <c r="OY156" s="12"/>
      <c r="OZ156" s="12"/>
      <c r="PA156" s="12"/>
      <c r="PB156" s="12"/>
      <c r="PC156" s="12"/>
      <c r="PD156" s="12"/>
      <c r="PE156" s="12"/>
      <c r="PF156" s="12"/>
      <c r="PG156" s="12"/>
      <c r="PH156" s="12"/>
      <c r="PI156" s="12"/>
      <c r="PJ156" s="12"/>
      <c r="PK156" s="12"/>
      <c r="PL156" s="12"/>
      <c r="PM156" s="12"/>
      <c r="PN156" s="12"/>
      <c r="PO156" s="12"/>
      <c r="PP156" s="12"/>
      <c r="PQ156" s="12"/>
      <c r="PR156" s="12"/>
      <c r="PS156" s="12"/>
      <c r="PT156" s="12"/>
      <c r="PU156" s="12"/>
      <c r="PV156" s="12"/>
      <c r="PW156" s="12"/>
      <c r="PX156" s="12"/>
      <c r="PY156" s="12"/>
      <c r="PZ156" s="12"/>
      <c r="QA156" s="12"/>
      <c r="QB156" s="12"/>
      <c r="QC156" s="12"/>
      <c r="QD156" s="12"/>
      <c r="QE156" s="12"/>
      <c r="QF156" s="12"/>
      <c r="QG156" s="12"/>
      <c r="QH156" s="12"/>
      <c r="QI156" s="12"/>
      <c r="QJ156" s="12"/>
      <c r="QK156" s="12"/>
      <c r="QL156" s="12"/>
      <c r="QM156" s="12"/>
      <c r="QN156" s="12"/>
      <c r="QO156" s="12"/>
      <c r="QP156" s="12"/>
      <c r="QQ156" s="12"/>
      <c r="QR156" s="12"/>
      <c r="QS156" s="12"/>
      <c r="QT156" s="12"/>
      <c r="QU156" s="12"/>
      <c r="QV156" s="12"/>
      <c r="QW156" s="12"/>
      <c r="QX156" s="12"/>
      <c r="QY156" s="12"/>
      <c r="QZ156" s="12"/>
      <c r="RA156" s="12"/>
      <c r="RB156" s="12"/>
      <c r="RC156" s="12"/>
      <c r="RD156" s="12"/>
      <c r="RE156" s="12"/>
      <c r="RF156" s="12"/>
      <c r="RG156" s="12"/>
      <c r="RH156" s="12"/>
      <c r="RI156" s="12"/>
      <c r="RJ156" s="12"/>
      <c r="RK156" s="12"/>
      <c r="RL156" s="12"/>
      <c r="RM156" s="12"/>
      <c r="RN156" s="12"/>
      <c r="RO156" s="12"/>
    </row>
    <row r="157" spans="1:483" ht="15" customHeight="1">
      <c r="A157" s="128"/>
      <c r="B157" s="128"/>
      <c r="C157" s="128"/>
      <c r="D157" s="128"/>
      <c r="E157" s="128"/>
      <c r="F157" s="128"/>
      <c r="G157" s="128"/>
      <c r="H157" s="128"/>
      <c r="I157" s="128"/>
      <c r="J157" s="128"/>
      <c r="K157" s="128"/>
      <c r="L157" s="128"/>
      <c r="M157" s="128"/>
      <c r="N157" s="128"/>
      <c r="O157" s="128"/>
      <c r="P157" s="128"/>
      <c r="Q157" s="128"/>
      <c r="R157" s="128"/>
      <c r="S157" s="128"/>
      <c r="T157" s="128"/>
      <c r="U157" s="128"/>
      <c r="V157" s="128"/>
      <c r="W157" s="128"/>
      <c r="X157" s="128"/>
      <c r="Y157" s="128"/>
      <c r="Z157" s="128"/>
      <c r="AA157" s="128"/>
      <c r="AB157" s="128"/>
      <c r="AC157" s="128"/>
      <c r="AD157" s="128"/>
      <c r="AE157" s="128"/>
      <c r="AF157" s="128"/>
      <c r="AG157" s="128"/>
      <c r="AH157" s="128"/>
      <c r="AI157" s="128"/>
      <c r="AJ157" s="128"/>
      <c r="AK157" s="128"/>
      <c r="AL157" s="128"/>
      <c r="AM157" s="128"/>
      <c r="AN157" s="128"/>
      <c r="AO157" s="128"/>
      <c r="AP157" s="128"/>
      <c r="AQ157" s="128"/>
      <c r="AR157" s="128"/>
      <c r="AS157" s="128"/>
      <c r="AT157" s="128"/>
      <c r="AU157" s="128"/>
      <c r="AV157" s="128"/>
      <c r="AW157" s="128"/>
      <c r="AX157" s="128"/>
      <c r="AY157" s="128"/>
      <c r="AZ157" s="128"/>
      <c r="BA157" s="128"/>
      <c r="BB157" s="128"/>
      <c r="BC157" s="128"/>
      <c r="BD157" s="128"/>
      <c r="BE157" s="128"/>
      <c r="BF157" s="128"/>
      <c r="BG157" s="128"/>
      <c r="BH157" s="128"/>
      <c r="BI157" s="128"/>
      <c r="BJ157" s="128"/>
      <c r="BK157" s="128"/>
      <c r="BL157" s="128"/>
      <c r="BM157" s="128"/>
      <c r="BN157" s="128"/>
      <c r="BO157" s="128"/>
      <c r="BP157" s="128"/>
      <c r="BQ157" s="128"/>
      <c r="BR157" s="128"/>
      <c r="BS157" s="128"/>
      <c r="BT157" s="128"/>
      <c r="BU157" s="128"/>
      <c r="BV157" s="128"/>
      <c r="BW157" s="128"/>
      <c r="BX157" s="128"/>
      <c r="BY157" s="128"/>
      <c r="BZ157" s="128"/>
      <c r="CA157" s="128"/>
      <c r="CB157" s="128"/>
      <c r="CC157" s="128"/>
      <c r="CD157" s="128"/>
      <c r="CE157" s="128"/>
      <c r="CF157" s="128"/>
      <c r="CG157" s="128"/>
      <c r="CH157" s="128"/>
      <c r="CI157" s="128"/>
      <c r="CJ157" s="128"/>
      <c r="CK157" s="128"/>
      <c r="CL157" s="128"/>
      <c r="CM157" s="128"/>
      <c r="CN157" s="128"/>
      <c r="CO157" s="128"/>
      <c r="CP157" s="128"/>
      <c r="CQ157" s="128"/>
      <c r="CR157" s="128"/>
      <c r="CS157" s="128"/>
      <c r="CT157" s="128"/>
      <c r="CU157" s="128"/>
      <c r="CV157" s="128"/>
      <c r="CW157" s="128"/>
      <c r="CX157" s="128"/>
      <c r="CY157" s="128"/>
      <c r="CZ157" s="128"/>
      <c r="DA157" s="128"/>
      <c r="DB157" s="12"/>
      <c r="DC157" s="12"/>
      <c r="DD157" s="12"/>
      <c r="DE157" s="12"/>
      <c r="DF157" s="12"/>
      <c r="DG157" s="12"/>
      <c r="DH157" s="12"/>
      <c r="DI157" s="12"/>
      <c r="DJ157" s="12"/>
      <c r="DK157" s="12"/>
      <c r="DL157" s="12"/>
      <c r="DM157" s="12"/>
      <c r="DN157" s="12"/>
      <c r="DO157" s="12"/>
      <c r="DP157" s="12"/>
      <c r="DQ157" s="12"/>
      <c r="DR157" s="12"/>
      <c r="DS157" s="12"/>
      <c r="DT157" s="12"/>
      <c r="DU157" s="12"/>
      <c r="DV157" s="12"/>
      <c r="DW157" s="12"/>
      <c r="DX157" s="12"/>
      <c r="DY157" s="12"/>
      <c r="DZ157" s="12"/>
      <c r="EA157" s="12"/>
      <c r="EB157" s="12"/>
      <c r="EC157" s="12"/>
      <c r="ED157" s="12"/>
      <c r="EE157" s="12"/>
      <c r="EF157" s="12"/>
      <c r="EG157" s="12"/>
      <c r="EH157" s="12"/>
      <c r="EI157" s="12"/>
      <c r="EJ157" s="12"/>
      <c r="EK157" s="12"/>
      <c r="EL157" s="12"/>
      <c r="EM157" s="12"/>
      <c r="EN157" s="12"/>
      <c r="EO157" s="12"/>
      <c r="EP157" s="12"/>
      <c r="EQ157" s="12"/>
      <c r="ER157" s="12"/>
      <c r="ES157" s="12"/>
      <c r="ET157" s="12"/>
      <c r="EU157" s="12"/>
      <c r="EV157" s="12"/>
      <c r="EW157" s="12"/>
      <c r="EX157" s="12"/>
      <c r="EY157" s="12"/>
      <c r="EZ157" s="12"/>
      <c r="FA157" s="12"/>
      <c r="FB157" s="12"/>
      <c r="FC157" s="12"/>
      <c r="FD157" s="12"/>
      <c r="FE157" s="12"/>
      <c r="FF157" s="12"/>
      <c r="FG157" s="12"/>
      <c r="FH157" s="12"/>
      <c r="FI157" s="12"/>
      <c r="FJ157" s="12"/>
      <c r="FK157" s="12"/>
      <c r="FL157" s="12"/>
      <c r="FM157" s="12"/>
      <c r="FN157" s="12"/>
      <c r="FO157" s="12"/>
      <c r="FP157" s="12"/>
      <c r="FQ157" s="12"/>
      <c r="FR157" s="12"/>
      <c r="FS157" s="12"/>
      <c r="FT157" s="12"/>
      <c r="FU157" s="12"/>
      <c r="FV157" s="12"/>
      <c r="FW157" s="12"/>
      <c r="FX157" s="12"/>
      <c r="FY157" s="12"/>
      <c r="FZ157" s="12"/>
      <c r="GA157" s="12"/>
      <c r="GB157" s="12"/>
      <c r="GC157" s="12"/>
      <c r="GD157" s="12"/>
      <c r="GE157" s="12"/>
      <c r="GF157" s="12"/>
      <c r="GG157" s="12"/>
      <c r="GH157" s="12"/>
      <c r="GI157" s="12"/>
      <c r="GJ157" s="12"/>
      <c r="GK157" s="12"/>
      <c r="GL157" s="12"/>
      <c r="GM157" s="12"/>
      <c r="GN157" s="12"/>
      <c r="GO157" s="12"/>
      <c r="GP157" s="12"/>
      <c r="GQ157" s="12"/>
      <c r="GR157" s="12"/>
      <c r="GS157" s="12"/>
      <c r="GT157" s="12"/>
      <c r="GU157" s="12"/>
      <c r="GV157" s="12"/>
      <c r="GW157" s="12"/>
      <c r="GX157" s="12"/>
      <c r="GY157" s="12"/>
      <c r="GZ157" s="12"/>
      <c r="HA157" s="12"/>
      <c r="HB157" s="12"/>
      <c r="HC157" s="12"/>
      <c r="HD157" s="12"/>
      <c r="HE157" s="12"/>
      <c r="HF157" s="12"/>
      <c r="HG157" s="12"/>
      <c r="HH157" s="12"/>
      <c r="HI157" s="12"/>
      <c r="HJ157" s="12"/>
      <c r="HK157" s="12"/>
      <c r="HL157" s="12"/>
      <c r="HM157" s="12"/>
      <c r="HN157" s="12"/>
      <c r="HO157" s="12"/>
      <c r="HP157" s="12"/>
      <c r="HQ157" s="12"/>
      <c r="HR157" s="12"/>
      <c r="HS157" s="12"/>
      <c r="HT157" s="12"/>
      <c r="HU157" s="12"/>
      <c r="HV157" s="12"/>
      <c r="HW157" s="12"/>
      <c r="HX157" s="12"/>
      <c r="HY157" s="12"/>
      <c r="HZ157" s="12"/>
      <c r="IA157" s="12"/>
      <c r="IB157" s="12"/>
      <c r="IC157" s="12"/>
      <c r="ID157" s="12"/>
      <c r="IE157" s="12"/>
      <c r="IF157" s="12"/>
      <c r="IG157" s="12"/>
      <c r="IH157" s="12"/>
      <c r="II157" s="12"/>
      <c r="IJ157" s="12"/>
      <c r="IK157" s="12"/>
      <c r="IL157" s="12"/>
      <c r="IM157" s="12"/>
      <c r="IN157" s="12"/>
      <c r="IO157" s="12"/>
      <c r="IP157" s="12"/>
      <c r="IQ157" s="12"/>
      <c r="IR157" s="12"/>
      <c r="IS157" s="12"/>
      <c r="IT157" s="12"/>
      <c r="IU157" s="12"/>
      <c r="IV157" s="12"/>
      <c r="IW157" s="12"/>
      <c r="IX157" s="12"/>
      <c r="IY157" s="12"/>
      <c r="IZ157" s="12"/>
      <c r="JA157" s="12"/>
      <c r="JB157" s="12"/>
      <c r="JC157" s="12"/>
      <c r="JD157" s="12"/>
      <c r="JE157" s="12"/>
      <c r="JF157" s="12"/>
      <c r="JG157" s="12"/>
      <c r="JH157" s="12"/>
      <c r="JI157" s="12"/>
      <c r="JJ157" s="12"/>
      <c r="JK157" s="12"/>
      <c r="JL157" s="12"/>
      <c r="JM157" s="12"/>
      <c r="JN157" s="12"/>
      <c r="JO157" s="12"/>
      <c r="JP157" s="12"/>
      <c r="JQ157" s="12"/>
      <c r="JR157" s="12"/>
      <c r="JS157" s="12"/>
      <c r="JT157" s="12"/>
      <c r="JU157" s="12"/>
      <c r="JV157" s="12"/>
      <c r="JW157" s="12"/>
      <c r="JX157" s="12"/>
      <c r="JY157" s="12"/>
      <c r="JZ157" s="12"/>
      <c r="KA157" s="12"/>
      <c r="KB157" s="12"/>
      <c r="KC157" s="12"/>
      <c r="KD157" s="12"/>
      <c r="KE157" s="12"/>
      <c r="KF157" s="12"/>
      <c r="KG157" s="12"/>
      <c r="KH157" s="12"/>
      <c r="KI157" s="12"/>
      <c r="KJ157" s="12"/>
      <c r="KK157" s="12"/>
      <c r="KL157" s="12"/>
      <c r="KM157" s="12"/>
      <c r="KN157" s="12"/>
      <c r="KO157" s="12"/>
      <c r="KP157" s="12"/>
      <c r="KQ157" s="12"/>
      <c r="KR157" s="12"/>
      <c r="KS157" s="12"/>
      <c r="KT157" s="12"/>
      <c r="KU157" s="12"/>
      <c r="KV157" s="12"/>
      <c r="KW157" s="12"/>
      <c r="KX157" s="12"/>
      <c r="KY157" s="12"/>
      <c r="KZ157" s="12"/>
      <c r="LA157" s="12"/>
      <c r="LB157" s="12"/>
      <c r="LC157" s="12"/>
      <c r="LD157" s="12"/>
      <c r="LE157" s="12"/>
      <c r="LF157" s="12"/>
      <c r="LG157" s="12"/>
      <c r="LH157" s="12"/>
      <c r="LI157" s="12"/>
      <c r="LJ157" s="12"/>
      <c r="LK157" s="12"/>
      <c r="LL157" s="12"/>
      <c r="LM157" s="12"/>
      <c r="LN157" s="12"/>
      <c r="LO157" s="12"/>
      <c r="LP157" s="12"/>
      <c r="LQ157" s="12"/>
      <c r="LR157" s="12"/>
      <c r="LS157" s="12"/>
      <c r="LT157" s="12"/>
      <c r="LU157" s="12"/>
      <c r="LV157" s="12"/>
      <c r="LW157" s="12"/>
      <c r="LX157" s="12"/>
      <c r="LY157" s="12"/>
      <c r="LZ157" s="12"/>
      <c r="MA157" s="12"/>
      <c r="MB157" s="12"/>
      <c r="MC157" s="12"/>
      <c r="MD157" s="12"/>
      <c r="ME157" s="12"/>
      <c r="MF157" s="12"/>
      <c r="MG157" s="12"/>
      <c r="MH157" s="12"/>
      <c r="MI157" s="12"/>
      <c r="MJ157" s="12"/>
      <c r="MK157" s="12"/>
      <c r="ML157" s="12"/>
      <c r="MM157" s="12"/>
      <c r="MN157" s="12"/>
      <c r="MO157" s="12"/>
      <c r="MP157" s="12"/>
      <c r="MQ157" s="12"/>
      <c r="MR157" s="12"/>
      <c r="MS157" s="12"/>
      <c r="MT157" s="12"/>
      <c r="MU157" s="12"/>
      <c r="MV157" s="12"/>
      <c r="MW157" s="12"/>
      <c r="MX157" s="12"/>
      <c r="MY157" s="12"/>
      <c r="MZ157" s="12"/>
      <c r="NA157" s="12"/>
      <c r="NB157" s="12"/>
      <c r="NC157" s="12"/>
      <c r="ND157" s="12"/>
      <c r="NE157" s="12"/>
      <c r="NF157" s="12"/>
      <c r="NG157" s="12"/>
      <c r="NH157" s="12"/>
      <c r="NI157" s="12"/>
      <c r="NJ157" s="12"/>
      <c r="NK157" s="12"/>
      <c r="NL157" s="12"/>
      <c r="NM157" s="12"/>
      <c r="NN157" s="12"/>
      <c r="NO157" s="12"/>
      <c r="NP157" s="12"/>
      <c r="NQ157" s="12"/>
      <c r="NR157" s="12"/>
      <c r="NS157" s="12"/>
      <c r="NT157" s="12"/>
      <c r="NU157" s="12"/>
      <c r="NV157" s="12"/>
      <c r="NW157" s="12"/>
      <c r="NX157" s="12"/>
      <c r="NY157" s="12"/>
      <c r="NZ157" s="12"/>
      <c r="OA157" s="12"/>
      <c r="OB157" s="12"/>
      <c r="OC157" s="12"/>
      <c r="OD157" s="12"/>
      <c r="OE157" s="12"/>
      <c r="OF157" s="12"/>
      <c r="OG157" s="12"/>
      <c r="OH157" s="12"/>
      <c r="OI157" s="12"/>
      <c r="OJ157" s="12"/>
      <c r="OK157" s="12"/>
      <c r="OL157" s="12"/>
      <c r="OM157" s="12"/>
      <c r="ON157" s="12"/>
      <c r="OO157" s="12"/>
      <c r="OP157" s="12"/>
      <c r="OQ157" s="12"/>
      <c r="OR157" s="12"/>
      <c r="OS157" s="12"/>
      <c r="OT157" s="12"/>
      <c r="OU157" s="12"/>
      <c r="OV157" s="12"/>
      <c r="OW157" s="12"/>
      <c r="OX157" s="12"/>
      <c r="OY157" s="12"/>
      <c r="OZ157" s="12"/>
      <c r="PA157" s="12"/>
      <c r="PB157" s="12"/>
      <c r="PC157" s="12"/>
      <c r="PD157" s="12"/>
      <c r="PE157" s="12"/>
      <c r="PF157" s="12"/>
      <c r="PG157" s="12"/>
      <c r="PH157" s="12"/>
      <c r="PI157" s="12"/>
      <c r="PJ157" s="12"/>
      <c r="PK157" s="12"/>
      <c r="PL157" s="12"/>
      <c r="PM157" s="12"/>
      <c r="PN157" s="12"/>
      <c r="PO157" s="12"/>
      <c r="PP157" s="12"/>
      <c r="PQ157" s="12"/>
      <c r="PR157" s="12"/>
      <c r="PS157" s="12"/>
      <c r="PT157" s="12"/>
      <c r="PU157" s="12"/>
      <c r="PV157" s="12"/>
      <c r="PW157" s="12"/>
      <c r="PX157" s="12"/>
      <c r="PY157" s="12"/>
      <c r="PZ157" s="12"/>
      <c r="QA157" s="12"/>
      <c r="QB157" s="12"/>
      <c r="QC157" s="12"/>
      <c r="QD157" s="12"/>
      <c r="QE157" s="12"/>
      <c r="QF157" s="12"/>
      <c r="QG157" s="12"/>
      <c r="QH157" s="12"/>
      <c r="QI157" s="12"/>
      <c r="QJ157" s="12"/>
      <c r="QK157" s="12"/>
      <c r="QL157" s="12"/>
      <c r="QM157" s="12"/>
      <c r="QN157" s="12"/>
      <c r="QO157" s="12"/>
      <c r="QP157" s="12"/>
      <c r="QQ157" s="12"/>
      <c r="QR157" s="12"/>
      <c r="QS157" s="12"/>
      <c r="QT157" s="12"/>
      <c r="QU157" s="12"/>
      <c r="QV157" s="12"/>
      <c r="QW157" s="12"/>
      <c r="QX157" s="12"/>
      <c r="QY157" s="12"/>
      <c r="QZ157" s="12"/>
      <c r="RA157" s="12"/>
      <c r="RB157" s="12"/>
      <c r="RC157" s="12"/>
      <c r="RD157" s="12"/>
      <c r="RE157" s="12"/>
      <c r="RF157" s="12"/>
      <c r="RG157" s="12"/>
      <c r="RH157" s="12"/>
      <c r="RI157" s="12"/>
      <c r="RJ157" s="12"/>
      <c r="RK157" s="12"/>
      <c r="RL157" s="12"/>
      <c r="RM157" s="12"/>
      <c r="RN157" s="12"/>
      <c r="RO157" s="12"/>
    </row>
    <row r="158" spans="1:483" ht="15" customHeight="1">
      <c r="A158" s="128"/>
      <c r="B158" s="128"/>
      <c r="C158" s="128"/>
      <c r="D158" s="128"/>
      <c r="E158" s="128"/>
      <c r="F158" s="128"/>
      <c r="G158" s="128"/>
      <c r="H158" s="128"/>
      <c r="I158" s="128"/>
      <c r="J158" s="128"/>
      <c r="K158" s="128"/>
      <c r="L158" s="128"/>
      <c r="M158" s="128"/>
      <c r="N158" s="128"/>
      <c r="O158" s="128"/>
      <c r="P158" s="128"/>
      <c r="Q158" s="128"/>
      <c r="R158" s="128"/>
      <c r="S158" s="128"/>
      <c r="T158" s="128"/>
      <c r="U158" s="128"/>
      <c r="V158" s="128"/>
      <c r="W158" s="128"/>
      <c r="X158" s="128"/>
      <c r="Y158" s="128"/>
      <c r="Z158" s="128"/>
      <c r="AA158" s="128"/>
      <c r="AB158" s="128"/>
      <c r="AC158" s="128"/>
      <c r="AD158" s="128"/>
      <c r="AE158" s="128"/>
      <c r="AF158" s="128"/>
      <c r="AG158" s="128"/>
      <c r="AH158" s="128"/>
      <c r="AI158" s="128"/>
      <c r="AJ158" s="128"/>
      <c r="AK158" s="128"/>
      <c r="AL158" s="128"/>
      <c r="AM158" s="128"/>
      <c r="AN158" s="128"/>
      <c r="AO158" s="128"/>
      <c r="AP158" s="128"/>
      <c r="AQ158" s="128"/>
      <c r="AR158" s="128"/>
      <c r="AS158" s="128"/>
      <c r="AT158" s="128"/>
      <c r="AU158" s="128"/>
      <c r="AV158" s="128"/>
      <c r="AW158" s="128"/>
      <c r="AX158" s="128"/>
      <c r="AY158" s="128"/>
      <c r="AZ158" s="128"/>
      <c r="BA158" s="128"/>
      <c r="BB158" s="128"/>
      <c r="BC158" s="128"/>
      <c r="BD158" s="128"/>
      <c r="BE158" s="128"/>
      <c r="BF158" s="128"/>
      <c r="BG158" s="128"/>
      <c r="BH158" s="128"/>
      <c r="BI158" s="128"/>
      <c r="BJ158" s="128"/>
      <c r="BK158" s="128"/>
      <c r="BL158" s="128"/>
      <c r="BM158" s="128"/>
      <c r="BN158" s="128"/>
      <c r="BO158" s="128"/>
      <c r="BP158" s="128"/>
      <c r="BQ158" s="128"/>
      <c r="BR158" s="128"/>
      <c r="BS158" s="128"/>
      <c r="BT158" s="128"/>
      <c r="BU158" s="128"/>
      <c r="BV158" s="128"/>
      <c r="BW158" s="128"/>
      <c r="BX158" s="128"/>
      <c r="BY158" s="128"/>
      <c r="BZ158" s="128"/>
      <c r="CA158" s="128"/>
      <c r="CB158" s="128"/>
      <c r="CC158" s="128"/>
      <c r="CD158" s="128"/>
      <c r="CE158" s="128"/>
      <c r="CF158" s="128"/>
      <c r="CG158" s="128"/>
      <c r="CH158" s="128"/>
      <c r="CI158" s="128"/>
      <c r="CJ158" s="128"/>
      <c r="CK158" s="128"/>
      <c r="CL158" s="128"/>
      <c r="CM158" s="128"/>
      <c r="CN158" s="128"/>
      <c r="CO158" s="128"/>
      <c r="CP158" s="128"/>
      <c r="CQ158" s="128"/>
      <c r="CR158" s="128"/>
      <c r="CS158" s="128"/>
      <c r="CT158" s="128"/>
      <c r="CU158" s="128"/>
      <c r="CV158" s="128"/>
      <c r="CW158" s="128"/>
      <c r="CX158" s="128"/>
      <c r="CY158" s="128"/>
      <c r="CZ158" s="128"/>
      <c r="DA158" s="128"/>
      <c r="DB158" s="12"/>
      <c r="DC158" s="12"/>
      <c r="DD158" s="12"/>
      <c r="DE158" s="12"/>
      <c r="DF158" s="12"/>
      <c r="DG158" s="12"/>
      <c r="DH158" s="12"/>
      <c r="DI158" s="12"/>
      <c r="DJ158" s="12"/>
      <c r="DK158" s="12"/>
      <c r="DL158" s="12"/>
      <c r="DM158" s="12"/>
      <c r="DN158" s="12"/>
      <c r="DO158" s="12"/>
      <c r="DP158" s="12"/>
      <c r="DQ158" s="12"/>
      <c r="DR158" s="12"/>
      <c r="DS158" s="12"/>
      <c r="DT158" s="12"/>
      <c r="DU158" s="12"/>
      <c r="DV158" s="12"/>
      <c r="DW158" s="12"/>
      <c r="DX158" s="12"/>
      <c r="DY158" s="12"/>
      <c r="DZ158" s="12"/>
      <c r="EA158" s="12"/>
      <c r="EB158" s="12"/>
      <c r="EC158" s="12"/>
      <c r="ED158" s="12"/>
      <c r="EE158" s="12"/>
      <c r="EF158" s="12"/>
      <c r="EG158" s="12"/>
      <c r="EH158" s="12"/>
      <c r="EI158" s="12"/>
      <c r="EJ158" s="12"/>
      <c r="EK158" s="12"/>
      <c r="EL158" s="12"/>
      <c r="EM158" s="12"/>
      <c r="EN158" s="12"/>
      <c r="EO158" s="12"/>
      <c r="EP158" s="12"/>
      <c r="EQ158" s="12"/>
      <c r="ER158" s="12"/>
      <c r="ES158" s="12"/>
      <c r="ET158" s="12"/>
      <c r="EU158" s="12"/>
      <c r="EV158" s="12"/>
      <c r="EW158" s="12"/>
      <c r="EX158" s="12"/>
      <c r="EY158" s="12"/>
      <c r="EZ158" s="12"/>
      <c r="FA158" s="12"/>
      <c r="FB158" s="12"/>
      <c r="FC158" s="12"/>
      <c r="FD158" s="12"/>
      <c r="FE158" s="12"/>
      <c r="FF158" s="12"/>
      <c r="FG158" s="12"/>
      <c r="FH158" s="12"/>
      <c r="FI158" s="12"/>
      <c r="FJ158" s="12"/>
      <c r="FK158" s="12"/>
      <c r="FL158" s="12"/>
      <c r="FM158" s="12"/>
      <c r="FN158" s="12"/>
      <c r="FO158" s="12"/>
      <c r="FP158" s="12"/>
      <c r="FQ158" s="12"/>
      <c r="FR158" s="12"/>
      <c r="FS158" s="12"/>
      <c r="FT158" s="12"/>
      <c r="FU158" s="12"/>
      <c r="FV158" s="12"/>
      <c r="FW158" s="12"/>
      <c r="FX158" s="12"/>
      <c r="FY158" s="12"/>
      <c r="FZ158" s="12"/>
      <c r="GA158" s="12"/>
      <c r="GB158" s="12"/>
      <c r="GC158" s="12"/>
      <c r="GD158" s="12"/>
      <c r="GE158" s="12"/>
      <c r="GF158" s="12"/>
      <c r="GG158" s="12"/>
      <c r="GH158" s="12"/>
      <c r="GI158" s="12"/>
      <c r="GJ158" s="12"/>
      <c r="GK158" s="12"/>
      <c r="GL158" s="12"/>
      <c r="GM158" s="12"/>
      <c r="GN158" s="12"/>
      <c r="GO158" s="12"/>
      <c r="GP158" s="12"/>
      <c r="GQ158" s="12"/>
      <c r="GR158" s="12"/>
      <c r="GS158" s="12"/>
      <c r="GT158" s="12"/>
      <c r="GU158" s="12"/>
      <c r="GV158" s="12"/>
      <c r="GW158" s="12"/>
      <c r="GX158" s="12"/>
      <c r="GY158" s="12"/>
      <c r="GZ158" s="12"/>
      <c r="HA158" s="12"/>
      <c r="HB158" s="12"/>
      <c r="HC158" s="12"/>
      <c r="HD158" s="12"/>
      <c r="HE158" s="12"/>
      <c r="HF158" s="12"/>
      <c r="HG158" s="12"/>
      <c r="HH158" s="12"/>
      <c r="HI158" s="12"/>
      <c r="HJ158" s="12"/>
      <c r="HK158" s="12"/>
      <c r="HL158" s="12"/>
      <c r="HM158" s="12"/>
      <c r="HN158" s="12"/>
      <c r="HO158" s="12"/>
      <c r="HP158" s="12"/>
      <c r="HQ158" s="12"/>
      <c r="HR158" s="12"/>
      <c r="HS158" s="12"/>
      <c r="HT158" s="12"/>
      <c r="HU158" s="12"/>
      <c r="HV158" s="12"/>
      <c r="HW158" s="12"/>
      <c r="HX158" s="12"/>
      <c r="HY158" s="12"/>
      <c r="HZ158" s="12"/>
      <c r="IA158" s="12"/>
      <c r="IB158" s="12"/>
      <c r="IC158" s="12"/>
      <c r="ID158" s="12"/>
      <c r="IE158" s="12"/>
      <c r="IF158" s="12"/>
      <c r="IG158" s="12"/>
      <c r="IH158" s="12"/>
      <c r="II158" s="12"/>
      <c r="IJ158" s="12"/>
      <c r="IK158" s="12"/>
      <c r="IL158" s="12"/>
      <c r="IM158" s="12"/>
      <c r="IN158" s="12"/>
      <c r="IO158" s="12"/>
      <c r="IP158" s="12"/>
      <c r="IQ158" s="12"/>
      <c r="IR158" s="12"/>
      <c r="IS158" s="12"/>
      <c r="IT158" s="12"/>
      <c r="IU158" s="12"/>
      <c r="IV158" s="12"/>
      <c r="IW158" s="12"/>
      <c r="IX158" s="12"/>
      <c r="IY158" s="12"/>
      <c r="IZ158" s="12"/>
      <c r="JA158" s="12"/>
      <c r="JB158" s="12"/>
      <c r="JC158" s="12"/>
      <c r="JD158" s="12"/>
      <c r="JE158" s="12"/>
      <c r="JF158" s="12"/>
      <c r="JG158" s="12"/>
      <c r="JH158" s="12"/>
      <c r="JI158" s="12"/>
      <c r="JJ158" s="12"/>
      <c r="JK158" s="12"/>
      <c r="JL158" s="12"/>
      <c r="JM158" s="12"/>
      <c r="JN158" s="12"/>
      <c r="JO158" s="12"/>
      <c r="JP158" s="12"/>
      <c r="JQ158" s="12"/>
      <c r="JR158" s="12"/>
      <c r="JS158" s="12"/>
      <c r="JT158" s="12"/>
      <c r="JU158" s="12"/>
      <c r="JV158" s="12"/>
      <c r="JW158" s="12"/>
      <c r="JX158" s="12"/>
      <c r="JY158" s="12"/>
      <c r="JZ158" s="12"/>
      <c r="KA158" s="12"/>
      <c r="KB158" s="12"/>
      <c r="KC158" s="12"/>
      <c r="KD158" s="12"/>
      <c r="KE158" s="12"/>
      <c r="KF158" s="12"/>
      <c r="KG158" s="12"/>
      <c r="KH158" s="12"/>
      <c r="KI158" s="12"/>
      <c r="KJ158" s="12"/>
      <c r="KK158" s="12"/>
      <c r="KL158" s="12"/>
      <c r="KM158" s="12"/>
      <c r="KN158" s="12"/>
      <c r="KO158" s="12"/>
      <c r="KP158" s="12"/>
      <c r="KQ158" s="12"/>
      <c r="KR158" s="12"/>
      <c r="KS158" s="12"/>
      <c r="KT158" s="12"/>
      <c r="KU158" s="12"/>
      <c r="KV158" s="12"/>
      <c r="KW158" s="12"/>
      <c r="KX158" s="12"/>
      <c r="KY158" s="12"/>
      <c r="KZ158" s="12"/>
      <c r="LA158" s="12"/>
      <c r="LB158" s="12"/>
      <c r="LC158" s="12"/>
      <c r="LD158" s="12"/>
      <c r="LE158" s="12"/>
      <c r="LF158" s="12"/>
      <c r="LG158" s="12"/>
      <c r="LH158" s="12"/>
      <c r="LI158" s="12"/>
      <c r="LJ158" s="12"/>
      <c r="LK158" s="12"/>
      <c r="LL158" s="12"/>
      <c r="LM158" s="12"/>
      <c r="LN158" s="12"/>
      <c r="LO158" s="12"/>
      <c r="LP158" s="12"/>
      <c r="LQ158" s="12"/>
      <c r="LR158" s="12"/>
      <c r="LS158" s="12"/>
      <c r="LT158" s="12"/>
      <c r="LU158" s="12"/>
      <c r="LV158" s="12"/>
      <c r="LW158" s="12"/>
      <c r="LX158" s="12"/>
      <c r="LY158" s="12"/>
      <c r="LZ158" s="12"/>
      <c r="MA158" s="12"/>
      <c r="MB158" s="12"/>
      <c r="MC158" s="12"/>
      <c r="MD158" s="12"/>
      <c r="ME158" s="12"/>
      <c r="MF158" s="12"/>
      <c r="MG158" s="12"/>
      <c r="MH158" s="12"/>
      <c r="MI158" s="12"/>
      <c r="MJ158" s="12"/>
      <c r="MK158" s="12"/>
      <c r="ML158" s="12"/>
      <c r="MM158" s="12"/>
      <c r="MN158" s="12"/>
      <c r="MO158" s="12"/>
      <c r="MP158" s="12"/>
      <c r="MQ158" s="12"/>
      <c r="MR158" s="12"/>
      <c r="MS158" s="12"/>
      <c r="MT158" s="12"/>
      <c r="MU158" s="12"/>
      <c r="MV158" s="12"/>
      <c r="MW158" s="12"/>
      <c r="MX158" s="12"/>
      <c r="MY158" s="12"/>
      <c r="MZ158" s="12"/>
      <c r="NA158" s="12"/>
      <c r="NB158" s="12"/>
      <c r="NC158" s="12"/>
      <c r="ND158" s="12"/>
      <c r="NE158" s="12"/>
      <c r="NF158" s="12"/>
      <c r="NG158" s="12"/>
      <c r="NH158" s="12"/>
      <c r="NI158" s="12"/>
      <c r="NJ158" s="12"/>
      <c r="NK158" s="12"/>
      <c r="NL158" s="12"/>
      <c r="NM158" s="12"/>
      <c r="NN158" s="12"/>
      <c r="NO158" s="12"/>
      <c r="NP158" s="12"/>
      <c r="NQ158" s="12"/>
      <c r="NR158" s="12"/>
      <c r="NS158" s="12"/>
      <c r="NT158" s="12"/>
      <c r="NU158" s="12"/>
      <c r="NV158" s="12"/>
      <c r="NW158" s="12"/>
      <c r="NX158" s="12"/>
      <c r="NY158" s="12"/>
      <c r="NZ158" s="12"/>
      <c r="OA158" s="12"/>
      <c r="OB158" s="12"/>
      <c r="OC158" s="12"/>
      <c r="OD158" s="12"/>
      <c r="OE158" s="12"/>
      <c r="OF158" s="12"/>
      <c r="OG158" s="12"/>
      <c r="OH158" s="12"/>
      <c r="OI158" s="12"/>
      <c r="OJ158" s="12"/>
      <c r="OK158" s="12"/>
      <c r="OL158" s="12"/>
      <c r="OM158" s="12"/>
      <c r="ON158" s="12"/>
      <c r="OO158" s="12"/>
      <c r="OP158" s="12"/>
      <c r="OQ158" s="12"/>
      <c r="OR158" s="12"/>
      <c r="OS158" s="12"/>
      <c r="OT158" s="12"/>
      <c r="OU158" s="12"/>
      <c r="OV158" s="12"/>
      <c r="OW158" s="12"/>
      <c r="OX158" s="12"/>
      <c r="OY158" s="12"/>
      <c r="OZ158" s="12"/>
      <c r="PA158" s="12"/>
      <c r="PB158" s="12"/>
      <c r="PC158" s="12"/>
      <c r="PD158" s="12"/>
      <c r="PE158" s="12"/>
      <c r="PF158" s="12"/>
      <c r="PG158" s="12"/>
      <c r="PH158" s="12"/>
      <c r="PI158" s="12"/>
      <c r="PJ158" s="12"/>
      <c r="PK158" s="12"/>
      <c r="PL158" s="12"/>
      <c r="PM158" s="12"/>
      <c r="PN158" s="12"/>
      <c r="PO158" s="12"/>
      <c r="PP158" s="12"/>
      <c r="PQ158" s="12"/>
      <c r="PR158" s="12"/>
      <c r="PS158" s="12"/>
      <c r="PT158" s="12"/>
      <c r="PU158" s="12"/>
      <c r="PV158" s="12"/>
      <c r="PW158" s="12"/>
      <c r="PX158" s="12"/>
      <c r="PY158" s="12"/>
      <c r="PZ158" s="12"/>
      <c r="QA158" s="12"/>
      <c r="QB158" s="12"/>
      <c r="QC158" s="12"/>
      <c r="QD158" s="12"/>
      <c r="QE158" s="12"/>
      <c r="QF158" s="12"/>
      <c r="QG158" s="12"/>
      <c r="QH158" s="12"/>
      <c r="QI158" s="12"/>
      <c r="QJ158" s="12"/>
      <c r="QK158" s="12"/>
      <c r="QL158" s="12"/>
      <c r="QM158" s="12"/>
      <c r="QN158" s="12"/>
      <c r="QO158" s="12"/>
      <c r="QP158" s="12"/>
      <c r="QQ158" s="12"/>
      <c r="QR158" s="12"/>
      <c r="QS158" s="12"/>
      <c r="QT158" s="12"/>
      <c r="QU158" s="12"/>
      <c r="QV158" s="12"/>
      <c r="QW158" s="12"/>
      <c r="QX158" s="12"/>
      <c r="QY158" s="12"/>
      <c r="QZ158" s="12"/>
      <c r="RA158" s="12"/>
      <c r="RB158" s="12"/>
      <c r="RC158" s="12"/>
      <c r="RD158" s="12"/>
      <c r="RE158" s="12"/>
      <c r="RF158" s="12"/>
      <c r="RG158" s="12"/>
      <c r="RH158" s="12"/>
      <c r="RI158" s="12"/>
      <c r="RJ158" s="12"/>
      <c r="RK158" s="12"/>
      <c r="RL158" s="12"/>
      <c r="RM158" s="12"/>
      <c r="RN158" s="12"/>
      <c r="RO158" s="12"/>
    </row>
    <row r="159" spans="1:483" ht="15" customHeight="1">
      <c r="A159" s="128"/>
      <c r="B159" s="128"/>
      <c r="C159" s="128"/>
      <c r="D159" s="128"/>
      <c r="E159" s="128"/>
      <c r="F159" s="128"/>
      <c r="G159" s="128"/>
      <c r="H159" s="128"/>
      <c r="I159" s="128"/>
      <c r="J159" s="128"/>
      <c r="K159" s="128"/>
      <c r="L159" s="128"/>
      <c r="M159" s="128"/>
      <c r="N159" s="128"/>
      <c r="O159" s="128"/>
      <c r="P159" s="128"/>
      <c r="Q159" s="128"/>
      <c r="R159" s="128"/>
      <c r="S159" s="128"/>
      <c r="T159" s="128"/>
      <c r="U159" s="128"/>
      <c r="V159" s="128"/>
      <c r="W159" s="128"/>
      <c r="X159" s="128"/>
      <c r="Y159" s="128"/>
      <c r="Z159" s="128"/>
      <c r="AA159" s="128"/>
      <c r="AB159" s="128"/>
      <c r="AC159" s="128"/>
      <c r="AD159" s="128"/>
      <c r="AE159" s="128"/>
      <c r="AF159" s="128"/>
      <c r="AG159" s="128"/>
      <c r="AH159" s="128"/>
      <c r="AI159" s="128"/>
      <c r="AJ159" s="128"/>
      <c r="AK159" s="128"/>
      <c r="AL159" s="128"/>
      <c r="AM159" s="128"/>
      <c r="AN159" s="128"/>
      <c r="AO159" s="128"/>
      <c r="AP159" s="128"/>
      <c r="AQ159" s="128"/>
      <c r="AR159" s="128"/>
      <c r="AS159" s="128"/>
      <c r="AT159" s="128"/>
      <c r="AU159" s="128"/>
      <c r="AV159" s="128"/>
      <c r="AW159" s="128"/>
      <c r="AX159" s="128"/>
      <c r="AY159" s="128"/>
      <c r="AZ159" s="128"/>
      <c r="BA159" s="128"/>
      <c r="BB159" s="128"/>
      <c r="BC159" s="128"/>
      <c r="BD159" s="128"/>
      <c r="BE159" s="128"/>
      <c r="BF159" s="128"/>
      <c r="BG159" s="128"/>
      <c r="BH159" s="128"/>
      <c r="BI159" s="128"/>
      <c r="BJ159" s="128"/>
      <c r="BK159" s="128"/>
      <c r="BL159" s="128"/>
      <c r="BM159" s="128"/>
      <c r="BN159" s="128"/>
      <c r="BO159" s="128"/>
      <c r="BP159" s="128"/>
      <c r="BQ159" s="128"/>
      <c r="BR159" s="128"/>
      <c r="BS159" s="128"/>
      <c r="BT159" s="128"/>
      <c r="BU159" s="128"/>
      <c r="BV159" s="128"/>
      <c r="BW159" s="128"/>
      <c r="BX159" s="128"/>
      <c r="BY159" s="128"/>
      <c r="BZ159" s="128"/>
      <c r="CA159" s="128"/>
      <c r="CB159" s="128"/>
      <c r="CC159" s="128"/>
      <c r="CD159" s="128"/>
      <c r="CE159" s="128"/>
      <c r="CF159" s="128"/>
      <c r="CG159" s="128"/>
      <c r="CH159" s="128"/>
      <c r="CI159" s="128"/>
      <c r="CJ159" s="128"/>
      <c r="CK159" s="128"/>
      <c r="CL159" s="128"/>
      <c r="CM159" s="128"/>
      <c r="CN159" s="128"/>
      <c r="CO159" s="128"/>
      <c r="CP159" s="128"/>
      <c r="CQ159" s="128"/>
      <c r="CR159" s="128"/>
      <c r="CS159" s="128"/>
      <c r="CT159" s="128"/>
      <c r="CU159" s="128"/>
      <c r="CV159" s="128"/>
      <c r="CW159" s="128"/>
      <c r="CX159" s="128"/>
      <c r="CY159" s="128"/>
      <c r="CZ159" s="128"/>
      <c r="DA159" s="128"/>
      <c r="DB159" s="12"/>
      <c r="DC159" s="12"/>
      <c r="DD159" s="12"/>
      <c r="DE159" s="12"/>
      <c r="DF159" s="12"/>
      <c r="DG159" s="12"/>
      <c r="DH159" s="12"/>
      <c r="DI159" s="12"/>
      <c r="DJ159" s="12"/>
      <c r="DK159" s="12"/>
      <c r="DL159" s="12"/>
      <c r="DM159" s="12"/>
      <c r="DN159" s="12"/>
      <c r="DO159" s="12"/>
      <c r="DP159" s="12"/>
      <c r="DQ159" s="12"/>
      <c r="DR159" s="12"/>
      <c r="DS159" s="12"/>
      <c r="DT159" s="12"/>
      <c r="DU159" s="12"/>
      <c r="DV159" s="12"/>
      <c r="DW159" s="12"/>
      <c r="DX159" s="12"/>
      <c r="DY159" s="12"/>
      <c r="DZ159" s="12"/>
      <c r="EA159" s="12"/>
      <c r="EB159" s="12"/>
      <c r="EC159" s="12"/>
      <c r="ED159" s="12"/>
      <c r="EE159" s="12"/>
      <c r="EF159" s="12"/>
      <c r="EG159" s="12"/>
      <c r="EH159" s="12"/>
      <c r="EI159" s="12"/>
      <c r="EJ159" s="12"/>
      <c r="EK159" s="12"/>
      <c r="EL159" s="12"/>
      <c r="EM159" s="12"/>
      <c r="EN159" s="12"/>
      <c r="EO159" s="12"/>
      <c r="EP159" s="12"/>
      <c r="EQ159" s="12"/>
      <c r="ER159" s="12"/>
      <c r="ES159" s="12"/>
      <c r="ET159" s="12"/>
      <c r="EU159" s="12"/>
      <c r="EV159" s="12"/>
      <c r="EW159" s="12"/>
      <c r="EX159" s="12"/>
      <c r="EY159" s="12"/>
      <c r="EZ159" s="12"/>
      <c r="FA159" s="12"/>
      <c r="FB159" s="12"/>
      <c r="FC159" s="12"/>
      <c r="FD159" s="12"/>
      <c r="FE159" s="12"/>
      <c r="FF159" s="12"/>
      <c r="FG159" s="12"/>
      <c r="FH159" s="12"/>
      <c r="FI159" s="12"/>
      <c r="FJ159" s="12"/>
      <c r="FK159" s="12"/>
      <c r="FL159" s="12"/>
      <c r="FM159" s="12"/>
      <c r="FN159" s="12"/>
      <c r="FO159" s="12"/>
      <c r="FP159" s="12"/>
      <c r="FQ159" s="12"/>
      <c r="FR159" s="12"/>
      <c r="FS159" s="12"/>
      <c r="FT159" s="12"/>
      <c r="FU159" s="12"/>
      <c r="FV159" s="12"/>
      <c r="FW159" s="12"/>
      <c r="FX159" s="12"/>
      <c r="FY159" s="12"/>
      <c r="FZ159" s="12"/>
      <c r="GA159" s="12"/>
      <c r="GB159" s="12"/>
      <c r="GC159" s="12"/>
      <c r="GD159" s="12"/>
      <c r="GE159" s="12"/>
      <c r="GF159" s="12"/>
      <c r="GG159" s="12"/>
      <c r="GH159" s="12"/>
      <c r="GI159" s="12"/>
      <c r="GJ159" s="12"/>
      <c r="GK159" s="12"/>
      <c r="GL159" s="12"/>
      <c r="GM159" s="12"/>
      <c r="GN159" s="12"/>
      <c r="GO159" s="12"/>
      <c r="GP159" s="12"/>
      <c r="GQ159" s="12"/>
      <c r="GR159" s="12"/>
      <c r="GS159" s="12"/>
      <c r="GT159" s="12"/>
      <c r="GU159" s="12"/>
      <c r="GV159" s="12"/>
      <c r="GW159" s="12"/>
      <c r="GX159" s="12"/>
      <c r="GY159" s="12"/>
      <c r="GZ159" s="12"/>
      <c r="HA159" s="12"/>
      <c r="HB159" s="12"/>
      <c r="HC159" s="12"/>
      <c r="HD159" s="12"/>
      <c r="HE159" s="12"/>
      <c r="HF159" s="12"/>
      <c r="HG159" s="12"/>
      <c r="HH159" s="12"/>
      <c r="HI159" s="12"/>
      <c r="HJ159" s="12"/>
      <c r="HK159" s="12"/>
      <c r="HL159" s="12"/>
      <c r="HM159" s="12"/>
      <c r="HN159" s="12"/>
      <c r="HO159" s="12"/>
      <c r="HP159" s="12"/>
      <c r="HQ159" s="12"/>
      <c r="HR159" s="12"/>
      <c r="HS159" s="12"/>
      <c r="HT159" s="12"/>
      <c r="HU159" s="12"/>
      <c r="HV159" s="12"/>
      <c r="HW159" s="12"/>
      <c r="HX159" s="12"/>
      <c r="HY159" s="12"/>
      <c r="HZ159" s="12"/>
      <c r="IA159" s="12"/>
      <c r="IB159" s="12"/>
      <c r="IC159" s="12"/>
      <c r="ID159" s="12"/>
      <c r="IE159" s="12"/>
      <c r="IF159" s="12"/>
      <c r="IG159" s="12"/>
      <c r="IH159" s="12"/>
      <c r="II159" s="12"/>
      <c r="IJ159" s="12"/>
      <c r="IK159" s="12"/>
      <c r="IL159" s="12"/>
      <c r="IM159" s="12"/>
      <c r="IN159" s="12"/>
      <c r="IO159" s="12"/>
      <c r="IP159" s="12"/>
      <c r="IQ159" s="12"/>
      <c r="IR159" s="12"/>
      <c r="IS159" s="12"/>
      <c r="IT159" s="12"/>
      <c r="IU159" s="12"/>
      <c r="IV159" s="12"/>
      <c r="IW159" s="12"/>
      <c r="IX159" s="12"/>
      <c r="IY159" s="12"/>
      <c r="IZ159" s="12"/>
      <c r="JA159" s="12"/>
      <c r="JB159" s="12"/>
      <c r="JC159" s="12"/>
      <c r="JD159" s="12"/>
      <c r="JE159" s="12"/>
      <c r="JF159" s="12"/>
      <c r="JG159" s="12"/>
      <c r="JH159" s="12"/>
      <c r="JI159" s="12"/>
      <c r="JJ159" s="12"/>
      <c r="JK159" s="12"/>
      <c r="JL159" s="12"/>
      <c r="JM159" s="12"/>
      <c r="JN159" s="12"/>
      <c r="JO159" s="12"/>
      <c r="JP159" s="12"/>
      <c r="JQ159" s="12"/>
      <c r="JR159" s="12"/>
      <c r="JS159" s="12"/>
      <c r="JT159" s="12"/>
      <c r="JU159" s="12"/>
      <c r="JV159" s="12"/>
      <c r="JW159" s="12"/>
      <c r="JX159" s="12"/>
      <c r="JY159" s="12"/>
      <c r="JZ159" s="12"/>
      <c r="KA159" s="12"/>
      <c r="KB159" s="12"/>
      <c r="KC159" s="12"/>
      <c r="KD159" s="12"/>
      <c r="KE159" s="12"/>
      <c r="KF159" s="12"/>
      <c r="KG159" s="12"/>
      <c r="KH159" s="12"/>
      <c r="KI159" s="12"/>
      <c r="KJ159" s="12"/>
      <c r="KK159" s="12"/>
      <c r="KL159" s="12"/>
      <c r="KM159" s="12"/>
      <c r="KN159" s="12"/>
      <c r="KO159" s="12"/>
      <c r="KP159" s="12"/>
      <c r="KQ159" s="12"/>
      <c r="KR159" s="12"/>
      <c r="KS159" s="12"/>
      <c r="KT159" s="12"/>
      <c r="KU159" s="12"/>
      <c r="KV159" s="12"/>
      <c r="KW159" s="12"/>
      <c r="KX159" s="12"/>
      <c r="KY159" s="12"/>
      <c r="KZ159" s="12"/>
      <c r="LA159" s="12"/>
      <c r="LB159" s="12"/>
      <c r="LC159" s="12"/>
      <c r="LD159" s="12"/>
      <c r="LE159" s="12"/>
      <c r="LF159" s="12"/>
      <c r="LG159" s="12"/>
      <c r="LH159" s="12"/>
      <c r="LI159" s="12"/>
      <c r="LJ159" s="12"/>
      <c r="LK159" s="12"/>
      <c r="LL159" s="12"/>
      <c r="LM159" s="12"/>
      <c r="LN159" s="12"/>
      <c r="LO159" s="12"/>
      <c r="LP159" s="12"/>
      <c r="LQ159" s="12"/>
      <c r="LR159" s="12"/>
      <c r="LS159" s="12"/>
      <c r="LT159" s="12"/>
      <c r="LU159" s="12"/>
      <c r="LV159" s="12"/>
      <c r="LW159" s="12"/>
      <c r="LX159" s="12"/>
      <c r="LY159" s="12"/>
      <c r="LZ159" s="12"/>
      <c r="MA159" s="12"/>
      <c r="MB159" s="12"/>
      <c r="MC159" s="12"/>
      <c r="MD159" s="12"/>
      <c r="ME159" s="12"/>
      <c r="MF159" s="12"/>
      <c r="MG159" s="12"/>
      <c r="MH159" s="12"/>
      <c r="MI159" s="12"/>
      <c r="MJ159" s="12"/>
      <c r="MK159" s="12"/>
      <c r="ML159" s="12"/>
      <c r="MM159" s="12"/>
      <c r="MN159" s="12"/>
      <c r="MO159" s="12"/>
      <c r="MP159" s="12"/>
      <c r="MQ159" s="12"/>
      <c r="MR159" s="12"/>
      <c r="MS159" s="12"/>
      <c r="MT159" s="12"/>
      <c r="MU159" s="12"/>
      <c r="MV159" s="12"/>
      <c r="MW159" s="12"/>
      <c r="MX159" s="12"/>
      <c r="MY159" s="12"/>
      <c r="MZ159" s="12"/>
      <c r="NA159" s="12"/>
      <c r="NB159" s="12"/>
      <c r="NC159" s="12"/>
      <c r="ND159" s="12"/>
      <c r="NE159" s="12"/>
      <c r="NF159" s="12"/>
      <c r="NG159" s="12"/>
      <c r="NH159" s="12"/>
      <c r="NI159" s="12"/>
      <c r="NJ159" s="12"/>
      <c r="NK159" s="12"/>
      <c r="NL159" s="12"/>
      <c r="NM159" s="12"/>
      <c r="NN159" s="12"/>
      <c r="NO159" s="12"/>
      <c r="NP159" s="12"/>
      <c r="NQ159" s="12"/>
      <c r="NR159" s="12"/>
      <c r="NS159" s="12"/>
      <c r="NT159" s="12"/>
      <c r="NU159" s="12"/>
      <c r="NV159" s="12"/>
      <c r="NW159" s="12"/>
      <c r="NX159" s="12"/>
      <c r="NY159" s="12"/>
      <c r="NZ159" s="12"/>
      <c r="OA159" s="12"/>
      <c r="OB159" s="12"/>
      <c r="OC159" s="12"/>
      <c r="OD159" s="12"/>
      <c r="OE159" s="12"/>
      <c r="OF159" s="12"/>
      <c r="OG159" s="12"/>
      <c r="OH159" s="12"/>
      <c r="OI159" s="12"/>
      <c r="OJ159" s="12"/>
      <c r="OK159" s="12"/>
      <c r="OL159" s="12"/>
      <c r="OM159" s="12"/>
      <c r="ON159" s="12"/>
      <c r="OO159" s="12"/>
      <c r="OP159" s="12"/>
      <c r="OQ159" s="12"/>
      <c r="OR159" s="12"/>
      <c r="OS159" s="12"/>
      <c r="OT159" s="12"/>
      <c r="OU159" s="12"/>
      <c r="OV159" s="12"/>
      <c r="OW159" s="12"/>
      <c r="OX159" s="12"/>
      <c r="OY159" s="12"/>
      <c r="OZ159" s="12"/>
      <c r="PA159" s="12"/>
      <c r="PB159" s="12"/>
      <c r="PC159" s="12"/>
      <c r="PD159" s="12"/>
      <c r="PE159" s="12"/>
      <c r="PF159" s="12"/>
      <c r="PG159" s="12"/>
      <c r="PH159" s="12"/>
      <c r="PI159" s="12"/>
      <c r="PJ159" s="12"/>
      <c r="PK159" s="12"/>
      <c r="PL159" s="12"/>
      <c r="PM159" s="12"/>
      <c r="PN159" s="12"/>
      <c r="PO159" s="12"/>
      <c r="PP159" s="12"/>
      <c r="PQ159" s="12"/>
      <c r="PR159" s="12"/>
      <c r="PS159" s="12"/>
      <c r="PT159" s="12"/>
      <c r="PU159" s="12"/>
      <c r="PV159" s="12"/>
      <c r="PW159" s="12"/>
      <c r="PX159" s="12"/>
      <c r="PY159" s="12"/>
      <c r="PZ159" s="12"/>
      <c r="QA159" s="12"/>
      <c r="QB159" s="12"/>
      <c r="QC159" s="12"/>
      <c r="QD159" s="12"/>
      <c r="QE159" s="12"/>
      <c r="QF159" s="12"/>
      <c r="QG159" s="12"/>
      <c r="QH159" s="12"/>
      <c r="QI159" s="12"/>
      <c r="QJ159" s="12"/>
      <c r="QK159" s="12"/>
      <c r="QL159" s="12"/>
      <c r="QM159" s="12"/>
      <c r="QN159" s="12"/>
      <c r="QO159" s="12"/>
      <c r="QP159" s="12"/>
      <c r="QQ159" s="12"/>
      <c r="QR159" s="12"/>
      <c r="QS159" s="12"/>
      <c r="QT159" s="12"/>
      <c r="QU159" s="12"/>
      <c r="QV159" s="12"/>
      <c r="QW159" s="12"/>
      <c r="QX159" s="12"/>
      <c r="QY159" s="12"/>
      <c r="QZ159" s="12"/>
      <c r="RA159" s="12"/>
      <c r="RB159" s="12"/>
      <c r="RC159" s="12"/>
      <c r="RD159" s="12"/>
      <c r="RE159" s="12"/>
      <c r="RF159" s="12"/>
      <c r="RG159" s="12"/>
      <c r="RH159" s="12"/>
      <c r="RI159" s="12"/>
      <c r="RJ159" s="12"/>
      <c r="RK159" s="12"/>
      <c r="RL159" s="12"/>
      <c r="RM159" s="12"/>
      <c r="RN159" s="12"/>
      <c r="RO159" s="12"/>
    </row>
    <row r="160" spans="1:483" ht="15" customHeight="1">
      <c r="A160" s="128"/>
      <c r="B160" s="128"/>
      <c r="C160" s="128"/>
      <c r="D160" s="128"/>
      <c r="E160" s="128"/>
      <c r="F160" s="128"/>
      <c r="G160" s="128"/>
      <c r="H160" s="128"/>
      <c r="I160" s="128"/>
      <c r="J160" s="128"/>
      <c r="K160" s="128"/>
      <c r="L160" s="128"/>
      <c r="M160" s="128"/>
      <c r="N160" s="128"/>
      <c r="O160" s="128"/>
      <c r="P160" s="128"/>
      <c r="Q160" s="128"/>
      <c r="R160" s="128"/>
      <c r="S160" s="128"/>
      <c r="T160" s="128"/>
      <c r="U160" s="128"/>
      <c r="V160" s="128"/>
      <c r="W160" s="128"/>
      <c r="X160" s="128"/>
      <c r="Y160" s="128"/>
      <c r="Z160" s="128"/>
      <c r="AA160" s="128"/>
      <c r="AB160" s="128"/>
      <c r="AC160" s="128"/>
      <c r="AD160" s="128"/>
      <c r="AE160" s="128"/>
      <c r="AF160" s="128"/>
      <c r="AG160" s="128"/>
      <c r="AH160" s="128"/>
      <c r="AI160" s="128"/>
      <c r="AJ160" s="128"/>
      <c r="AK160" s="128"/>
      <c r="AL160" s="128"/>
      <c r="AM160" s="128"/>
      <c r="AN160" s="128"/>
      <c r="AO160" s="128"/>
      <c r="AP160" s="128"/>
      <c r="AQ160" s="128"/>
      <c r="AR160" s="128"/>
      <c r="AS160" s="128"/>
      <c r="AT160" s="128"/>
      <c r="AU160" s="128"/>
      <c r="AV160" s="128"/>
      <c r="AW160" s="128"/>
      <c r="AX160" s="128"/>
      <c r="AY160" s="128"/>
      <c r="AZ160" s="128"/>
      <c r="BA160" s="128"/>
      <c r="BB160" s="128"/>
      <c r="BC160" s="128"/>
      <c r="BD160" s="128"/>
      <c r="BE160" s="128"/>
      <c r="BF160" s="128"/>
      <c r="BG160" s="128"/>
      <c r="BH160" s="128"/>
      <c r="BI160" s="128"/>
      <c r="BJ160" s="128"/>
      <c r="BK160" s="128"/>
      <c r="BL160" s="128"/>
      <c r="BM160" s="128"/>
      <c r="BN160" s="128"/>
      <c r="BO160" s="128"/>
      <c r="BP160" s="128"/>
      <c r="BQ160" s="128"/>
      <c r="BR160" s="128"/>
      <c r="BS160" s="128"/>
      <c r="BT160" s="128"/>
      <c r="BU160" s="128"/>
      <c r="BV160" s="128"/>
      <c r="BW160" s="128"/>
      <c r="BX160" s="128"/>
      <c r="BY160" s="128"/>
      <c r="BZ160" s="128"/>
      <c r="CA160" s="128"/>
      <c r="CB160" s="128"/>
      <c r="CC160" s="128"/>
      <c r="CD160" s="128"/>
      <c r="CE160" s="128"/>
      <c r="CF160" s="128"/>
      <c r="CG160" s="128"/>
      <c r="CH160" s="128"/>
      <c r="CI160" s="128"/>
      <c r="CJ160" s="128"/>
      <c r="CK160" s="128"/>
      <c r="CL160" s="128"/>
      <c r="CM160" s="128"/>
      <c r="CN160" s="128"/>
      <c r="CO160" s="128"/>
      <c r="CP160" s="128"/>
      <c r="CQ160" s="128"/>
      <c r="CR160" s="128"/>
      <c r="CS160" s="128"/>
      <c r="CT160" s="128"/>
      <c r="CU160" s="128"/>
      <c r="CV160" s="128"/>
      <c r="CW160" s="128"/>
      <c r="CX160" s="128"/>
      <c r="CY160" s="128"/>
      <c r="CZ160" s="128"/>
      <c r="DA160" s="128"/>
      <c r="DB160" s="12"/>
      <c r="DC160" s="12"/>
      <c r="DD160" s="12"/>
      <c r="DE160" s="12"/>
      <c r="DF160" s="12"/>
      <c r="DG160" s="12"/>
      <c r="DH160" s="12"/>
      <c r="DI160" s="12"/>
      <c r="DJ160" s="12"/>
      <c r="DK160" s="12"/>
      <c r="DL160" s="12"/>
      <c r="DM160" s="12"/>
      <c r="DN160" s="12"/>
      <c r="DO160" s="12"/>
      <c r="DP160" s="12"/>
      <c r="DQ160" s="12"/>
      <c r="DR160" s="12"/>
      <c r="DS160" s="12"/>
      <c r="DT160" s="12"/>
      <c r="DU160" s="12"/>
      <c r="DV160" s="12"/>
      <c r="DW160" s="12"/>
      <c r="DX160" s="12"/>
      <c r="DY160" s="12"/>
      <c r="DZ160" s="12"/>
      <c r="EA160" s="12"/>
      <c r="EB160" s="12"/>
      <c r="EC160" s="12"/>
      <c r="ED160" s="12"/>
      <c r="EE160" s="12"/>
      <c r="EF160" s="12"/>
      <c r="EG160" s="12"/>
      <c r="EH160" s="12"/>
      <c r="EI160" s="12"/>
      <c r="EJ160" s="12"/>
      <c r="EK160" s="12"/>
      <c r="EL160" s="12"/>
      <c r="EM160" s="12"/>
      <c r="EN160" s="12"/>
      <c r="EO160" s="12"/>
      <c r="EP160" s="12"/>
      <c r="EQ160" s="12"/>
      <c r="ER160" s="12"/>
      <c r="ES160" s="12"/>
      <c r="ET160" s="12"/>
      <c r="EU160" s="12"/>
      <c r="EV160" s="12"/>
      <c r="EW160" s="12"/>
      <c r="EX160" s="12"/>
      <c r="EY160" s="12"/>
      <c r="EZ160" s="12"/>
      <c r="FA160" s="12"/>
      <c r="FB160" s="12"/>
      <c r="FC160" s="12"/>
      <c r="FD160" s="12"/>
      <c r="FE160" s="12"/>
      <c r="FF160" s="12"/>
      <c r="FG160" s="12"/>
      <c r="FH160" s="12"/>
      <c r="FI160" s="12"/>
      <c r="FJ160" s="12"/>
      <c r="FK160" s="12"/>
      <c r="FL160" s="12"/>
      <c r="FM160" s="12"/>
      <c r="FN160" s="12"/>
      <c r="FO160" s="12"/>
      <c r="FP160" s="12"/>
      <c r="FQ160" s="12"/>
      <c r="FR160" s="12"/>
      <c r="FS160" s="12"/>
      <c r="FT160" s="12"/>
      <c r="FU160" s="12"/>
      <c r="FV160" s="12"/>
      <c r="FW160" s="12"/>
      <c r="FX160" s="12"/>
      <c r="FY160" s="12"/>
      <c r="FZ160" s="12"/>
      <c r="GA160" s="12"/>
      <c r="GB160" s="12"/>
      <c r="GC160" s="12"/>
      <c r="GD160" s="12"/>
      <c r="GE160" s="12"/>
      <c r="GF160" s="12"/>
      <c r="GG160" s="12"/>
      <c r="GH160" s="12"/>
      <c r="GI160" s="12"/>
      <c r="GJ160" s="12"/>
      <c r="GK160" s="12"/>
      <c r="GL160" s="12"/>
      <c r="GM160" s="12"/>
      <c r="GN160" s="12"/>
      <c r="GO160" s="12"/>
      <c r="GP160" s="12"/>
      <c r="GQ160" s="12"/>
      <c r="GR160" s="12"/>
      <c r="GS160" s="12"/>
      <c r="GT160" s="12"/>
      <c r="GU160" s="12"/>
      <c r="GV160" s="12"/>
      <c r="GW160" s="12"/>
      <c r="GX160" s="12"/>
      <c r="GY160" s="12"/>
      <c r="GZ160" s="12"/>
      <c r="HA160" s="12"/>
      <c r="HB160" s="12"/>
      <c r="HC160" s="12"/>
      <c r="HD160" s="12"/>
      <c r="HE160" s="12"/>
      <c r="HF160" s="12"/>
      <c r="HG160" s="12"/>
      <c r="HH160" s="12"/>
      <c r="HI160" s="12"/>
      <c r="HJ160" s="12"/>
      <c r="HK160" s="12"/>
      <c r="HL160" s="12"/>
      <c r="HM160" s="12"/>
      <c r="HN160" s="12"/>
      <c r="HO160" s="12"/>
      <c r="HP160" s="12"/>
      <c r="HQ160" s="12"/>
      <c r="HR160" s="12"/>
      <c r="HS160" s="12"/>
      <c r="HT160" s="12"/>
      <c r="HU160" s="12"/>
      <c r="HV160" s="12"/>
      <c r="HW160" s="12"/>
      <c r="HX160" s="12"/>
      <c r="HY160" s="12"/>
      <c r="HZ160" s="12"/>
      <c r="IA160" s="12"/>
      <c r="IB160" s="12"/>
      <c r="IC160" s="12"/>
      <c r="ID160" s="12"/>
      <c r="IE160" s="12"/>
      <c r="IF160" s="12"/>
      <c r="IG160" s="12"/>
      <c r="IH160" s="12"/>
      <c r="II160" s="12"/>
      <c r="IJ160" s="12"/>
      <c r="IK160" s="12"/>
      <c r="IL160" s="12"/>
      <c r="IM160" s="12"/>
      <c r="IN160" s="12"/>
      <c r="IO160" s="12"/>
      <c r="IP160" s="12"/>
      <c r="IQ160" s="12"/>
      <c r="IR160" s="12"/>
      <c r="IS160" s="12"/>
      <c r="IT160" s="12"/>
      <c r="IU160" s="12"/>
      <c r="IV160" s="12"/>
      <c r="IW160" s="12"/>
      <c r="IX160" s="12"/>
      <c r="IY160" s="12"/>
      <c r="IZ160" s="12"/>
      <c r="JA160" s="12"/>
      <c r="JB160" s="12"/>
      <c r="JC160" s="12"/>
      <c r="JD160" s="12"/>
      <c r="JE160" s="12"/>
      <c r="JF160" s="12"/>
      <c r="JG160" s="12"/>
      <c r="JH160" s="12"/>
      <c r="JI160" s="12"/>
      <c r="JJ160" s="12"/>
      <c r="JK160" s="12"/>
      <c r="JL160" s="12"/>
      <c r="JM160" s="12"/>
      <c r="JN160" s="12"/>
      <c r="JO160" s="12"/>
      <c r="JP160" s="12"/>
      <c r="JQ160" s="12"/>
      <c r="JR160" s="12"/>
      <c r="JS160" s="12"/>
      <c r="JT160" s="12"/>
      <c r="JU160" s="12"/>
      <c r="JV160" s="12"/>
      <c r="JW160" s="12"/>
      <c r="JX160" s="12"/>
      <c r="JY160" s="12"/>
      <c r="JZ160" s="12"/>
      <c r="KA160" s="12"/>
      <c r="KB160" s="12"/>
      <c r="KC160" s="12"/>
      <c r="KD160" s="12"/>
      <c r="KE160" s="12"/>
      <c r="KF160" s="12"/>
      <c r="KG160" s="12"/>
      <c r="KH160" s="12"/>
      <c r="KI160" s="12"/>
      <c r="KJ160" s="12"/>
      <c r="KK160" s="12"/>
      <c r="KL160" s="12"/>
      <c r="KM160" s="12"/>
      <c r="KN160" s="12"/>
      <c r="KO160" s="12"/>
      <c r="KP160" s="12"/>
      <c r="KQ160" s="12"/>
      <c r="KR160" s="12"/>
      <c r="KS160" s="12"/>
      <c r="KT160" s="12"/>
      <c r="KU160" s="12"/>
      <c r="KV160" s="12"/>
      <c r="KW160" s="12"/>
      <c r="KX160" s="12"/>
      <c r="KY160" s="12"/>
      <c r="KZ160" s="12"/>
      <c r="LA160" s="12"/>
      <c r="LB160" s="12"/>
      <c r="LC160" s="12"/>
      <c r="LD160" s="12"/>
      <c r="LE160" s="12"/>
      <c r="LF160" s="12"/>
      <c r="LG160" s="12"/>
      <c r="LH160" s="12"/>
      <c r="LI160" s="12"/>
      <c r="LJ160" s="12"/>
      <c r="LK160" s="12"/>
      <c r="LL160" s="12"/>
      <c r="LM160" s="12"/>
      <c r="LN160" s="12"/>
      <c r="LO160" s="12"/>
      <c r="LP160" s="12"/>
      <c r="LQ160" s="12"/>
      <c r="LR160" s="12"/>
      <c r="LS160" s="12"/>
      <c r="LT160" s="12"/>
      <c r="LU160" s="12"/>
      <c r="LV160" s="12"/>
      <c r="LW160" s="12"/>
      <c r="LX160" s="12"/>
      <c r="LY160" s="12"/>
      <c r="LZ160" s="12"/>
      <c r="MA160" s="12"/>
      <c r="MB160" s="12"/>
      <c r="MC160" s="12"/>
      <c r="MD160" s="12"/>
      <c r="ME160" s="12"/>
      <c r="MF160" s="12"/>
      <c r="MG160" s="12"/>
      <c r="MH160" s="12"/>
      <c r="MI160" s="12"/>
      <c r="MJ160" s="12"/>
      <c r="MK160" s="12"/>
      <c r="ML160" s="12"/>
      <c r="MM160" s="12"/>
      <c r="MN160" s="12"/>
      <c r="MO160" s="12"/>
      <c r="MP160" s="12"/>
      <c r="MQ160" s="12"/>
      <c r="MR160" s="12"/>
      <c r="MS160" s="12"/>
      <c r="MT160" s="12"/>
      <c r="MU160" s="12"/>
      <c r="MV160" s="12"/>
      <c r="MW160" s="12"/>
      <c r="MX160" s="12"/>
      <c r="MY160" s="12"/>
      <c r="MZ160" s="12"/>
      <c r="NA160" s="12"/>
      <c r="NB160" s="12"/>
      <c r="NC160" s="12"/>
      <c r="ND160" s="12"/>
      <c r="NE160" s="12"/>
      <c r="NF160" s="12"/>
      <c r="NG160" s="12"/>
      <c r="NH160" s="12"/>
      <c r="NI160" s="12"/>
      <c r="NJ160" s="12"/>
      <c r="NK160" s="12"/>
      <c r="NL160" s="12"/>
      <c r="NM160" s="12"/>
      <c r="NN160" s="12"/>
      <c r="NO160" s="12"/>
      <c r="NP160" s="12"/>
      <c r="NQ160" s="12"/>
      <c r="NR160" s="12"/>
      <c r="NS160" s="12"/>
      <c r="NT160" s="12"/>
      <c r="NU160" s="12"/>
      <c r="NV160" s="12"/>
      <c r="NW160" s="12"/>
      <c r="NX160" s="12"/>
      <c r="NY160" s="12"/>
      <c r="NZ160" s="12"/>
      <c r="OA160" s="12"/>
      <c r="OB160" s="12"/>
      <c r="OC160" s="12"/>
      <c r="OD160" s="12"/>
      <c r="OE160" s="12"/>
      <c r="OF160" s="12"/>
      <c r="OG160" s="12"/>
      <c r="OH160" s="12"/>
      <c r="OI160" s="12"/>
      <c r="OJ160" s="12"/>
      <c r="OK160" s="12"/>
      <c r="OL160" s="12"/>
      <c r="OM160" s="12"/>
      <c r="ON160" s="12"/>
      <c r="OO160" s="12"/>
      <c r="OP160" s="12"/>
      <c r="OQ160" s="12"/>
      <c r="OR160" s="12"/>
      <c r="OS160" s="12"/>
      <c r="OT160" s="12"/>
      <c r="OU160" s="12"/>
      <c r="OV160" s="12"/>
      <c r="OW160" s="12"/>
      <c r="OX160" s="12"/>
      <c r="OY160" s="12"/>
      <c r="OZ160" s="12"/>
      <c r="PA160" s="12"/>
      <c r="PB160" s="12"/>
      <c r="PC160" s="12"/>
      <c r="PD160" s="12"/>
      <c r="PE160" s="12"/>
      <c r="PF160" s="12"/>
      <c r="PG160" s="12"/>
      <c r="PH160" s="12"/>
      <c r="PI160" s="12"/>
      <c r="PJ160" s="12"/>
      <c r="PK160" s="12"/>
      <c r="PL160" s="12"/>
      <c r="PM160" s="12"/>
      <c r="PN160" s="12"/>
      <c r="PO160" s="12"/>
      <c r="PP160" s="12"/>
      <c r="PQ160" s="12"/>
      <c r="PR160" s="12"/>
      <c r="PS160" s="12"/>
      <c r="PT160" s="12"/>
      <c r="PU160" s="12"/>
      <c r="PV160" s="12"/>
      <c r="PW160" s="12"/>
      <c r="PX160" s="12"/>
      <c r="PY160" s="12"/>
      <c r="PZ160" s="12"/>
      <c r="QA160" s="12"/>
      <c r="QB160" s="12"/>
      <c r="QC160" s="12"/>
      <c r="QD160" s="12"/>
      <c r="QE160" s="12"/>
      <c r="QF160" s="12"/>
      <c r="QG160" s="12"/>
      <c r="QH160" s="12"/>
      <c r="QI160" s="12"/>
      <c r="QJ160" s="12"/>
      <c r="QK160" s="12"/>
      <c r="QL160" s="12"/>
      <c r="QM160" s="12"/>
      <c r="QN160" s="12"/>
      <c r="QO160" s="12"/>
      <c r="QP160" s="12"/>
      <c r="QQ160" s="12"/>
      <c r="QR160" s="12"/>
      <c r="QS160" s="12"/>
      <c r="QT160" s="12"/>
      <c r="QU160" s="12"/>
      <c r="QV160" s="12"/>
      <c r="QW160" s="12"/>
      <c r="QX160" s="12"/>
      <c r="QY160" s="12"/>
      <c r="QZ160" s="12"/>
      <c r="RA160" s="12"/>
      <c r="RB160" s="12"/>
      <c r="RC160" s="12"/>
      <c r="RD160" s="12"/>
      <c r="RE160" s="12"/>
      <c r="RF160" s="12"/>
      <c r="RG160" s="12"/>
      <c r="RH160" s="12"/>
      <c r="RI160" s="12"/>
      <c r="RJ160" s="12"/>
      <c r="RK160" s="12"/>
      <c r="RL160" s="12"/>
      <c r="RM160" s="12"/>
      <c r="RN160" s="12"/>
      <c r="RO160" s="12"/>
    </row>
    <row r="161" spans="1:483" ht="15" customHeight="1">
      <c r="A161" s="128"/>
      <c r="B161" s="128"/>
      <c r="C161" s="128"/>
      <c r="D161" s="128"/>
      <c r="E161" s="128"/>
      <c r="F161" s="128"/>
      <c r="G161" s="128"/>
      <c r="H161" s="128"/>
      <c r="I161" s="128"/>
      <c r="J161" s="128"/>
      <c r="K161" s="128"/>
      <c r="L161" s="128"/>
      <c r="M161" s="128"/>
      <c r="N161" s="128"/>
      <c r="O161" s="128"/>
      <c r="P161" s="128"/>
      <c r="Q161" s="128"/>
      <c r="R161" s="128"/>
      <c r="S161" s="128"/>
      <c r="T161" s="128"/>
      <c r="U161" s="128"/>
      <c r="V161" s="128"/>
      <c r="W161" s="128"/>
      <c r="X161" s="128"/>
      <c r="Y161" s="128"/>
      <c r="Z161" s="128"/>
      <c r="AA161" s="128"/>
      <c r="AB161" s="128"/>
      <c r="AC161" s="128"/>
      <c r="AD161" s="128"/>
      <c r="AE161" s="128"/>
      <c r="AF161" s="128"/>
      <c r="AG161" s="128"/>
      <c r="AH161" s="128"/>
      <c r="AI161" s="128"/>
      <c r="AJ161" s="128"/>
      <c r="AK161" s="128"/>
      <c r="AL161" s="128"/>
      <c r="AM161" s="128"/>
      <c r="AN161" s="128"/>
      <c r="AO161" s="128"/>
      <c r="AP161" s="128"/>
      <c r="AQ161" s="128"/>
      <c r="AR161" s="128"/>
      <c r="AS161" s="128"/>
      <c r="AT161" s="128"/>
      <c r="AU161" s="128"/>
      <c r="AV161" s="128"/>
      <c r="AW161" s="128"/>
      <c r="AX161" s="128"/>
      <c r="AY161" s="128"/>
      <c r="AZ161" s="128"/>
      <c r="BA161" s="128"/>
      <c r="BB161" s="128"/>
      <c r="BC161" s="128"/>
      <c r="BD161" s="128"/>
      <c r="BE161" s="128"/>
      <c r="BF161" s="128"/>
      <c r="BG161" s="128"/>
      <c r="BH161" s="128"/>
      <c r="BI161" s="128"/>
      <c r="BJ161" s="128"/>
      <c r="BK161" s="128"/>
      <c r="BL161" s="128"/>
      <c r="BM161" s="128"/>
      <c r="BN161" s="128"/>
      <c r="BO161" s="128"/>
      <c r="BP161" s="128"/>
      <c r="BQ161" s="128"/>
      <c r="BR161" s="128"/>
      <c r="BS161" s="128"/>
      <c r="BT161" s="128"/>
      <c r="BU161" s="128"/>
      <c r="BV161" s="128"/>
      <c r="BW161" s="128"/>
      <c r="BX161" s="128"/>
      <c r="BY161" s="128"/>
      <c r="BZ161" s="128"/>
      <c r="CA161" s="128"/>
      <c r="CB161" s="128"/>
      <c r="CC161" s="128"/>
      <c r="CD161" s="128"/>
      <c r="CE161" s="128"/>
      <c r="CF161" s="128"/>
      <c r="CG161" s="128"/>
      <c r="CH161" s="128"/>
      <c r="CI161" s="128"/>
      <c r="CJ161" s="128"/>
      <c r="CK161" s="128"/>
      <c r="CL161" s="128"/>
      <c r="CM161" s="128"/>
      <c r="CN161" s="128"/>
      <c r="CO161" s="128"/>
      <c r="CP161" s="128"/>
      <c r="CQ161" s="128"/>
      <c r="CR161" s="128"/>
      <c r="CS161" s="128"/>
      <c r="CT161" s="128"/>
      <c r="CU161" s="128"/>
      <c r="CV161" s="128"/>
      <c r="CW161" s="128"/>
      <c r="CX161" s="128"/>
      <c r="CY161" s="128"/>
      <c r="CZ161" s="128"/>
      <c r="DA161" s="128"/>
      <c r="DB161" s="12"/>
      <c r="DC161" s="12"/>
      <c r="DD161" s="12"/>
      <c r="DE161" s="12"/>
      <c r="DF161" s="12"/>
      <c r="DG161" s="12"/>
      <c r="DH161" s="12"/>
      <c r="DI161" s="12"/>
      <c r="DJ161" s="12"/>
      <c r="DK161" s="12"/>
      <c r="DL161" s="12"/>
      <c r="DM161" s="12"/>
      <c r="DN161" s="12"/>
      <c r="DO161" s="12"/>
      <c r="DP161" s="12"/>
      <c r="DQ161" s="12"/>
      <c r="DR161" s="12"/>
      <c r="DS161" s="12"/>
      <c r="DT161" s="12"/>
      <c r="DU161" s="12"/>
      <c r="DV161" s="12"/>
      <c r="DW161" s="12"/>
      <c r="DX161" s="12"/>
      <c r="DY161" s="12"/>
      <c r="DZ161" s="12"/>
      <c r="EA161" s="12"/>
      <c r="EB161" s="12"/>
      <c r="EC161" s="12"/>
      <c r="ED161" s="12"/>
      <c r="EE161" s="12"/>
      <c r="EF161" s="12"/>
      <c r="EG161" s="12"/>
      <c r="EH161" s="12"/>
      <c r="EI161" s="12"/>
      <c r="EJ161" s="12"/>
      <c r="EK161" s="12"/>
      <c r="EL161" s="12"/>
      <c r="EM161" s="12"/>
      <c r="EN161" s="12"/>
      <c r="EO161" s="12"/>
      <c r="EP161" s="12"/>
      <c r="EQ161" s="12"/>
      <c r="ER161" s="12"/>
      <c r="ES161" s="12"/>
      <c r="ET161" s="12"/>
      <c r="EU161" s="12"/>
      <c r="EV161" s="12"/>
      <c r="EW161" s="12"/>
      <c r="EX161" s="12"/>
      <c r="EY161" s="12"/>
      <c r="EZ161" s="12"/>
      <c r="FA161" s="12"/>
      <c r="FB161" s="12"/>
      <c r="FC161" s="12"/>
      <c r="FD161" s="12"/>
      <c r="FE161" s="12"/>
      <c r="FF161" s="12"/>
      <c r="FG161" s="12"/>
      <c r="FH161" s="12"/>
      <c r="FI161" s="12"/>
      <c r="FJ161" s="12"/>
      <c r="FK161" s="12"/>
      <c r="FL161" s="12"/>
      <c r="FM161" s="12"/>
      <c r="FN161" s="12"/>
      <c r="FO161" s="12"/>
      <c r="FP161" s="12"/>
      <c r="FQ161" s="12"/>
      <c r="FR161" s="12"/>
      <c r="FS161" s="12"/>
      <c r="FT161" s="12"/>
      <c r="FU161" s="12"/>
      <c r="FV161" s="12"/>
      <c r="FW161" s="12"/>
      <c r="FX161" s="12"/>
      <c r="FY161" s="12"/>
      <c r="FZ161" s="12"/>
      <c r="GA161" s="12"/>
      <c r="GB161" s="12"/>
      <c r="GC161" s="12"/>
      <c r="GD161" s="12"/>
      <c r="GE161" s="12"/>
      <c r="GF161" s="12"/>
      <c r="GG161" s="12"/>
      <c r="GH161" s="12"/>
      <c r="GI161" s="12"/>
      <c r="GJ161" s="12"/>
      <c r="GK161" s="12"/>
      <c r="GL161" s="12"/>
      <c r="GM161" s="12"/>
      <c r="GN161" s="12"/>
      <c r="GO161" s="12"/>
      <c r="GP161" s="12"/>
      <c r="GQ161" s="12"/>
      <c r="GR161" s="12"/>
      <c r="GS161" s="12"/>
      <c r="GT161" s="12"/>
      <c r="GU161" s="12"/>
      <c r="GV161" s="12"/>
      <c r="GW161" s="12"/>
      <c r="GX161" s="12"/>
      <c r="GY161" s="12"/>
      <c r="GZ161" s="12"/>
      <c r="HA161" s="12"/>
      <c r="HB161" s="12"/>
      <c r="HC161" s="12"/>
      <c r="HD161" s="12"/>
      <c r="HE161" s="12"/>
      <c r="HF161" s="12"/>
      <c r="HG161" s="12"/>
      <c r="HH161" s="12"/>
      <c r="HI161" s="12"/>
      <c r="HJ161" s="12"/>
      <c r="HK161" s="12"/>
      <c r="HL161" s="12"/>
      <c r="HM161" s="12"/>
      <c r="HN161" s="12"/>
      <c r="HO161" s="12"/>
      <c r="HP161" s="12"/>
      <c r="HQ161" s="12"/>
      <c r="HR161" s="12"/>
      <c r="HS161" s="12"/>
      <c r="HT161" s="12"/>
      <c r="HU161" s="12"/>
      <c r="HV161" s="12"/>
      <c r="HW161" s="12"/>
      <c r="HX161" s="12"/>
      <c r="HY161" s="12"/>
      <c r="HZ161" s="12"/>
      <c r="IA161" s="12"/>
      <c r="IB161" s="12"/>
      <c r="IC161" s="12"/>
      <c r="ID161" s="12"/>
      <c r="IE161" s="12"/>
      <c r="IF161" s="12"/>
      <c r="IG161" s="12"/>
      <c r="IH161" s="12"/>
      <c r="II161" s="12"/>
      <c r="IJ161" s="12"/>
      <c r="IK161" s="12"/>
      <c r="IL161" s="12"/>
      <c r="IM161" s="12"/>
      <c r="IN161" s="12"/>
      <c r="IO161" s="12"/>
      <c r="IP161" s="12"/>
      <c r="IQ161" s="12"/>
      <c r="IR161" s="12"/>
      <c r="IS161" s="12"/>
      <c r="IT161" s="12"/>
      <c r="IU161" s="12"/>
      <c r="IV161" s="12"/>
      <c r="IW161" s="12"/>
      <c r="IX161" s="12"/>
      <c r="IY161" s="12"/>
      <c r="IZ161" s="12"/>
      <c r="JA161" s="12"/>
      <c r="JB161" s="12"/>
      <c r="JC161" s="12"/>
      <c r="JD161" s="12"/>
      <c r="JE161" s="12"/>
      <c r="JF161" s="12"/>
      <c r="JG161" s="12"/>
      <c r="JH161" s="12"/>
      <c r="JI161" s="12"/>
      <c r="JJ161" s="12"/>
      <c r="JK161" s="12"/>
      <c r="JL161" s="12"/>
      <c r="JM161" s="12"/>
      <c r="JN161" s="12"/>
      <c r="JO161" s="12"/>
      <c r="JP161" s="12"/>
      <c r="JQ161" s="12"/>
      <c r="JR161" s="12"/>
      <c r="JS161" s="12"/>
      <c r="JT161" s="12"/>
      <c r="JU161" s="12"/>
      <c r="JV161" s="12"/>
      <c r="JW161" s="12"/>
      <c r="JX161" s="12"/>
      <c r="JY161" s="12"/>
      <c r="JZ161" s="12"/>
      <c r="KA161" s="12"/>
      <c r="KB161" s="12"/>
      <c r="KC161" s="12"/>
      <c r="KD161" s="12"/>
      <c r="KE161" s="12"/>
      <c r="KF161" s="12"/>
      <c r="KG161" s="12"/>
      <c r="KH161" s="12"/>
      <c r="KI161" s="12"/>
      <c r="KJ161" s="12"/>
      <c r="KK161" s="12"/>
      <c r="KL161" s="12"/>
      <c r="KM161" s="12"/>
      <c r="KN161" s="12"/>
      <c r="KO161" s="12"/>
      <c r="KP161" s="12"/>
      <c r="KQ161" s="12"/>
      <c r="KR161" s="12"/>
      <c r="KS161" s="12"/>
      <c r="KT161" s="12"/>
      <c r="KU161" s="12"/>
      <c r="KV161" s="12"/>
      <c r="KW161" s="12"/>
      <c r="KX161" s="12"/>
      <c r="KY161" s="12"/>
      <c r="KZ161" s="12"/>
      <c r="LA161" s="12"/>
      <c r="LB161" s="12"/>
      <c r="LC161" s="12"/>
      <c r="LD161" s="12"/>
      <c r="LE161" s="12"/>
      <c r="LF161" s="12"/>
      <c r="LG161" s="12"/>
      <c r="LH161" s="12"/>
      <c r="LI161" s="12"/>
      <c r="LJ161" s="12"/>
      <c r="LK161" s="12"/>
      <c r="LL161" s="12"/>
      <c r="LM161" s="12"/>
      <c r="LN161" s="12"/>
      <c r="LO161" s="12"/>
      <c r="LP161" s="12"/>
      <c r="LQ161" s="12"/>
      <c r="LR161" s="12"/>
      <c r="LS161" s="12"/>
      <c r="LT161" s="12"/>
      <c r="LU161" s="12"/>
      <c r="LV161" s="12"/>
      <c r="LW161" s="12"/>
      <c r="LX161" s="12"/>
      <c r="LY161" s="12"/>
      <c r="LZ161" s="12"/>
      <c r="MA161" s="12"/>
      <c r="MB161" s="12"/>
      <c r="MC161" s="12"/>
      <c r="MD161" s="12"/>
      <c r="ME161" s="12"/>
      <c r="MF161" s="12"/>
      <c r="MG161" s="12"/>
      <c r="MH161" s="12"/>
      <c r="MI161" s="12"/>
      <c r="MJ161" s="12"/>
      <c r="MK161" s="12"/>
      <c r="ML161" s="12"/>
      <c r="MM161" s="12"/>
      <c r="MN161" s="12"/>
      <c r="MO161" s="12"/>
      <c r="MP161" s="12"/>
      <c r="MQ161" s="12"/>
      <c r="MR161" s="12"/>
      <c r="MS161" s="12"/>
      <c r="MT161" s="12"/>
      <c r="MU161" s="12"/>
      <c r="MV161" s="12"/>
      <c r="MW161" s="12"/>
      <c r="MX161" s="12"/>
      <c r="MY161" s="12"/>
      <c r="MZ161" s="12"/>
      <c r="NA161" s="12"/>
      <c r="NB161" s="12"/>
      <c r="NC161" s="12"/>
      <c r="ND161" s="12"/>
      <c r="NE161" s="12"/>
      <c r="NF161" s="12"/>
      <c r="NG161" s="12"/>
      <c r="NH161" s="12"/>
      <c r="NI161" s="12"/>
      <c r="NJ161" s="12"/>
      <c r="NK161" s="12"/>
      <c r="NL161" s="12"/>
      <c r="NM161" s="12"/>
      <c r="NN161" s="12"/>
      <c r="NO161" s="12"/>
      <c r="NP161" s="12"/>
      <c r="NQ161" s="12"/>
      <c r="NR161" s="12"/>
      <c r="NS161" s="12"/>
      <c r="NT161" s="12"/>
      <c r="NU161" s="12"/>
      <c r="NV161" s="12"/>
      <c r="NW161" s="12"/>
      <c r="NX161" s="12"/>
      <c r="NY161" s="12"/>
      <c r="NZ161" s="12"/>
      <c r="OA161" s="12"/>
      <c r="OB161" s="12"/>
      <c r="OC161" s="12"/>
      <c r="OD161" s="12"/>
      <c r="OE161" s="12"/>
      <c r="OF161" s="12"/>
      <c r="OG161" s="12"/>
      <c r="OH161" s="12"/>
      <c r="OI161" s="12"/>
      <c r="OJ161" s="12"/>
      <c r="OK161" s="12"/>
      <c r="OL161" s="12"/>
      <c r="OM161" s="12"/>
      <c r="ON161" s="12"/>
      <c r="OO161" s="12"/>
      <c r="OP161" s="12"/>
      <c r="OQ161" s="12"/>
      <c r="OR161" s="12"/>
      <c r="OS161" s="12"/>
      <c r="OT161" s="12"/>
      <c r="OU161" s="12"/>
      <c r="OV161" s="12"/>
      <c r="OW161" s="12"/>
      <c r="OX161" s="12"/>
      <c r="OY161" s="12"/>
      <c r="OZ161" s="12"/>
      <c r="PA161" s="12"/>
      <c r="PB161" s="12"/>
      <c r="PC161" s="12"/>
      <c r="PD161" s="12"/>
      <c r="PE161" s="12"/>
      <c r="PF161" s="12"/>
      <c r="PG161" s="12"/>
      <c r="PH161" s="12"/>
      <c r="PI161" s="12"/>
      <c r="PJ161" s="12"/>
      <c r="PK161" s="12"/>
      <c r="PL161" s="12"/>
      <c r="PM161" s="12"/>
      <c r="PN161" s="12"/>
      <c r="PO161" s="12"/>
      <c r="PP161" s="12"/>
      <c r="PQ161" s="12"/>
      <c r="PR161" s="12"/>
      <c r="PS161" s="12"/>
      <c r="PT161" s="12"/>
      <c r="PU161" s="12"/>
      <c r="PV161" s="12"/>
      <c r="PW161" s="12"/>
      <c r="PX161" s="12"/>
      <c r="PY161" s="12"/>
      <c r="PZ161" s="12"/>
      <c r="QA161" s="12"/>
      <c r="QB161" s="12"/>
      <c r="QC161" s="12"/>
      <c r="QD161" s="12"/>
      <c r="QE161" s="12"/>
      <c r="QF161" s="12"/>
      <c r="QG161" s="12"/>
      <c r="QH161" s="12"/>
      <c r="QI161" s="12"/>
      <c r="QJ161" s="12"/>
      <c r="QK161" s="12"/>
      <c r="QL161" s="12"/>
      <c r="QM161" s="12"/>
      <c r="QN161" s="12"/>
      <c r="QO161" s="12"/>
      <c r="QP161" s="12"/>
      <c r="QQ161" s="12"/>
      <c r="QR161" s="12"/>
      <c r="QS161" s="12"/>
      <c r="QT161" s="12"/>
      <c r="QU161" s="12"/>
      <c r="QV161" s="12"/>
      <c r="QW161" s="12"/>
      <c r="QX161" s="12"/>
      <c r="QY161" s="12"/>
      <c r="QZ161" s="12"/>
      <c r="RA161" s="12"/>
      <c r="RB161" s="12"/>
      <c r="RC161" s="12"/>
      <c r="RD161" s="12"/>
      <c r="RE161" s="12"/>
      <c r="RF161" s="12"/>
      <c r="RG161" s="12"/>
      <c r="RH161" s="12"/>
      <c r="RI161" s="12"/>
      <c r="RJ161" s="12"/>
      <c r="RK161" s="12"/>
      <c r="RL161" s="12"/>
      <c r="RM161" s="12"/>
      <c r="RN161" s="12"/>
      <c r="RO161" s="12"/>
    </row>
    <row r="162" spans="1:483" ht="15" customHeight="1">
      <c r="A162" s="128"/>
      <c r="B162" s="128"/>
      <c r="C162" s="128"/>
      <c r="D162" s="128"/>
      <c r="E162" s="128"/>
      <c r="F162" s="128"/>
      <c r="G162" s="128"/>
      <c r="H162" s="128"/>
      <c r="I162" s="128"/>
      <c r="J162" s="128"/>
      <c r="K162" s="128"/>
      <c r="L162" s="128"/>
      <c r="M162" s="128"/>
      <c r="N162" s="128"/>
      <c r="O162" s="128"/>
      <c r="P162" s="128"/>
      <c r="Q162" s="128"/>
      <c r="R162" s="128"/>
      <c r="S162" s="128"/>
      <c r="T162" s="128"/>
      <c r="U162" s="128"/>
      <c r="V162" s="128"/>
      <c r="W162" s="128"/>
      <c r="X162" s="128"/>
      <c r="Y162" s="128"/>
      <c r="Z162" s="128"/>
      <c r="AA162" s="128"/>
      <c r="AB162" s="128"/>
      <c r="AC162" s="128"/>
      <c r="AD162" s="128"/>
      <c r="AE162" s="128"/>
      <c r="AF162" s="128"/>
      <c r="AG162" s="128"/>
      <c r="AH162" s="128"/>
      <c r="AI162" s="128"/>
      <c r="AJ162" s="128"/>
      <c r="AK162" s="128"/>
      <c r="AL162" s="128"/>
      <c r="AM162" s="128"/>
      <c r="AN162" s="128"/>
      <c r="AO162" s="128"/>
      <c r="AP162" s="128"/>
      <c r="AQ162" s="128"/>
      <c r="AR162" s="128"/>
      <c r="AS162" s="128"/>
      <c r="AT162" s="128"/>
      <c r="AU162" s="128"/>
      <c r="AV162" s="128"/>
      <c r="AW162" s="128"/>
      <c r="AX162" s="128"/>
      <c r="AY162" s="128"/>
      <c r="AZ162" s="128"/>
      <c r="BA162" s="128"/>
      <c r="BB162" s="128"/>
      <c r="BC162" s="128"/>
      <c r="BD162" s="128"/>
      <c r="BE162" s="128"/>
      <c r="BF162" s="128"/>
      <c r="BG162" s="128"/>
      <c r="BH162" s="128"/>
      <c r="BI162" s="128"/>
      <c r="BJ162" s="128"/>
      <c r="BK162" s="128"/>
      <c r="BL162" s="128"/>
      <c r="BM162" s="128"/>
      <c r="BN162" s="128"/>
      <c r="BO162" s="128"/>
      <c r="BP162" s="128"/>
      <c r="BQ162" s="128"/>
      <c r="BR162" s="128"/>
      <c r="BS162" s="128"/>
      <c r="BT162" s="128"/>
      <c r="BU162" s="128"/>
      <c r="BV162" s="128"/>
      <c r="BW162" s="128"/>
      <c r="BX162" s="128"/>
      <c r="BY162" s="128"/>
      <c r="BZ162" s="128"/>
      <c r="CA162" s="128"/>
      <c r="CB162" s="128"/>
      <c r="CC162" s="128"/>
      <c r="CD162" s="128"/>
      <c r="CE162" s="128"/>
      <c r="CF162" s="128"/>
      <c r="CG162" s="128"/>
      <c r="CH162" s="128"/>
      <c r="CI162" s="128"/>
      <c r="CJ162" s="128"/>
      <c r="CK162" s="128"/>
      <c r="CL162" s="128"/>
      <c r="CM162" s="128"/>
      <c r="CN162" s="128"/>
      <c r="CO162" s="128"/>
      <c r="CP162" s="128"/>
      <c r="CQ162" s="128"/>
      <c r="CR162" s="128"/>
      <c r="CS162" s="128"/>
      <c r="CT162" s="128"/>
      <c r="CU162" s="128"/>
      <c r="CV162" s="128"/>
      <c r="CW162" s="128"/>
      <c r="CX162" s="128"/>
      <c r="CY162" s="128"/>
      <c r="CZ162" s="128"/>
      <c r="DA162" s="128"/>
      <c r="DB162" s="12"/>
      <c r="DC162" s="12"/>
      <c r="DD162" s="12"/>
      <c r="DE162" s="12"/>
      <c r="DF162" s="12"/>
      <c r="DG162" s="12"/>
      <c r="DH162" s="12"/>
      <c r="DI162" s="12"/>
      <c r="DJ162" s="12"/>
      <c r="DK162" s="12"/>
      <c r="DL162" s="12"/>
      <c r="DM162" s="12"/>
      <c r="DN162" s="12"/>
      <c r="DO162" s="12"/>
      <c r="DP162" s="12"/>
      <c r="DQ162" s="12"/>
      <c r="DR162" s="12"/>
      <c r="DS162" s="12"/>
      <c r="DT162" s="12"/>
      <c r="DU162" s="12"/>
      <c r="DV162" s="12"/>
      <c r="DW162" s="12"/>
      <c r="DX162" s="12"/>
      <c r="DY162" s="12"/>
      <c r="DZ162" s="12"/>
      <c r="EA162" s="12"/>
      <c r="EB162" s="12"/>
      <c r="EC162" s="12"/>
      <c r="ED162" s="12"/>
      <c r="EE162" s="12"/>
      <c r="EF162" s="12"/>
      <c r="EG162" s="12"/>
      <c r="EH162" s="12"/>
      <c r="EI162" s="12"/>
      <c r="EJ162" s="12"/>
      <c r="EK162" s="12"/>
      <c r="EL162" s="12"/>
      <c r="EM162" s="12"/>
      <c r="EN162" s="12"/>
      <c r="EO162" s="12"/>
      <c r="EP162" s="12"/>
      <c r="EQ162" s="12"/>
      <c r="ER162" s="12"/>
      <c r="ES162" s="12"/>
      <c r="ET162" s="12"/>
      <c r="EU162" s="12"/>
      <c r="EV162" s="12"/>
      <c r="EW162" s="12"/>
      <c r="EX162" s="12"/>
      <c r="EY162" s="12"/>
      <c r="EZ162" s="12"/>
      <c r="FA162" s="12"/>
      <c r="FB162" s="12"/>
      <c r="FC162" s="12"/>
      <c r="FD162" s="12"/>
      <c r="FE162" s="12"/>
      <c r="FF162" s="12"/>
      <c r="FG162" s="12"/>
      <c r="FH162" s="12"/>
      <c r="FI162" s="12"/>
      <c r="FJ162" s="12"/>
      <c r="FK162" s="12"/>
      <c r="FL162" s="12"/>
      <c r="FM162" s="12"/>
      <c r="FN162" s="12"/>
      <c r="FO162" s="12"/>
      <c r="FP162" s="12"/>
      <c r="FQ162" s="12"/>
      <c r="FR162" s="12"/>
      <c r="FS162" s="12"/>
      <c r="FT162" s="12"/>
      <c r="FU162" s="12"/>
      <c r="FV162" s="12"/>
      <c r="FW162" s="12"/>
      <c r="FX162" s="12"/>
      <c r="FY162" s="12"/>
      <c r="FZ162" s="12"/>
      <c r="GA162" s="12"/>
      <c r="GB162" s="12"/>
      <c r="GC162" s="12"/>
      <c r="GD162" s="12"/>
      <c r="GE162" s="12"/>
      <c r="GF162" s="12"/>
      <c r="GG162" s="12"/>
      <c r="GH162" s="12"/>
      <c r="GI162" s="12"/>
      <c r="GJ162" s="12"/>
      <c r="GK162" s="12"/>
      <c r="GL162" s="12"/>
      <c r="GM162" s="12"/>
      <c r="GN162" s="12"/>
      <c r="GO162" s="12"/>
      <c r="GP162" s="12"/>
      <c r="GQ162" s="12"/>
      <c r="GR162" s="12"/>
      <c r="GS162" s="12"/>
      <c r="GT162" s="12"/>
      <c r="GU162" s="12"/>
      <c r="GV162" s="12"/>
      <c r="GW162" s="12"/>
      <c r="GX162" s="12"/>
      <c r="GY162" s="12"/>
      <c r="GZ162" s="12"/>
      <c r="HA162" s="12"/>
      <c r="HB162" s="12"/>
      <c r="HC162" s="12"/>
      <c r="HD162" s="12"/>
      <c r="HE162" s="12"/>
      <c r="HF162" s="12"/>
      <c r="HG162" s="12"/>
      <c r="HH162" s="12"/>
      <c r="HI162" s="12"/>
      <c r="HJ162" s="12"/>
      <c r="HK162" s="12"/>
      <c r="HL162" s="12"/>
      <c r="HM162" s="12"/>
      <c r="HN162" s="12"/>
      <c r="HO162" s="12"/>
      <c r="HP162" s="12"/>
      <c r="HQ162" s="12"/>
      <c r="HR162" s="12"/>
      <c r="HS162" s="12"/>
      <c r="HT162" s="12"/>
      <c r="HU162" s="12"/>
      <c r="HV162" s="12"/>
      <c r="HW162" s="12"/>
      <c r="HX162" s="12"/>
      <c r="HY162" s="12"/>
      <c r="HZ162" s="12"/>
      <c r="IA162" s="12"/>
      <c r="IB162" s="12"/>
      <c r="IC162" s="12"/>
      <c r="ID162" s="12"/>
      <c r="IE162" s="12"/>
      <c r="IF162" s="12"/>
      <c r="IG162" s="12"/>
      <c r="IH162" s="12"/>
      <c r="II162" s="12"/>
      <c r="IJ162" s="12"/>
      <c r="IK162" s="12"/>
      <c r="IL162" s="12"/>
      <c r="IM162" s="12"/>
      <c r="IN162" s="12"/>
      <c r="IO162" s="12"/>
      <c r="IP162" s="12"/>
      <c r="IQ162" s="12"/>
      <c r="IR162" s="12"/>
      <c r="IS162" s="12"/>
      <c r="IT162" s="12"/>
      <c r="IU162" s="12"/>
      <c r="IV162" s="12"/>
      <c r="IW162" s="12"/>
      <c r="IX162" s="12"/>
      <c r="IY162" s="12"/>
      <c r="IZ162" s="12"/>
      <c r="JA162" s="12"/>
      <c r="JB162" s="12"/>
      <c r="JC162" s="12"/>
      <c r="JD162" s="12"/>
      <c r="JE162" s="12"/>
      <c r="JF162" s="12"/>
      <c r="JG162" s="12"/>
      <c r="JH162" s="12"/>
      <c r="JI162" s="12"/>
      <c r="JJ162" s="12"/>
      <c r="JK162" s="12"/>
      <c r="JL162" s="12"/>
      <c r="JM162" s="12"/>
      <c r="JN162" s="12"/>
      <c r="JO162" s="12"/>
      <c r="JP162" s="12"/>
      <c r="JQ162" s="12"/>
      <c r="JR162" s="12"/>
      <c r="JS162" s="12"/>
      <c r="JT162" s="12"/>
      <c r="JU162" s="12"/>
      <c r="JV162" s="12"/>
      <c r="JW162" s="12"/>
      <c r="JX162" s="12"/>
      <c r="JY162" s="12"/>
      <c r="JZ162" s="12"/>
      <c r="KA162" s="12"/>
      <c r="KB162" s="12"/>
      <c r="KC162" s="12"/>
      <c r="KD162" s="12"/>
      <c r="KE162" s="12"/>
      <c r="KF162" s="12"/>
      <c r="KG162" s="12"/>
      <c r="KH162" s="12"/>
      <c r="KI162" s="12"/>
      <c r="KJ162" s="12"/>
      <c r="KK162" s="12"/>
      <c r="KL162" s="12"/>
      <c r="KM162" s="12"/>
      <c r="KN162" s="12"/>
      <c r="KO162" s="12"/>
      <c r="KP162" s="12"/>
      <c r="KQ162" s="12"/>
      <c r="KR162" s="12"/>
      <c r="KS162" s="12"/>
      <c r="KT162" s="12"/>
      <c r="KU162" s="12"/>
      <c r="KV162" s="12"/>
      <c r="KW162" s="12"/>
      <c r="KX162" s="12"/>
      <c r="KY162" s="12"/>
      <c r="KZ162" s="12"/>
      <c r="LA162" s="12"/>
      <c r="LB162" s="12"/>
      <c r="LC162" s="12"/>
      <c r="LD162" s="12"/>
      <c r="LE162" s="12"/>
      <c r="LF162" s="12"/>
      <c r="LG162" s="12"/>
      <c r="LH162" s="12"/>
      <c r="LI162" s="12"/>
      <c r="LJ162" s="12"/>
      <c r="LK162" s="12"/>
      <c r="LL162" s="12"/>
      <c r="LM162" s="12"/>
      <c r="LN162" s="12"/>
      <c r="LO162" s="12"/>
      <c r="LP162" s="12"/>
      <c r="LQ162" s="12"/>
      <c r="LR162" s="12"/>
      <c r="LS162" s="12"/>
      <c r="LT162" s="12"/>
      <c r="LU162" s="12"/>
      <c r="LV162" s="12"/>
      <c r="LW162" s="12"/>
      <c r="LX162" s="12"/>
      <c r="LY162" s="12"/>
      <c r="LZ162" s="12"/>
      <c r="MA162" s="12"/>
      <c r="MB162" s="12"/>
      <c r="MC162" s="12"/>
      <c r="MD162" s="12"/>
      <c r="ME162" s="12"/>
      <c r="MF162" s="12"/>
      <c r="MG162" s="12"/>
      <c r="MH162" s="12"/>
      <c r="MI162" s="12"/>
      <c r="MJ162" s="12"/>
      <c r="MK162" s="12"/>
      <c r="ML162" s="12"/>
      <c r="MM162" s="12"/>
      <c r="MN162" s="12"/>
      <c r="MO162" s="12"/>
      <c r="MP162" s="12"/>
      <c r="MQ162" s="12"/>
      <c r="MR162" s="12"/>
      <c r="MS162" s="12"/>
      <c r="MT162" s="12"/>
      <c r="MU162" s="12"/>
      <c r="MV162" s="12"/>
      <c r="MW162" s="12"/>
      <c r="MX162" s="12"/>
      <c r="MY162" s="12"/>
      <c r="MZ162" s="12"/>
      <c r="NA162" s="12"/>
      <c r="NB162" s="12"/>
      <c r="NC162" s="12"/>
      <c r="ND162" s="12"/>
      <c r="NE162" s="12"/>
      <c r="NF162" s="12"/>
      <c r="NG162" s="12"/>
      <c r="NH162" s="12"/>
      <c r="NI162" s="12"/>
      <c r="NJ162" s="12"/>
      <c r="NK162" s="12"/>
      <c r="NL162" s="12"/>
      <c r="NM162" s="12"/>
      <c r="NN162" s="12"/>
      <c r="NO162" s="12"/>
      <c r="NP162" s="12"/>
      <c r="NQ162" s="12"/>
      <c r="NR162" s="12"/>
      <c r="NS162" s="12"/>
      <c r="NT162" s="12"/>
      <c r="NU162" s="12"/>
      <c r="NV162" s="12"/>
      <c r="NW162" s="12"/>
      <c r="NX162" s="12"/>
      <c r="NY162" s="12"/>
      <c r="NZ162" s="12"/>
      <c r="OA162" s="12"/>
      <c r="OB162" s="12"/>
      <c r="OC162" s="12"/>
      <c r="OD162" s="12"/>
      <c r="OE162" s="12"/>
      <c r="OF162" s="12"/>
      <c r="OG162" s="12"/>
      <c r="OH162" s="12"/>
      <c r="OI162" s="12"/>
      <c r="OJ162" s="12"/>
      <c r="OK162" s="12"/>
      <c r="OL162" s="12"/>
      <c r="OM162" s="12"/>
      <c r="ON162" s="12"/>
      <c r="OO162" s="12"/>
      <c r="OP162" s="12"/>
      <c r="OQ162" s="12"/>
      <c r="OR162" s="12"/>
      <c r="OS162" s="12"/>
      <c r="OT162" s="12"/>
      <c r="OU162" s="12"/>
      <c r="OV162" s="12"/>
      <c r="OW162" s="12"/>
      <c r="OX162" s="12"/>
      <c r="OY162" s="12"/>
      <c r="OZ162" s="12"/>
      <c r="PA162" s="12"/>
      <c r="PB162" s="12"/>
      <c r="PC162" s="12"/>
      <c r="PD162" s="12"/>
      <c r="PE162" s="12"/>
      <c r="PF162" s="12"/>
      <c r="PG162" s="12"/>
      <c r="PH162" s="12"/>
      <c r="PI162" s="12"/>
      <c r="PJ162" s="12"/>
      <c r="PK162" s="12"/>
      <c r="PL162" s="12"/>
      <c r="PM162" s="12"/>
      <c r="PN162" s="12"/>
      <c r="PO162" s="12"/>
      <c r="PP162" s="12"/>
      <c r="PQ162" s="12"/>
      <c r="PR162" s="12"/>
      <c r="PS162" s="12"/>
      <c r="PT162" s="12"/>
      <c r="PU162" s="12"/>
      <c r="PV162" s="12"/>
      <c r="PW162" s="12"/>
      <c r="PX162" s="12"/>
      <c r="PY162" s="12"/>
      <c r="PZ162" s="12"/>
      <c r="QA162" s="12"/>
      <c r="QB162" s="12"/>
      <c r="QC162" s="12"/>
      <c r="QD162" s="12"/>
      <c r="QE162" s="12"/>
      <c r="QF162" s="12"/>
      <c r="QG162" s="12"/>
      <c r="QH162" s="12"/>
      <c r="QI162" s="12"/>
      <c r="QJ162" s="12"/>
      <c r="QK162" s="12"/>
      <c r="QL162" s="12"/>
      <c r="QM162" s="12"/>
      <c r="QN162" s="12"/>
      <c r="QO162" s="12"/>
      <c r="QP162" s="12"/>
      <c r="QQ162" s="12"/>
      <c r="QR162" s="12"/>
      <c r="QS162" s="12"/>
      <c r="QT162" s="12"/>
      <c r="QU162" s="12"/>
      <c r="QV162" s="12"/>
      <c r="QW162" s="12"/>
      <c r="QX162" s="12"/>
      <c r="QY162" s="12"/>
      <c r="QZ162" s="12"/>
      <c r="RA162" s="12"/>
      <c r="RB162" s="12"/>
      <c r="RC162" s="12"/>
      <c r="RD162" s="12"/>
      <c r="RE162" s="12"/>
      <c r="RF162" s="12"/>
      <c r="RG162" s="12"/>
      <c r="RH162" s="12"/>
      <c r="RI162" s="12"/>
      <c r="RJ162" s="12"/>
      <c r="RK162" s="12"/>
      <c r="RL162" s="12"/>
      <c r="RM162" s="12"/>
      <c r="RN162" s="12"/>
      <c r="RO162" s="12"/>
    </row>
    <row r="163" spans="1:483" ht="15" customHeight="1">
      <c r="A163" s="128"/>
      <c r="B163" s="128"/>
      <c r="C163" s="128"/>
      <c r="D163" s="128"/>
      <c r="E163" s="128"/>
      <c r="F163" s="128"/>
      <c r="G163" s="128"/>
      <c r="H163" s="128"/>
      <c r="I163" s="128"/>
      <c r="J163" s="128"/>
      <c r="K163" s="128"/>
      <c r="L163" s="128"/>
      <c r="M163" s="128"/>
      <c r="N163" s="128"/>
      <c r="O163" s="128"/>
      <c r="P163" s="128"/>
      <c r="Q163" s="128"/>
      <c r="R163" s="128"/>
      <c r="S163" s="128"/>
      <c r="T163" s="128"/>
      <c r="U163" s="128"/>
      <c r="V163" s="128"/>
      <c r="W163" s="128"/>
      <c r="X163" s="128"/>
      <c r="Y163" s="128"/>
      <c r="Z163" s="128"/>
      <c r="AA163" s="128"/>
      <c r="AB163" s="128"/>
      <c r="AC163" s="128"/>
      <c r="AD163" s="128"/>
      <c r="AE163" s="128"/>
      <c r="AF163" s="128"/>
      <c r="AG163" s="128"/>
      <c r="AH163" s="128"/>
      <c r="AI163" s="128"/>
      <c r="AJ163" s="128"/>
      <c r="AK163" s="128"/>
      <c r="AL163" s="128"/>
      <c r="AM163" s="128"/>
      <c r="AN163" s="128"/>
      <c r="AO163" s="128"/>
      <c r="AP163" s="128"/>
      <c r="AQ163" s="128"/>
      <c r="AR163" s="128"/>
      <c r="AS163" s="128"/>
      <c r="AT163" s="128"/>
      <c r="AU163" s="128"/>
      <c r="AV163" s="128"/>
      <c r="AW163" s="128"/>
      <c r="AX163" s="128"/>
      <c r="AY163" s="128"/>
      <c r="AZ163" s="128"/>
      <c r="BA163" s="128"/>
      <c r="BB163" s="128"/>
      <c r="BC163" s="128"/>
      <c r="BD163" s="128"/>
      <c r="BE163" s="128"/>
      <c r="BF163" s="128"/>
      <c r="BG163" s="128"/>
      <c r="BH163" s="128"/>
      <c r="BI163" s="128"/>
      <c r="BJ163" s="128"/>
      <c r="BK163" s="128"/>
      <c r="BL163" s="128"/>
      <c r="BM163" s="128"/>
      <c r="BN163" s="128"/>
      <c r="BO163" s="128"/>
      <c r="BP163" s="128"/>
      <c r="BQ163" s="128"/>
      <c r="BR163" s="128"/>
      <c r="BS163" s="128"/>
      <c r="BT163" s="128"/>
      <c r="BU163" s="128"/>
      <c r="BV163" s="128"/>
      <c r="BW163" s="128"/>
      <c r="BX163" s="128"/>
      <c r="BY163" s="128"/>
      <c r="BZ163" s="128"/>
      <c r="CA163" s="128"/>
      <c r="CB163" s="128"/>
      <c r="CC163" s="128"/>
      <c r="CD163" s="128"/>
      <c r="CE163" s="128"/>
      <c r="CF163" s="128"/>
      <c r="CG163" s="128"/>
      <c r="CH163" s="128"/>
      <c r="CI163" s="128"/>
      <c r="CJ163" s="128"/>
      <c r="CK163" s="128"/>
      <c r="CL163" s="128"/>
      <c r="CM163" s="128"/>
      <c r="CN163" s="128"/>
      <c r="CO163" s="128"/>
      <c r="CP163" s="128"/>
      <c r="CQ163" s="128"/>
      <c r="CR163" s="128"/>
      <c r="CS163" s="128"/>
      <c r="CT163" s="128"/>
      <c r="CU163" s="128"/>
      <c r="CV163" s="128"/>
      <c r="CW163" s="128"/>
      <c r="CX163" s="128"/>
      <c r="CY163" s="128"/>
      <c r="CZ163" s="128"/>
      <c r="DA163" s="128"/>
      <c r="DB163" s="12"/>
      <c r="DC163" s="12"/>
      <c r="DD163" s="12"/>
      <c r="DE163" s="12"/>
      <c r="DF163" s="12"/>
      <c r="DG163" s="12"/>
      <c r="DH163" s="12"/>
      <c r="DI163" s="12"/>
      <c r="DJ163" s="12"/>
      <c r="DK163" s="12"/>
      <c r="DL163" s="12"/>
      <c r="DM163" s="12"/>
      <c r="DN163" s="12"/>
      <c r="DO163" s="12"/>
      <c r="DP163" s="12"/>
      <c r="DQ163" s="12"/>
      <c r="DR163" s="12"/>
      <c r="DS163" s="12"/>
      <c r="DT163" s="12"/>
      <c r="DU163" s="12"/>
      <c r="DV163" s="12"/>
      <c r="DW163" s="12"/>
      <c r="DX163" s="12"/>
      <c r="DY163" s="12"/>
      <c r="DZ163" s="12"/>
      <c r="EA163" s="12"/>
      <c r="EB163" s="12"/>
      <c r="EC163" s="12"/>
      <c r="ED163" s="12"/>
      <c r="EE163" s="12"/>
      <c r="EF163" s="12"/>
      <c r="EG163" s="12"/>
      <c r="EH163" s="12"/>
      <c r="EI163" s="12"/>
      <c r="EJ163" s="12"/>
      <c r="EK163" s="12"/>
      <c r="EL163" s="12"/>
      <c r="EM163" s="12"/>
      <c r="EN163" s="12"/>
      <c r="EO163" s="12"/>
      <c r="EP163" s="12"/>
      <c r="EQ163" s="12"/>
      <c r="ER163" s="12"/>
      <c r="ES163" s="12"/>
      <c r="ET163" s="12"/>
      <c r="EU163" s="12"/>
      <c r="EV163" s="12"/>
      <c r="EW163" s="12"/>
      <c r="EX163" s="12"/>
      <c r="EY163" s="12"/>
      <c r="EZ163" s="12"/>
      <c r="FA163" s="12"/>
      <c r="FB163" s="12"/>
      <c r="FC163" s="12"/>
      <c r="FD163" s="12"/>
      <c r="FE163" s="12"/>
      <c r="FF163" s="12"/>
      <c r="FG163" s="12"/>
      <c r="FH163" s="12"/>
      <c r="FI163" s="12"/>
      <c r="FJ163" s="12"/>
      <c r="FK163" s="12"/>
      <c r="FL163" s="12"/>
      <c r="FM163" s="12"/>
      <c r="FN163" s="12"/>
      <c r="FO163" s="12"/>
      <c r="FP163" s="12"/>
      <c r="FQ163" s="12"/>
      <c r="FR163" s="12"/>
      <c r="FS163" s="12"/>
      <c r="FT163" s="12"/>
      <c r="FU163" s="12"/>
      <c r="FV163" s="12"/>
      <c r="FW163" s="12"/>
      <c r="FX163" s="12"/>
      <c r="FY163" s="12"/>
      <c r="FZ163" s="12"/>
      <c r="GA163" s="12"/>
      <c r="GB163" s="12"/>
      <c r="GC163" s="12"/>
      <c r="GD163" s="12"/>
      <c r="GE163" s="12"/>
      <c r="GF163" s="12"/>
      <c r="GG163" s="12"/>
      <c r="GH163" s="12"/>
      <c r="GI163" s="12"/>
      <c r="GJ163" s="12"/>
      <c r="GK163" s="12"/>
      <c r="GL163" s="12"/>
      <c r="GM163" s="12"/>
      <c r="GN163" s="12"/>
      <c r="GO163" s="12"/>
      <c r="GP163" s="12"/>
      <c r="GQ163" s="12"/>
      <c r="GR163" s="12"/>
      <c r="GS163" s="12"/>
      <c r="GT163" s="12"/>
      <c r="GU163" s="12"/>
      <c r="GV163" s="12"/>
      <c r="GW163" s="12"/>
      <c r="GX163" s="12"/>
      <c r="GY163" s="12"/>
      <c r="GZ163" s="12"/>
      <c r="HA163" s="12"/>
      <c r="HB163" s="12"/>
      <c r="HC163" s="12"/>
      <c r="HD163" s="12"/>
      <c r="HE163" s="12"/>
      <c r="HF163" s="12"/>
      <c r="HG163" s="12"/>
      <c r="HH163" s="12"/>
      <c r="HI163" s="12"/>
      <c r="HJ163" s="12"/>
      <c r="HK163" s="12"/>
      <c r="HL163" s="12"/>
      <c r="HM163" s="12"/>
      <c r="HN163" s="12"/>
      <c r="HO163" s="12"/>
      <c r="HP163" s="12"/>
      <c r="HQ163" s="12"/>
      <c r="HR163" s="12"/>
      <c r="HS163" s="12"/>
      <c r="HT163" s="12"/>
      <c r="HU163" s="12"/>
      <c r="HV163" s="12"/>
      <c r="HW163" s="12"/>
      <c r="HX163" s="12"/>
      <c r="HY163" s="12"/>
      <c r="HZ163" s="12"/>
      <c r="IA163" s="12"/>
      <c r="IB163" s="12"/>
      <c r="IC163" s="12"/>
      <c r="ID163" s="12"/>
      <c r="IE163" s="12"/>
      <c r="IF163" s="12"/>
      <c r="IG163" s="12"/>
      <c r="IH163" s="12"/>
      <c r="II163" s="12"/>
      <c r="IJ163" s="12"/>
      <c r="IK163" s="12"/>
      <c r="IL163" s="12"/>
      <c r="IM163" s="12"/>
      <c r="IN163" s="12"/>
      <c r="IO163" s="12"/>
      <c r="IP163" s="12"/>
      <c r="IQ163" s="12"/>
      <c r="IR163" s="12"/>
      <c r="IS163" s="12"/>
      <c r="IT163" s="12"/>
      <c r="IU163" s="12"/>
      <c r="IV163" s="12"/>
      <c r="IW163" s="12"/>
      <c r="IX163" s="12"/>
      <c r="IY163" s="12"/>
      <c r="IZ163" s="12"/>
      <c r="JA163" s="12"/>
      <c r="JB163" s="12"/>
      <c r="JC163" s="12"/>
      <c r="JD163" s="12"/>
      <c r="JE163" s="12"/>
      <c r="JF163" s="12"/>
      <c r="JG163" s="12"/>
      <c r="JH163" s="12"/>
      <c r="JI163" s="12"/>
      <c r="JJ163" s="12"/>
      <c r="JK163" s="12"/>
      <c r="JL163" s="12"/>
      <c r="JM163" s="12"/>
      <c r="JN163" s="12"/>
      <c r="JO163" s="12"/>
      <c r="JP163" s="12"/>
      <c r="JQ163" s="12"/>
      <c r="JR163" s="12"/>
      <c r="JS163" s="12"/>
      <c r="JT163" s="12"/>
      <c r="JU163" s="12"/>
      <c r="JV163" s="12"/>
      <c r="JW163" s="12"/>
      <c r="JX163" s="12"/>
      <c r="JY163" s="12"/>
      <c r="JZ163" s="12"/>
      <c r="KA163" s="12"/>
      <c r="KB163" s="12"/>
      <c r="KC163" s="12"/>
      <c r="KD163" s="12"/>
      <c r="KE163" s="12"/>
      <c r="KF163" s="12"/>
      <c r="KG163" s="12"/>
      <c r="KH163" s="12"/>
      <c r="KI163" s="12"/>
      <c r="KJ163" s="12"/>
      <c r="KK163" s="12"/>
      <c r="KL163" s="12"/>
      <c r="KM163" s="12"/>
      <c r="KN163" s="12"/>
      <c r="KO163" s="12"/>
      <c r="KP163" s="12"/>
      <c r="KQ163" s="12"/>
      <c r="KR163" s="12"/>
      <c r="KS163" s="12"/>
      <c r="KT163" s="12"/>
      <c r="KU163" s="12"/>
      <c r="KV163" s="12"/>
      <c r="KW163" s="12"/>
      <c r="KX163" s="12"/>
      <c r="KY163" s="12"/>
      <c r="KZ163" s="12"/>
      <c r="LA163" s="12"/>
      <c r="LB163" s="12"/>
      <c r="LC163" s="12"/>
      <c r="LD163" s="12"/>
      <c r="LE163" s="12"/>
      <c r="LF163" s="12"/>
      <c r="LG163" s="12"/>
      <c r="LH163" s="12"/>
      <c r="LI163" s="12"/>
      <c r="LJ163" s="12"/>
      <c r="LK163" s="12"/>
      <c r="LL163" s="12"/>
      <c r="LM163" s="12"/>
      <c r="LN163" s="12"/>
      <c r="LO163" s="12"/>
      <c r="LP163" s="12"/>
      <c r="LQ163" s="12"/>
      <c r="LR163" s="12"/>
      <c r="LS163" s="12"/>
      <c r="LT163" s="12"/>
      <c r="LU163" s="12"/>
      <c r="LV163" s="12"/>
      <c r="LW163" s="12"/>
      <c r="LX163" s="12"/>
      <c r="LY163" s="12"/>
      <c r="LZ163" s="12"/>
      <c r="MA163" s="12"/>
      <c r="MB163" s="12"/>
      <c r="MC163" s="12"/>
      <c r="MD163" s="12"/>
      <c r="ME163" s="12"/>
      <c r="MF163" s="12"/>
      <c r="MG163" s="12"/>
      <c r="MH163" s="12"/>
      <c r="MI163" s="12"/>
      <c r="MJ163" s="12"/>
      <c r="MK163" s="12"/>
      <c r="ML163" s="12"/>
      <c r="MM163" s="12"/>
      <c r="MN163" s="12"/>
      <c r="MO163" s="12"/>
      <c r="MP163" s="12"/>
      <c r="MQ163" s="12"/>
      <c r="MR163" s="12"/>
      <c r="MS163" s="12"/>
      <c r="MT163" s="12"/>
      <c r="MU163" s="12"/>
      <c r="MV163" s="12"/>
      <c r="MW163" s="12"/>
      <c r="MX163" s="12"/>
      <c r="MY163" s="12"/>
      <c r="MZ163" s="12"/>
      <c r="NA163" s="12"/>
      <c r="NB163" s="12"/>
      <c r="NC163" s="12"/>
      <c r="ND163" s="12"/>
      <c r="NE163" s="12"/>
      <c r="NF163" s="12"/>
      <c r="NG163" s="12"/>
      <c r="NH163" s="12"/>
      <c r="NI163" s="12"/>
      <c r="NJ163" s="12"/>
      <c r="NK163" s="12"/>
      <c r="NL163" s="12"/>
      <c r="NM163" s="12"/>
      <c r="NN163" s="12"/>
      <c r="NO163" s="12"/>
      <c r="NP163" s="12"/>
      <c r="NQ163" s="12"/>
      <c r="NR163" s="12"/>
      <c r="NS163" s="12"/>
      <c r="NT163" s="12"/>
      <c r="NU163" s="12"/>
      <c r="NV163" s="12"/>
      <c r="NW163" s="12"/>
      <c r="NX163" s="12"/>
      <c r="NY163" s="12"/>
      <c r="NZ163" s="12"/>
      <c r="OA163" s="12"/>
      <c r="OB163" s="12"/>
      <c r="OC163" s="12"/>
      <c r="OD163" s="12"/>
      <c r="OE163" s="12"/>
      <c r="OF163" s="12"/>
      <c r="OG163" s="12"/>
      <c r="OH163" s="12"/>
      <c r="OI163" s="12"/>
      <c r="OJ163" s="12"/>
      <c r="OK163" s="12"/>
      <c r="OL163" s="12"/>
      <c r="OM163" s="12"/>
      <c r="ON163" s="12"/>
      <c r="OO163" s="12"/>
      <c r="OP163" s="12"/>
      <c r="OQ163" s="12"/>
      <c r="OR163" s="12"/>
      <c r="OS163" s="12"/>
      <c r="OT163" s="12"/>
      <c r="OU163" s="12"/>
      <c r="OV163" s="12"/>
      <c r="OW163" s="12"/>
      <c r="OX163" s="12"/>
      <c r="OY163" s="12"/>
      <c r="OZ163" s="12"/>
      <c r="PA163" s="12"/>
      <c r="PB163" s="12"/>
      <c r="PC163" s="12"/>
      <c r="PD163" s="12"/>
      <c r="PE163" s="12"/>
      <c r="PF163" s="12"/>
      <c r="PG163" s="12"/>
      <c r="PH163" s="12"/>
      <c r="PI163" s="12"/>
      <c r="PJ163" s="12"/>
      <c r="PK163" s="12"/>
      <c r="PL163" s="12"/>
      <c r="PM163" s="12"/>
      <c r="PN163" s="12"/>
      <c r="PO163" s="12"/>
      <c r="PP163" s="12"/>
      <c r="PQ163" s="12"/>
      <c r="PR163" s="12"/>
      <c r="PS163" s="12"/>
      <c r="PT163" s="12"/>
      <c r="PU163" s="12"/>
      <c r="PV163" s="12"/>
      <c r="PW163" s="12"/>
      <c r="PX163" s="12"/>
      <c r="PY163" s="12"/>
      <c r="PZ163" s="12"/>
      <c r="QA163" s="12"/>
      <c r="QB163" s="12"/>
      <c r="QC163" s="12"/>
      <c r="QD163" s="12"/>
      <c r="QE163" s="12"/>
      <c r="QF163" s="12"/>
      <c r="QG163" s="12"/>
      <c r="QH163" s="12"/>
      <c r="QI163" s="12"/>
      <c r="QJ163" s="12"/>
      <c r="QK163" s="12"/>
      <c r="QL163" s="12"/>
      <c r="QM163" s="12"/>
      <c r="QN163" s="12"/>
      <c r="QO163" s="12"/>
      <c r="QP163" s="12"/>
      <c r="QQ163" s="12"/>
      <c r="QR163" s="12"/>
      <c r="QS163" s="12"/>
      <c r="QT163" s="12"/>
      <c r="QU163" s="12"/>
      <c r="QV163" s="12"/>
      <c r="QW163" s="12"/>
      <c r="QX163" s="12"/>
      <c r="QY163" s="12"/>
      <c r="QZ163" s="12"/>
      <c r="RA163" s="12"/>
      <c r="RB163" s="12"/>
      <c r="RC163" s="12"/>
      <c r="RD163" s="12"/>
      <c r="RE163" s="12"/>
      <c r="RF163" s="12"/>
      <c r="RG163" s="12"/>
      <c r="RH163" s="12"/>
      <c r="RI163" s="12"/>
      <c r="RJ163" s="12"/>
      <c r="RK163" s="12"/>
      <c r="RL163" s="12"/>
      <c r="RM163" s="12"/>
      <c r="RN163" s="12"/>
      <c r="RO163" s="12"/>
    </row>
    <row r="164" spans="1:483" ht="15" customHeight="1">
      <c r="A164" s="128"/>
      <c r="B164" s="128"/>
      <c r="C164" s="128"/>
      <c r="D164" s="128"/>
      <c r="E164" s="128"/>
      <c r="F164" s="128"/>
      <c r="G164" s="128"/>
      <c r="H164" s="128"/>
      <c r="I164" s="128"/>
      <c r="J164" s="128"/>
      <c r="K164" s="128"/>
      <c r="L164" s="128"/>
      <c r="M164" s="128"/>
      <c r="N164" s="128"/>
      <c r="O164" s="128"/>
      <c r="P164" s="128"/>
      <c r="Q164" s="128"/>
      <c r="R164" s="128"/>
      <c r="S164" s="128"/>
      <c r="T164" s="128"/>
      <c r="U164" s="128"/>
      <c r="V164" s="128"/>
      <c r="W164" s="128"/>
      <c r="X164" s="128"/>
      <c r="Y164" s="128"/>
      <c r="Z164" s="128"/>
      <c r="AA164" s="128"/>
      <c r="AB164" s="128"/>
      <c r="AC164" s="128"/>
      <c r="AD164" s="128"/>
      <c r="AE164" s="128"/>
      <c r="AF164" s="128"/>
      <c r="AG164" s="128"/>
      <c r="AH164" s="128"/>
      <c r="AI164" s="128"/>
      <c r="AJ164" s="128"/>
      <c r="AK164" s="128"/>
      <c r="AL164" s="128"/>
      <c r="AM164" s="128"/>
      <c r="AN164" s="128"/>
      <c r="AO164" s="128"/>
      <c r="AP164" s="128"/>
      <c r="AQ164" s="128"/>
      <c r="AR164" s="128"/>
      <c r="AS164" s="128"/>
      <c r="AT164" s="128"/>
      <c r="AU164" s="128"/>
      <c r="AV164" s="128"/>
      <c r="AW164" s="128"/>
      <c r="AX164" s="128"/>
      <c r="AY164" s="128"/>
      <c r="AZ164" s="128"/>
      <c r="BA164" s="128"/>
      <c r="BB164" s="128"/>
      <c r="BC164" s="128"/>
      <c r="BD164" s="128"/>
      <c r="BE164" s="128"/>
      <c r="BF164" s="128"/>
      <c r="BG164" s="128"/>
      <c r="BH164" s="128"/>
      <c r="BI164" s="128"/>
      <c r="BJ164" s="128"/>
      <c r="BK164" s="128"/>
      <c r="BL164" s="128"/>
      <c r="BM164" s="128"/>
      <c r="BN164" s="128"/>
      <c r="BO164" s="128"/>
      <c r="BP164" s="128"/>
      <c r="BQ164" s="128"/>
      <c r="BR164" s="128"/>
      <c r="BS164" s="128"/>
      <c r="BT164" s="128"/>
      <c r="BU164" s="128"/>
      <c r="BV164" s="128"/>
      <c r="BW164" s="128"/>
      <c r="BX164" s="128"/>
      <c r="BY164" s="128"/>
      <c r="BZ164" s="128"/>
      <c r="CA164" s="128"/>
      <c r="CB164" s="128"/>
      <c r="CC164" s="128"/>
      <c r="CD164" s="128"/>
      <c r="CE164" s="128"/>
      <c r="CF164" s="128"/>
      <c r="CG164" s="128"/>
      <c r="CH164" s="128"/>
      <c r="CI164" s="128"/>
      <c r="CJ164" s="128"/>
      <c r="CK164" s="128"/>
      <c r="CL164" s="128"/>
      <c r="CM164" s="128"/>
      <c r="CN164" s="128"/>
      <c r="CO164" s="128"/>
      <c r="CP164" s="128"/>
      <c r="CQ164" s="128"/>
      <c r="CR164" s="128"/>
      <c r="CS164" s="128"/>
      <c r="CT164" s="128"/>
      <c r="CU164" s="128"/>
      <c r="CV164" s="128"/>
      <c r="CW164" s="128"/>
      <c r="CX164" s="128"/>
      <c r="CY164" s="128"/>
      <c r="CZ164" s="128"/>
      <c r="DA164" s="128"/>
      <c r="DB164" s="12"/>
      <c r="DC164" s="12"/>
      <c r="DD164" s="12"/>
      <c r="DE164" s="12"/>
      <c r="DF164" s="12"/>
      <c r="DG164" s="12"/>
      <c r="DH164" s="12"/>
      <c r="DI164" s="12"/>
      <c r="DJ164" s="12"/>
      <c r="DK164" s="12"/>
      <c r="DL164" s="12"/>
      <c r="DM164" s="12"/>
      <c r="DN164" s="12"/>
      <c r="DO164" s="12"/>
      <c r="DP164" s="12"/>
      <c r="DQ164" s="12"/>
      <c r="DR164" s="12"/>
      <c r="DS164" s="12"/>
      <c r="DT164" s="12"/>
      <c r="DU164" s="12"/>
      <c r="DV164" s="12"/>
      <c r="DW164" s="12"/>
      <c r="DX164" s="12"/>
      <c r="DY164" s="12"/>
      <c r="DZ164" s="12"/>
      <c r="EA164" s="12"/>
      <c r="EB164" s="12"/>
      <c r="EC164" s="12"/>
      <c r="ED164" s="12"/>
      <c r="EE164" s="12"/>
      <c r="EF164" s="12"/>
      <c r="EG164" s="12"/>
      <c r="EH164" s="12"/>
      <c r="EI164" s="12"/>
      <c r="EJ164" s="12"/>
      <c r="EK164" s="12"/>
      <c r="EL164" s="12"/>
      <c r="EM164" s="12"/>
      <c r="EN164" s="12"/>
      <c r="EO164" s="12"/>
      <c r="EP164" s="12"/>
      <c r="EQ164" s="12"/>
      <c r="ER164" s="12"/>
      <c r="ES164" s="12"/>
      <c r="ET164" s="12"/>
      <c r="EU164" s="12"/>
      <c r="EV164" s="12"/>
      <c r="EW164" s="12"/>
      <c r="EX164" s="12"/>
      <c r="EY164" s="12"/>
      <c r="EZ164" s="12"/>
      <c r="FA164" s="12"/>
      <c r="FB164" s="12"/>
      <c r="FC164" s="12"/>
      <c r="FD164" s="12"/>
      <c r="FE164" s="12"/>
      <c r="FF164" s="12"/>
      <c r="FG164" s="12"/>
      <c r="FH164" s="12"/>
      <c r="FI164" s="12"/>
      <c r="FJ164" s="12"/>
      <c r="FK164" s="12"/>
      <c r="FL164" s="12"/>
      <c r="FM164" s="12"/>
      <c r="FN164" s="12"/>
      <c r="FO164" s="12"/>
      <c r="FP164" s="12"/>
      <c r="FQ164" s="12"/>
      <c r="FR164" s="12"/>
      <c r="FS164" s="12"/>
      <c r="FT164" s="12"/>
      <c r="FU164" s="12"/>
      <c r="FV164" s="12"/>
      <c r="FW164" s="12"/>
      <c r="FX164" s="12"/>
      <c r="FY164" s="12"/>
      <c r="FZ164" s="12"/>
      <c r="GA164" s="12"/>
      <c r="GB164" s="12"/>
      <c r="GC164" s="12"/>
      <c r="GD164" s="12"/>
      <c r="GE164" s="12"/>
      <c r="GF164" s="12"/>
      <c r="GG164" s="12"/>
      <c r="GH164" s="12"/>
      <c r="GI164" s="12"/>
      <c r="GJ164" s="12"/>
      <c r="GK164" s="12"/>
      <c r="GL164" s="12"/>
      <c r="GM164" s="12"/>
      <c r="GN164" s="12"/>
      <c r="GO164" s="12"/>
      <c r="GP164" s="12"/>
      <c r="GQ164" s="12"/>
      <c r="GR164" s="12"/>
      <c r="GS164" s="12"/>
      <c r="GT164" s="12"/>
      <c r="GU164" s="12"/>
      <c r="GV164" s="12"/>
      <c r="GW164" s="12"/>
      <c r="GX164" s="12"/>
      <c r="GY164" s="12"/>
      <c r="GZ164" s="12"/>
      <c r="HA164" s="12"/>
      <c r="HB164" s="12"/>
      <c r="HC164" s="12"/>
      <c r="HD164" s="12"/>
      <c r="HE164" s="12"/>
      <c r="HF164" s="12"/>
      <c r="HG164" s="12"/>
      <c r="HH164" s="12"/>
      <c r="HI164" s="12"/>
      <c r="HJ164" s="12"/>
      <c r="HK164" s="12"/>
      <c r="HL164" s="12"/>
      <c r="HM164" s="12"/>
      <c r="HN164" s="12"/>
      <c r="HO164" s="12"/>
      <c r="HP164" s="12"/>
      <c r="HQ164" s="12"/>
      <c r="HR164" s="12"/>
      <c r="HS164" s="12"/>
      <c r="HT164" s="12"/>
      <c r="HU164" s="12"/>
      <c r="HV164" s="12"/>
      <c r="HW164" s="12"/>
      <c r="HX164" s="12"/>
      <c r="HY164" s="12"/>
      <c r="HZ164" s="12"/>
      <c r="IA164" s="12"/>
      <c r="IB164" s="12"/>
      <c r="IC164" s="12"/>
      <c r="ID164" s="12"/>
      <c r="IE164" s="12"/>
      <c r="IF164" s="12"/>
      <c r="IG164" s="12"/>
      <c r="IH164" s="12"/>
      <c r="II164" s="12"/>
      <c r="IJ164" s="12"/>
      <c r="IK164" s="12"/>
      <c r="IL164" s="12"/>
      <c r="IM164" s="12"/>
      <c r="IN164" s="12"/>
      <c r="IO164" s="12"/>
      <c r="IP164" s="12"/>
      <c r="IQ164" s="12"/>
      <c r="IR164" s="12"/>
      <c r="IS164" s="12"/>
      <c r="IT164" s="12"/>
      <c r="IU164" s="12"/>
      <c r="IV164" s="12"/>
      <c r="IW164" s="12"/>
      <c r="IX164" s="12"/>
      <c r="IY164" s="12"/>
      <c r="IZ164" s="12"/>
      <c r="JA164" s="12"/>
      <c r="JB164" s="12"/>
      <c r="JC164" s="12"/>
      <c r="JD164" s="12"/>
      <c r="JE164" s="12"/>
      <c r="JF164" s="12"/>
      <c r="JG164" s="12"/>
      <c r="JH164" s="12"/>
      <c r="JI164" s="12"/>
      <c r="JJ164" s="12"/>
      <c r="JK164" s="12"/>
      <c r="JL164" s="12"/>
      <c r="JM164" s="12"/>
      <c r="JN164" s="12"/>
      <c r="JO164" s="12"/>
      <c r="JP164" s="12"/>
      <c r="JQ164" s="12"/>
      <c r="JR164" s="12"/>
      <c r="JS164" s="12"/>
      <c r="JT164" s="12"/>
      <c r="JU164" s="12"/>
      <c r="JV164" s="12"/>
      <c r="JW164" s="12"/>
      <c r="JX164" s="12"/>
      <c r="JY164" s="12"/>
      <c r="JZ164" s="12"/>
      <c r="KA164" s="12"/>
      <c r="KB164" s="12"/>
      <c r="KC164" s="12"/>
      <c r="KD164" s="12"/>
      <c r="KE164" s="12"/>
      <c r="KF164" s="12"/>
      <c r="KG164" s="12"/>
      <c r="KH164" s="12"/>
      <c r="KI164" s="12"/>
      <c r="KJ164" s="12"/>
      <c r="KK164" s="12"/>
      <c r="KL164" s="12"/>
      <c r="KM164" s="12"/>
      <c r="KN164" s="12"/>
      <c r="KO164" s="12"/>
      <c r="KP164" s="12"/>
      <c r="KQ164" s="12"/>
      <c r="KR164" s="12"/>
      <c r="KS164" s="12"/>
      <c r="KT164" s="12"/>
      <c r="KU164" s="12"/>
      <c r="KV164" s="12"/>
      <c r="KW164" s="12"/>
      <c r="KX164" s="12"/>
      <c r="KY164" s="12"/>
      <c r="KZ164" s="12"/>
      <c r="LA164" s="12"/>
      <c r="LB164" s="12"/>
      <c r="LC164" s="12"/>
      <c r="LD164" s="12"/>
      <c r="LE164" s="12"/>
      <c r="LF164" s="12"/>
      <c r="LG164" s="12"/>
      <c r="LH164" s="12"/>
      <c r="LI164" s="12"/>
      <c r="LJ164" s="12"/>
      <c r="LK164" s="12"/>
      <c r="LL164" s="12"/>
      <c r="LM164" s="12"/>
      <c r="LN164" s="12"/>
      <c r="LO164" s="12"/>
      <c r="LP164" s="12"/>
      <c r="LQ164" s="12"/>
      <c r="LR164" s="12"/>
      <c r="LS164" s="12"/>
      <c r="LT164" s="12"/>
      <c r="LU164" s="12"/>
      <c r="LV164" s="12"/>
      <c r="LW164" s="12"/>
      <c r="LX164" s="12"/>
      <c r="LY164" s="12"/>
      <c r="LZ164" s="12"/>
      <c r="MA164" s="12"/>
      <c r="MB164" s="12"/>
      <c r="MC164" s="12"/>
      <c r="MD164" s="12"/>
      <c r="ME164" s="12"/>
      <c r="MF164" s="12"/>
      <c r="MG164" s="12"/>
      <c r="MH164" s="12"/>
      <c r="MI164" s="12"/>
      <c r="MJ164" s="12"/>
      <c r="MK164" s="12"/>
      <c r="ML164" s="12"/>
      <c r="MM164" s="12"/>
      <c r="MN164" s="12"/>
      <c r="MO164" s="12"/>
      <c r="MP164" s="12"/>
      <c r="MQ164" s="12"/>
      <c r="MR164" s="12"/>
      <c r="MS164" s="12"/>
      <c r="MT164" s="12"/>
      <c r="MU164" s="12"/>
      <c r="MV164" s="12"/>
      <c r="MW164" s="12"/>
      <c r="MX164" s="12"/>
      <c r="MY164" s="12"/>
      <c r="MZ164" s="12"/>
      <c r="NA164" s="12"/>
      <c r="NB164" s="12"/>
      <c r="NC164" s="12"/>
      <c r="ND164" s="12"/>
      <c r="NE164" s="12"/>
      <c r="NF164" s="12"/>
      <c r="NG164" s="12"/>
      <c r="NH164" s="12"/>
      <c r="NI164" s="12"/>
      <c r="NJ164" s="12"/>
      <c r="NK164" s="12"/>
      <c r="NL164" s="12"/>
      <c r="NM164" s="12"/>
      <c r="NN164" s="12"/>
      <c r="NO164" s="12"/>
      <c r="NP164" s="12"/>
      <c r="NQ164" s="12"/>
      <c r="NR164" s="12"/>
      <c r="NS164" s="12"/>
      <c r="NT164" s="12"/>
      <c r="NU164" s="12"/>
      <c r="NV164" s="12"/>
      <c r="NW164" s="12"/>
      <c r="NX164" s="12"/>
      <c r="NY164" s="12"/>
      <c r="NZ164" s="12"/>
      <c r="OA164" s="12"/>
      <c r="OB164" s="12"/>
      <c r="OC164" s="12"/>
      <c r="OD164" s="12"/>
      <c r="OE164" s="12"/>
      <c r="OF164" s="12"/>
      <c r="OG164" s="12"/>
      <c r="OH164" s="12"/>
      <c r="OI164" s="12"/>
      <c r="OJ164" s="12"/>
      <c r="OK164" s="12"/>
      <c r="OL164" s="12"/>
      <c r="OM164" s="12"/>
      <c r="ON164" s="12"/>
      <c r="OO164" s="12"/>
      <c r="OP164" s="12"/>
      <c r="OQ164" s="12"/>
      <c r="OR164" s="12"/>
      <c r="OS164" s="12"/>
      <c r="OT164" s="12"/>
      <c r="OU164" s="12"/>
      <c r="OV164" s="12"/>
      <c r="OW164" s="12"/>
      <c r="OX164" s="12"/>
      <c r="OY164" s="12"/>
      <c r="OZ164" s="12"/>
      <c r="PA164" s="12"/>
      <c r="PB164" s="12"/>
      <c r="PC164" s="12"/>
      <c r="PD164" s="12"/>
      <c r="PE164" s="12"/>
      <c r="PF164" s="12"/>
      <c r="PG164" s="12"/>
      <c r="PH164" s="12"/>
      <c r="PI164" s="12"/>
      <c r="PJ164" s="12"/>
      <c r="PK164" s="12"/>
      <c r="PL164" s="12"/>
      <c r="PM164" s="12"/>
      <c r="PN164" s="12"/>
      <c r="PO164" s="12"/>
      <c r="PP164" s="12"/>
      <c r="PQ164" s="12"/>
      <c r="PR164" s="12"/>
      <c r="PS164" s="12"/>
      <c r="PT164" s="12"/>
      <c r="PU164" s="12"/>
      <c r="PV164" s="12"/>
      <c r="PW164" s="12"/>
      <c r="PX164" s="12"/>
      <c r="PY164" s="12"/>
      <c r="PZ164" s="12"/>
      <c r="QA164" s="12"/>
      <c r="QB164" s="12"/>
      <c r="QC164" s="12"/>
      <c r="QD164" s="12"/>
      <c r="QE164" s="12"/>
      <c r="QF164" s="12"/>
      <c r="QG164" s="12"/>
      <c r="QH164" s="12"/>
      <c r="QI164" s="12"/>
      <c r="QJ164" s="12"/>
      <c r="QK164" s="12"/>
      <c r="QL164" s="12"/>
      <c r="QM164" s="12"/>
      <c r="QN164" s="12"/>
      <c r="QO164" s="12"/>
      <c r="QP164" s="12"/>
      <c r="QQ164" s="12"/>
      <c r="QR164" s="12"/>
      <c r="QS164" s="12"/>
      <c r="QT164" s="12"/>
      <c r="QU164" s="12"/>
      <c r="QV164" s="12"/>
      <c r="QW164" s="12"/>
      <c r="QX164" s="12"/>
      <c r="QY164" s="12"/>
      <c r="QZ164" s="12"/>
      <c r="RA164" s="12"/>
      <c r="RB164" s="12"/>
      <c r="RC164" s="12"/>
      <c r="RD164" s="12"/>
      <c r="RE164" s="12"/>
      <c r="RF164" s="12"/>
      <c r="RG164" s="12"/>
      <c r="RH164" s="12"/>
      <c r="RI164" s="12"/>
      <c r="RJ164" s="12"/>
      <c r="RK164" s="12"/>
      <c r="RL164" s="12"/>
      <c r="RM164" s="12"/>
      <c r="RN164" s="12"/>
      <c r="RO164" s="12"/>
    </row>
    <row r="165" spans="1:483" ht="15" customHeight="1">
      <c r="A165" s="128"/>
      <c r="B165" s="128"/>
      <c r="C165" s="128"/>
      <c r="D165" s="128"/>
      <c r="E165" s="128"/>
      <c r="F165" s="128"/>
      <c r="G165" s="128"/>
      <c r="H165" s="128"/>
      <c r="I165" s="128"/>
      <c r="J165" s="128"/>
      <c r="K165" s="128"/>
      <c r="L165" s="128"/>
      <c r="M165" s="128"/>
      <c r="N165" s="128"/>
      <c r="O165" s="128"/>
      <c r="P165" s="128"/>
      <c r="Q165" s="128"/>
      <c r="R165" s="128"/>
      <c r="S165" s="128"/>
      <c r="T165" s="128"/>
      <c r="U165" s="128"/>
      <c r="V165" s="128"/>
      <c r="W165" s="128"/>
      <c r="X165" s="128"/>
      <c r="Y165" s="128"/>
      <c r="Z165" s="128"/>
      <c r="AA165" s="128"/>
      <c r="AB165" s="128"/>
      <c r="AC165" s="128"/>
      <c r="AD165" s="128"/>
      <c r="AE165" s="128"/>
      <c r="AF165" s="128"/>
      <c r="AG165" s="128"/>
      <c r="AH165" s="128"/>
      <c r="AI165" s="128"/>
      <c r="AJ165" s="128"/>
      <c r="AK165" s="128"/>
      <c r="AL165" s="128"/>
      <c r="AM165" s="128"/>
      <c r="AN165" s="128"/>
      <c r="AO165" s="128"/>
      <c r="AP165" s="128"/>
      <c r="AQ165" s="128"/>
      <c r="AR165" s="128"/>
      <c r="AS165" s="128"/>
      <c r="AT165" s="128"/>
      <c r="AU165" s="128"/>
      <c r="AV165" s="128"/>
      <c r="AW165" s="128"/>
      <c r="AX165" s="128"/>
      <c r="AY165" s="128"/>
      <c r="AZ165" s="128"/>
      <c r="BA165" s="128"/>
      <c r="BB165" s="128"/>
      <c r="BC165" s="128"/>
      <c r="BD165" s="128"/>
      <c r="BE165" s="128"/>
      <c r="BF165" s="128"/>
      <c r="BG165" s="128"/>
      <c r="BH165" s="128"/>
      <c r="BI165" s="128"/>
      <c r="BJ165" s="128"/>
      <c r="BK165" s="128"/>
      <c r="BL165" s="128"/>
      <c r="BM165" s="128"/>
      <c r="BN165" s="128"/>
      <c r="BO165" s="128"/>
      <c r="BP165" s="128"/>
      <c r="BQ165" s="128"/>
      <c r="BR165" s="128"/>
      <c r="BS165" s="128"/>
      <c r="BT165" s="128"/>
      <c r="BU165" s="128"/>
      <c r="BV165" s="128"/>
      <c r="BW165" s="128"/>
      <c r="BX165" s="128"/>
      <c r="BY165" s="128"/>
      <c r="BZ165" s="128"/>
      <c r="CA165" s="128"/>
      <c r="CB165" s="128"/>
      <c r="CC165" s="128"/>
      <c r="CD165" s="128"/>
      <c r="CE165" s="128"/>
      <c r="CF165" s="128"/>
      <c r="CG165" s="128"/>
      <c r="CH165" s="128"/>
      <c r="CI165" s="128"/>
      <c r="CJ165" s="128"/>
      <c r="CK165" s="128"/>
      <c r="CL165" s="128"/>
      <c r="CM165" s="128"/>
      <c r="CN165" s="128"/>
      <c r="CO165" s="128"/>
      <c r="CP165" s="128"/>
      <c r="CQ165" s="128"/>
      <c r="CR165" s="128"/>
      <c r="CS165" s="128"/>
      <c r="CT165" s="128"/>
      <c r="CU165" s="128"/>
      <c r="CV165" s="128"/>
      <c r="CW165" s="128"/>
      <c r="CX165" s="128"/>
      <c r="CY165" s="128"/>
      <c r="CZ165" s="128"/>
      <c r="DA165" s="128"/>
      <c r="DB165" s="12"/>
      <c r="DC165" s="12"/>
      <c r="DD165" s="12"/>
      <c r="DE165" s="12"/>
      <c r="DF165" s="12"/>
      <c r="DG165" s="12"/>
      <c r="DH165" s="12"/>
      <c r="DI165" s="12"/>
      <c r="DJ165" s="12"/>
      <c r="DK165" s="12"/>
      <c r="DL165" s="12"/>
      <c r="DM165" s="12"/>
      <c r="DN165" s="12"/>
      <c r="DO165" s="12"/>
      <c r="DP165" s="12"/>
      <c r="DQ165" s="12"/>
      <c r="DR165" s="12"/>
      <c r="DS165" s="12"/>
      <c r="DT165" s="12"/>
      <c r="DU165" s="12"/>
      <c r="DV165" s="12"/>
      <c r="DW165" s="12"/>
      <c r="DX165" s="12"/>
      <c r="DY165" s="12"/>
      <c r="DZ165" s="12"/>
      <c r="EA165" s="12"/>
      <c r="EB165" s="12"/>
      <c r="EC165" s="12"/>
      <c r="ED165" s="12"/>
      <c r="EE165" s="12"/>
      <c r="EF165" s="12"/>
      <c r="EG165" s="12"/>
      <c r="EH165" s="12"/>
      <c r="EI165" s="12"/>
      <c r="EJ165" s="12"/>
      <c r="EK165" s="12"/>
      <c r="EL165" s="12"/>
      <c r="EM165" s="12"/>
      <c r="EN165" s="12"/>
      <c r="EO165" s="12"/>
      <c r="EP165" s="12"/>
      <c r="EQ165" s="12"/>
      <c r="ER165" s="12"/>
      <c r="ES165" s="12"/>
      <c r="ET165" s="12"/>
      <c r="EU165" s="12"/>
      <c r="EV165" s="12"/>
      <c r="EW165" s="12"/>
      <c r="EX165" s="12"/>
      <c r="EY165" s="12"/>
      <c r="EZ165" s="12"/>
      <c r="FA165" s="12"/>
      <c r="FB165" s="12"/>
      <c r="FC165" s="12"/>
      <c r="FD165" s="12"/>
      <c r="FE165" s="12"/>
      <c r="FF165" s="12"/>
      <c r="FG165" s="12"/>
      <c r="FH165" s="12"/>
      <c r="FI165" s="12"/>
      <c r="FJ165" s="12"/>
      <c r="FK165" s="12"/>
      <c r="FL165" s="12"/>
      <c r="FM165" s="12"/>
      <c r="FN165" s="12"/>
      <c r="FO165" s="12"/>
      <c r="FP165" s="12"/>
      <c r="FQ165" s="12"/>
      <c r="FR165" s="12"/>
      <c r="FS165" s="12"/>
      <c r="FT165" s="12"/>
      <c r="FU165" s="12"/>
      <c r="FV165" s="12"/>
      <c r="FW165" s="12"/>
      <c r="FX165" s="12"/>
      <c r="FY165" s="12"/>
      <c r="FZ165" s="12"/>
      <c r="GA165" s="12"/>
      <c r="GB165" s="12"/>
      <c r="GC165" s="12"/>
      <c r="GD165" s="12"/>
      <c r="GE165" s="12"/>
      <c r="GF165" s="12"/>
      <c r="GG165" s="12"/>
      <c r="GH165" s="12"/>
      <c r="GI165" s="12"/>
      <c r="GJ165" s="12"/>
      <c r="GK165" s="12"/>
      <c r="GL165" s="12"/>
      <c r="GM165" s="12"/>
      <c r="GN165" s="12"/>
      <c r="GO165" s="12"/>
      <c r="GP165" s="12"/>
      <c r="GQ165" s="12"/>
      <c r="GR165" s="12"/>
      <c r="GS165" s="12"/>
      <c r="GT165" s="12"/>
      <c r="GU165" s="12"/>
      <c r="GV165" s="12"/>
      <c r="GW165" s="12"/>
      <c r="GX165" s="12"/>
      <c r="GY165" s="12"/>
      <c r="GZ165" s="12"/>
      <c r="HA165" s="12"/>
      <c r="HB165" s="12"/>
      <c r="HC165" s="12"/>
      <c r="HD165" s="12"/>
      <c r="HE165" s="12"/>
      <c r="HF165" s="12"/>
      <c r="HG165" s="12"/>
      <c r="HH165" s="12"/>
      <c r="HI165" s="12"/>
      <c r="HJ165" s="12"/>
      <c r="HK165" s="12"/>
      <c r="HL165" s="12"/>
      <c r="HM165" s="12"/>
      <c r="HN165" s="12"/>
      <c r="HO165" s="12"/>
      <c r="HP165" s="12"/>
      <c r="HQ165" s="12"/>
      <c r="HR165" s="12"/>
      <c r="HS165" s="12"/>
      <c r="HT165" s="12"/>
      <c r="HU165" s="12"/>
      <c r="HV165" s="12"/>
      <c r="HW165" s="12"/>
      <c r="HX165" s="12"/>
      <c r="HY165" s="12"/>
      <c r="HZ165" s="12"/>
      <c r="IA165" s="12"/>
      <c r="IB165" s="12"/>
      <c r="IC165" s="12"/>
      <c r="ID165" s="12"/>
      <c r="IE165" s="12"/>
      <c r="IF165" s="12"/>
      <c r="IG165" s="12"/>
      <c r="IH165" s="12"/>
      <c r="II165" s="12"/>
      <c r="IJ165" s="12"/>
      <c r="IK165" s="12"/>
      <c r="IL165" s="12"/>
      <c r="IM165" s="12"/>
      <c r="IN165" s="12"/>
      <c r="IO165" s="12"/>
      <c r="IP165" s="12"/>
      <c r="IQ165" s="12"/>
      <c r="IR165" s="12"/>
      <c r="IS165" s="12"/>
      <c r="IT165" s="12"/>
      <c r="IU165" s="12"/>
      <c r="IV165" s="12"/>
      <c r="IW165" s="12"/>
      <c r="IX165" s="12"/>
      <c r="IY165" s="12"/>
      <c r="IZ165" s="12"/>
      <c r="JA165" s="12"/>
      <c r="JB165" s="12"/>
      <c r="JC165" s="12"/>
      <c r="JD165" s="12"/>
      <c r="JE165" s="12"/>
      <c r="JF165" s="12"/>
      <c r="JG165" s="12"/>
      <c r="JH165" s="12"/>
      <c r="JI165" s="12"/>
      <c r="JJ165" s="12"/>
      <c r="JK165" s="12"/>
      <c r="JL165" s="12"/>
      <c r="JM165" s="12"/>
      <c r="JN165" s="12"/>
      <c r="JO165" s="12"/>
      <c r="JP165" s="12"/>
      <c r="JQ165" s="12"/>
      <c r="JR165" s="12"/>
      <c r="JS165" s="12"/>
      <c r="JT165" s="12"/>
      <c r="JU165" s="12"/>
      <c r="JV165" s="12"/>
      <c r="JW165" s="12"/>
      <c r="JX165" s="12"/>
      <c r="JY165" s="12"/>
      <c r="JZ165" s="12"/>
      <c r="KA165" s="12"/>
      <c r="KB165" s="12"/>
      <c r="KC165" s="12"/>
      <c r="KD165" s="12"/>
      <c r="KE165" s="12"/>
      <c r="KF165" s="12"/>
      <c r="KG165" s="12"/>
      <c r="KH165" s="12"/>
      <c r="KI165" s="12"/>
      <c r="KJ165" s="12"/>
      <c r="KK165" s="12"/>
      <c r="KL165" s="12"/>
      <c r="KM165" s="12"/>
      <c r="KN165" s="12"/>
      <c r="KO165" s="12"/>
      <c r="KP165" s="12"/>
      <c r="KQ165" s="12"/>
      <c r="KR165" s="12"/>
      <c r="KS165" s="12"/>
      <c r="KT165" s="12"/>
      <c r="KU165" s="12"/>
      <c r="KV165" s="12"/>
      <c r="KW165" s="12"/>
      <c r="KX165" s="12"/>
      <c r="KY165" s="12"/>
      <c r="KZ165" s="12"/>
      <c r="LA165" s="12"/>
      <c r="LB165" s="12"/>
      <c r="LC165" s="12"/>
      <c r="LD165" s="12"/>
      <c r="LE165" s="12"/>
      <c r="LF165" s="12"/>
      <c r="LG165" s="12"/>
      <c r="LH165" s="12"/>
      <c r="LI165" s="12"/>
      <c r="LJ165" s="12"/>
      <c r="LK165" s="12"/>
      <c r="LL165" s="12"/>
      <c r="LM165" s="12"/>
      <c r="LN165" s="12"/>
      <c r="LO165" s="12"/>
      <c r="LP165" s="12"/>
      <c r="LQ165" s="12"/>
      <c r="LR165" s="12"/>
      <c r="LS165" s="12"/>
      <c r="LT165" s="12"/>
      <c r="LU165" s="12"/>
      <c r="LV165" s="12"/>
      <c r="LW165" s="12"/>
      <c r="LX165" s="12"/>
      <c r="LY165" s="12"/>
      <c r="LZ165" s="12"/>
      <c r="MA165" s="12"/>
      <c r="MB165" s="12"/>
      <c r="MC165" s="12"/>
      <c r="MD165" s="12"/>
      <c r="ME165" s="12"/>
      <c r="MF165" s="12"/>
      <c r="MG165" s="12"/>
      <c r="MH165" s="12"/>
      <c r="MI165" s="12"/>
      <c r="MJ165" s="12"/>
      <c r="MK165" s="12"/>
      <c r="ML165" s="12"/>
      <c r="MM165" s="12"/>
      <c r="MN165" s="12"/>
      <c r="MO165" s="12"/>
      <c r="MP165" s="12"/>
      <c r="MQ165" s="12"/>
      <c r="MR165" s="12"/>
      <c r="MS165" s="12"/>
      <c r="MT165" s="12"/>
      <c r="MU165" s="12"/>
      <c r="MV165" s="12"/>
      <c r="MW165" s="12"/>
      <c r="MX165" s="12"/>
      <c r="MY165" s="12"/>
      <c r="MZ165" s="12"/>
      <c r="NA165" s="12"/>
      <c r="NB165" s="12"/>
      <c r="NC165" s="12"/>
      <c r="ND165" s="12"/>
      <c r="NE165" s="12"/>
      <c r="NF165" s="12"/>
      <c r="NG165" s="12"/>
      <c r="NH165" s="12"/>
      <c r="NI165" s="12"/>
      <c r="NJ165" s="12"/>
      <c r="NK165" s="12"/>
      <c r="NL165" s="12"/>
      <c r="NM165" s="12"/>
      <c r="NN165" s="12"/>
      <c r="NO165" s="12"/>
      <c r="NP165" s="12"/>
      <c r="NQ165" s="12"/>
      <c r="NR165" s="12"/>
      <c r="NS165" s="12"/>
      <c r="NT165" s="12"/>
      <c r="NU165" s="12"/>
      <c r="NV165" s="12"/>
      <c r="NW165" s="12"/>
      <c r="NX165" s="12"/>
      <c r="NY165" s="12"/>
      <c r="NZ165" s="12"/>
      <c r="OA165" s="12"/>
      <c r="OB165" s="12"/>
      <c r="OC165" s="12"/>
      <c r="OD165" s="12"/>
      <c r="OE165" s="12"/>
      <c r="OF165" s="12"/>
      <c r="OG165" s="12"/>
      <c r="OH165" s="12"/>
      <c r="OI165" s="12"/>
      <c r="OJ165" s="12"/>
      <c r="OK165" s="12"/>
      <c r="OL165" s="12"/>
      <c r="OM165" s="12"/>
      <c r="ON165" s="12"/>
      <c r="OO165" s="12"/>
      <c r="OP165" s="12"/>
      <c r="OQ165" s="12"/>
      <c r="OR165" s="12"/>
      <c r="OS165" s="12"/>
      <c r="OT165" s="12"/>
      <c r="OU165" s="12"/>
      <c r="OV165" s="12"/>
      <c r="OW165" s="12"/>
      <c r="OX165" s="12"/>
      <c r="OY165" s="12"/>
      <c r="OZ165" s="12"/>
      <c r="PA165" s="12"/>
      <c r="PB165" s="12"/>
      <c r="PC165" s="12"/>
      <c r="PD165" s="12"/>
      <c r="PE165" s="12"/>
      <c r="PF165" s="12"/>
      <c r="PG165" s="12"/>
      <c r="PH165" s="12"/>
      <c r="PI165" s="12"/>
      <c r="PJ165" s="12"/>
      <c r="PK165" s="12"/>
      <c r="PL165" s="12"/>
      <c r="PM165" s="12"/>
      <c r="PN165" s="12"/>
      <c r="PO165" s="12"/>
      <c r="PP165" s="12"/>
      <c r="PQ165" s="12"/>
      <c r="PR165" s="12"/>
      <c r="PS165" s="12"/>
      <c r="PT165" s="12"/>
      <c r="PU165" s="12"/>
      <c r="PV165" s="12"/>
      <c r="PW165" s="12"/>
      <c r="PX165" s="12"/>
      <c r="PY165" s="12"/>
      <c r="PZ165" s="12"/>
      <c r="QA165" s="12"/>
      <c r="QB165" s="12"/>
      <c r="QC165" s="12"/>
      <c r="QD165" s="12"/>
      <c r="QE165" s="12"/>
      <c r="QF165" s="12"/>
      <c r="QG165" s="12"/>
      <c r="QH165" s="12"/>
      <c r="QI165" s="12"/>
      <c r="QJ165" s="12"/>
      <c r="QK165" s="12"/>
      <c r="QL165" s="12"/>
      <c r="QM165" s="12"/>
      <c r="QN165" s="12"/>
      <c r="QO165" s="12"/>
      <c r="QP165" s="12"/>
      <c r="QQ165" s="12"/>
      <c r="QR165" s="12"/>
      <c r="QS165" s="12"/>
      <c r="QT165" s="12"/>
      <c r="QU165" s="12"/>
      <c r="QV165" s="12"/>
      <c r="QW165" s="12"/>
      <c r="QX165" s="12"/>
      <c r="QY165" s="12"/>
      <c r="QZ165" s="12"/>
      <c r="RA165" s="12"/>
      <c r="RB165" s="12"/>
      <c r="RC165" s="12"/>
      <c r="RD165" s="12"/>
      <c r="RE165" s="12"/>
      <c r="RF165" s="12"/>
      <c r="RG165" s="12"/>
      <c r="RH165" s="12"/>
      <c r="RI165" s="12"/>
      <c r="RJ165" s="12"/>
      <c r="RK165" s="12"/>
      <c r="RL165" s="12"/>
      <c r="RM165" s="12"/>
      <c r="RN165" s="12"/>
      <c r="RO165" s="12"/>
    </row>
    <row r="166" spans="1:483" ht="15" customHeight="1">
      <c r="A166" s="128"/>
      <c r="B166" s="128"/>
      <c r="C166" s="128"/>
      <c r="D166" s="128"/>
      <c r="E166" s="128"/>
      <c r="F166" s="128"/>
      <c r="G166" s="128"/>
      <c r="H166" s="128"/>
      <c r="I166" s="128"/>
      <c r="J166" s="128"/>
      <c r="K166" s="128"/>
      <c r="L166" s="128"/>
      <c r="M166" s="128"/>
      <c r="N166" s="128"/>
      <c r="O166" s="128"/>
      <c r="P166" s="128"/>
      <c r="Q166" s="128"/>
      <c r="R166" s="128"/>
      <c r="S166" s="128"/>
      <c r="T166" s="128"/>
      <c r="U166" s="128"/>
      <c r="V166" s="128"/>
      <c r="W166" s="128"/>
      <c r="X166" s="128"/>
      <c r="Y166" s="128"/>
      <c r="Z166" s="128"/>
      <c r="AA166" s="128"/>
      <c r="AB166" s="128"/>
      <c r="AC166" s="128"/>
      <c r="AD166" s="128"/>
      <c r="AE166" s="128"/>
      <c r="AF166" s="128"/>
      <c r="AG166" s="128"/>
      <c r="AH166" s="128"/>
      <c r="AI166" s="128"/>
      <c r="AJ166" s="128"/>
      <c r="AK166" s="128"/>
      <c r="AL166" s="128"/>
      <c r="AM166" s="128"/>
      <c r="AN166" s="128"/>
      <c r="AO166" s="128"/>
      <c r="AP166" s="128"/>
      <c r="AQ166" s="128"/>
      <c r="AR166" s="128"/>
      <c r="AS166" s="128"/>
      <c r="AT166" s="128"/>
      <c r="AU166" s="128"/>
      <c r="AV166" s="128"/>
      <c r="AW166" s="128"/>
      <c r="AX166" s="128"/>
      <c r="AY166" s="128"/>
      <c r="AZ166" s="128"/>
      <c r="BA166" s="128"/>
      <c r="BB166" s="128"/>
      <c r="BC166" s="128"/>
      <c r="BD166" s="128"/>
      <c r="BE166" s="128"/>
      <c r="BF166" s="128"/>
      <c r="BG166" s="128"/>
      <c r="BH166" s="128"/>
      <c r="BI166" s="128"/>
      <c r="BJ166" s="128"/>
      <c r="BK166" s="128"/>
      <c r="BL166" s="128"/>
      <c r="BM166" s="128"/>
      <c r="BN166" s="128"/>
      <c r="BO166" s="128"/>
      <c r="BP166" s="128"/>
      <c r="BQ166" s="128"/>
      <c r="BR166" s="128"/>
      <c r="BS166" s="128"/>
      <c r="BT166" s="128"/>
      <c r="BU166" s="128"/>
      <c r="BV166" s="128"/>
      <c r="BW166" s="128"/>
      <c r="BX166" s="128"/>
      <c r="BY166" s="128"/>
      <c r="BZ166" s="128"/>
      <c r="CA166" s="128"/>
      <c r="CB166" s="128"/>
      <c r="CC166" s="128"/>
      <c r="CD166" s="128"/>
      <c r="CE166" s="128"/>
      <c r="CF166" s="128"/>
      <c r="CG166" s="128"/>
      <c r="CH166" s="128"/>
      <c r="CI166" s="128"/>
      <c r="CJ166" s="128"/>
      <c r="CK166" s="128"/>
      <c r="CL166" s="128"/>
      <c r="CM166" s="128"/>
      <c r="CN166" s="128"/>
      <c r="CO166" s="128"/>
      <c r="CP166" s="128"/>
      <c r="CQ166" s="128"/>
      <c r="CR166" s="128"/>
      <c r="CS166" s="128"/>
      <c r="CT166" s="128"/>
      <c r="CU166" s="128"/>
      <c r="CV166" s="128"/>
      <c r="CW166" s="128"/>
      <c r="CX166" s="128"/>
      <c r="CY166" s="128"/>
      <c r="CZ166" s="128"/>
      <c r="DA166" s="128"/>
      <c r="DB166" s="12"/>
      <c r="DC166" s="12"/>
      <c r="DD166" s="12"/>
      <c r="DE166" s="12"/>
      <c r="DF166" s="12"/>
      <c r="DG166" s="12"/>
      <c r="DH166" s="12"/>
      <c r="DI166" s="12"/>
      <c r="DJ166" s="12"/>
      <c r="DK166" s="12"/>
      <c r="DL166" s="12"/>
      <c r="DM166" s="12"/>
      <c r="DN166" s="12"/>
      <c r="DO166" s="12"/>
      <c r="DP166" s="12"/>
      <c r="DQ166" s="12"/>
      <c r="DR166" s="12"/>
      <c r="DS166" s="12"/>
      <c r="DT166" s="12"/>
      <c r="DU166" s="12"/>
      <c r="DV166" s="12"/>
      <c r="DW166" s="12"/>
      <c r="DX166" s="12"/>
      <c r="DY166" s="12"/>
      <c r="DZ166" s="12"/>
      <c r="EA166" s="12"/>
      <c r="EB166" s="12"/>
      <c r="EC166" s="12"/>
      <c r="ED166" s="12"/>
      <c r="EE166" s="12"/>
      <c r="EF166" s="12"/>
      <c r="EG166" s="12"/>
      <c r="EH166" s="12"/>
      <c r="EI166" s="12"/>
      <c r="EJ166" s="12"/>
      <c r="EK166" s="12"/>
      <c r="EL166" s="12"/>
      <c r="EM166" s="12"/>
      <c r="EN166" s="12"/>
      <c r="EO166" s="12"/>
      <c r="EP166" s="12"/>
      <c r="EQ166" s="12"/>
      <c r="ER166" s="12"/>
      <c r="ES166" s="12"/>
      <c r="ET166" s="12"/>
      <c r="EU166" s="12"/>
      <c r="EV166" s="12"/>
      <c r="EW166" s="12"/>
      <c r="EX166" s="12"/>
      <c r="EY166" s="12"/>
      <c r="EZ166" s="12"/>
      <c r="FA166" s="12"/>
      <c r="FB166" s="12"/>
      <c r="FC166" s="12"/>
      <c r="FD166" s="12"/>
      <c r="FE166" s="12"/>
      <c r="FF166" s="12"/>
      <c r="FG166" s="12"/>
      <c r="FH166" s="12"/>
      <c r="FI166" s="12"/>
      <c r="FJ166" s="12"/>
      <c r="FK166" s="12"/>
      <c r="FL166" s="12"/>
      <c r="FM166" s="12"/>
      <c r="FN166" s="12"/>
      <c r="FO166" s="12"/>
      <c r="FP166" s="12"/>
      <c r="FQ166" s="12"/>
      <c r="FR166" s="12"/>
      <c r="FS166" s="12"/>
      <c r="FT166" s="12"/>
      <c r="FU166" s="12"/>
      <c r="FV166" s="12"/>
      <c r="FW166" s="12"/>
      <c r="FX166" s="12"/>
      <c r="FY166" s="12"/>
      <c r="FZ166" s="12"/>
      <c r="GA166" s="12"/>
      <c r="GB166" s="12"/>
      <c r="GC166" s="12"/>
      <c r="GD166" s="12"/>
      <c r="GE166" s="12"/>
      <c r="GF166" s="12"/>
      <c r="GG166" s="12"/>
      <c r="GH166" s="12"/>
      <c r="GI166" s="12"/>
      <c r="GJ166" s="12"/>
      <c r="GK166" s="12"/>
      <c r="GL166" s="12"/>
      <c r="GM166" s="12"/>
      <c r="GN166" s="12"/>
      <c r="GO166" s="12"/>
      <c r="GP166" s="12"/>
      <c r="GQ166" s="12"/>
      <c r="GR166" s="12"/>
      <c r="GS166" s="12"/>
      <c r="GT166" s="12"/>
      <c r="GU166" s="12"/>
      <c r="GV166" s="12"/>
      <c r="GW166" s="12"/>
      <c r="GX166" s="12"/>
      <c r="GY166" s="12"/>
      <c r="GZ166" s="12"/>
      <c r="HA166" s="12"/>
      <c r="HB166" s="12"/>
      <c r="HC166" s="12"/>
      <c r="HD166" s="12"/>
      <c r="HE166" s="12"/>
      <c r="HF166" s="12"/>
      <c r="HG166" s="12"/>
      <c r="HH166" s="12"/>
      <c r="HI166" s="12"/>
      <c r="HJ166" s="12"/>
      <c r="HK166" s="12"/>
      <c r="HL166" s="12"/>
      <c r="HM166" s="12"/>
      <c r="HN166" s="12"/>
      <c r="HO166" s="12"/>
      <c r="HP166" s="12"/>
      <c r="HQ166" s="12"/>
      <c r="HR166" s="12"/>
      <c r="HS166" s="12"/>
      <c r="HT166" s="12"/>
      <c r="HU166" s="12"/>
      <c r="HV166" s="12"/>
      <c r="HW166" s="12"/>
      <c r="HX166" s="12"/>
      <c r="HY166" s="12"/>
      <c r="HZ166" s="12"/>
      <c r="IA166" s="12"/>
      <c r="IB166" s="12"/>
      <c r="IC166" s="12"/>
      <c r="ID166" s="12"/>
      <c r="IE166" s="12"/>
      <c r="IF166" s="12"/>
      <c r="IG166" s="12"/>
      <c r="IH166" s="12"/>
      <c r="II166" s="12"/>
      <c r="IJ166" s="12"/>
      <c r="IK166" s="12"/>
      <c r="IL166" s="12"/>
      <c r="IM166" s="12"/>
      <c r="IN166" s="12"/>
      <c r="IO166" s="12"/>
      <c r="IP166" s="12"/>
      <c r="IQ166" s="12"/>
      <c r="IR166" s="12"/>
      <c r="IS166" s="12"/>
      <c r="IT166" s="12"/>
      <c r="IU166" s="12"/>
      <c r="IV166" s="12"/>
      <c r="IW166" s="12"/>
      <c r="IX166" s="12"/>
      <c r="IY166" s="12"/>
      <c r="IZ166" s="12"/>
      <c r="JA166" s="12"/>
      <c r="JB166" s="12"/>
      <c r="JC166" s="12"/>
      <c r="JD166" s="12"/>
      <c r="JE166" s="12"/>
      <c r="JF166" s="12"/>
      <c r="JG166" s="12"/>
      <c r="JH166" s="12"/>
      <c r="JI166" s="12"/>
      <c r="JJ166" s="12"/>
      <c r="JK166" s="12"/>
      <c r="JL166" s="12"/>
      <c r="JM166" s="12"/>
      <c r="JN166" s="12"/>
      <c r="JO166" s="12"/>
      <c r="JP166" s="12"/>
      <c r="JQ166" s="12"/>
      <c r="JR166" s="12"/>
      <c r="JS166" s="12"/>
      <c r="JT166" s="12"/>
      <c r="JU166" s="12"/>
      <c r="JV166" s="12"/>
      <c r="JW166" s="12"/>
      <c r="JX166" s="12"/>
      <c r="JY166" s="12"/>
      <c r="JZ166" s="12"/>
      <c r="KA166" s="12"/>
      <c r="KB166" s="12"/>
      <c r="KC166" s="12"/>
      <c r="KD166" s="12"/>
      <c r="KE166" s="12"/>
      <c r="KF166" s="12"/>
      <c r="KG166" s="12"/>
      <c r="KH166" s="12"/>
      <c r="KI166" s="12"/>
      <c r="KJ166" s="12"/>
      <c r="KK166" s="12"/>
      <c r="KL166" s="12"/>
      <c r="KM166" s="12"/>
      <c r="KN166" s="12"/>
      <c r="KO166" s="12"/>
      <c r="KP166" s="12"/>
      <c r="KQ166" s="12"/>
      <c r="KR166" s="12"/>
      <c r="KS166" s="12"/>
      <c r="KT166" s="12"/>
      <c r="KU166" s="12"/>
      <c r="KV166" s="12"/>
      <c r="KW166" s="12"/>
      <c r="KX166" s="12"/>
      <c r="KY166" s="12"/>
      <c r="KZ166" s="12"/>
      <c r="LA166" s="12"/>
      <c r="LB166" s="12"/>
      <c r="LC166" s="12"/>
      <c r="LD166" s="12"/>
      <c r="LE166" s="12"/>
      <c r="LF166" s="12"/>
      <c r="LG166" s="12"/>
      <c r="LH166" s="12"/>
      <c r="LI166" s="12"/>
      <c r="LJ166" s="12"/>
      <c r="LK166" s="12"/>
      <c r="LL166" s="12"/>
      <c r="LM166" s="12"/>
      <c r="LN166" s="12"/>
      <c r="LO166" s="12"/>
      <c r="LP166" s="12"/>
      <c r="LQ166" s="12"/>
      <c r="LR166" s="12"/>
      <c r="LS166" s="12"/>
      <c r="LT166" s="12"/>
      <c r="LU166" s="12"/>
      <c r="LV166" s="12"/>
      <c r="LW166" s="12"/>
      <c r="LX166" s="12"/>
      <c r="LY166" s="12"/>
      <c r="LZ166" s="12"/>
      <c r="MA166" s="12"/>
      <c r="MB166" s="12"/>
      <c r="MC166" s="12"/>
      <c r="MD166" s="12"/>
      <c r="ME166" s="12"/>
      <c r="MF166" s="12"/>
      <c r="MG166" s="12"/>
      <c r="MH166" s="12"/>
      <c r="MI166" s="12"/>
      <c r="MJ166" s="12"/>
      <c r="MK166" s="12"/>
      <c r="ML166" s="12"/>
      <c r="MM166" s="12"/>
      <c r="MN166" s="12"/>
      <c r="MO166" s="12"/>
      <c r="MP166" s="12"/>
      <c r="MQ166" s="12"/>
      <c r="MR166" s="12"/>
      <c r="MS166" s="12"/>
      <c r="MT166" s="12"/>
      <c r="MU166" s="12"/>
      <c r="MV166" s="12"/>
      <c r="MW166" s="12"/>
      <c r="MX166" s="12"/>
      <c r="MY166" s="12"/>
      <c r="MZ166" s="12"/>
      <c r="NA166" s="12"/>
      <c r="NB166" s="12"/>
      <c r="NC166" s="12"/>
      <c r="ND166" s="12"/>
      <c r="NE166" s="12"/>
      <c r="NF166" s="12"/>
      <c r="NG166" s="12"/>
      <c r="NH166" s="12"/>
      <c r="NI166" s="12"/>
      <c r="NJ166" s="12"/>
      <c r="NK166" s="12"/>
      <c r="NL166" s="12"/>
      <c r="NM166" s="12"/>
      <c r="NN166" s="12"/>
      <c r="NO166" s="12"/>
      <c r="NP166" s="12"/>
      <c r="NQ166" s="12"/>
      <c r="NR166" s="12"/>
      <c r="NS166" s="12"/>
      <c r="NT166" s="12"/>
      <c r="NU166" s="12"/>
      <c r="NV166" s="12"/>
      <c r="NW166" s="12"/>
      <c r="NX166" s="12"/>
      <c r="NY166" s="12"/>
      <c r="NZ166" s="12"/>
      <c r="OA166" s="12"/>
      <c r="OB166" s="12"/>
      <c r="OC166" s="12"/>
      <c r="OD166" s="12"/>
      <c r="OE166" s="12"/>
      <c r="OF166" s="12"/>
      <c r="OG166" s="12"/>
      <c r="OH166" s="12"/>
      <c r="OI166" s="12"/>
      <c r="OJ166" s="12"/>
      <c r="OK166" s="12"/>
      <c r="OL166" s="12"/>
      <c r="OM166" s="12"/>
      <c r="ON166" s="12"/>
      <c r="OO166" s="12"/>
      <c r="OP166" s="12"/>
      <c r="OQ166" s="12"/>
      <c r="OR166" s="12"/>
      <c r="OS166" s="12"/>
      <c r="OT166" s="12"/>
      <c r="OU166" s="12"/>
      <c r="OV166" s="12"/>
      <c r="OW166" s="12"/>
      <c r="OX166" s="12"/>
      <c r="OY166" s="12"/>
      <c r="OZ166" s="12"/>
      <c r="PA166" s="12"/>
      <c r="PB166" s="12"/>
      <c r="PC166" s="12"/>
      <c r="PD166" s="12"/>
      <c r="PE166" s="12"/>
      <c r="PF166" s="12"/>
      <c r="PG166" s="12"/>
      <c r="PH166" s="12"/>
      <c r="PI166" s="12"/>
      <c r="PJ166" s="12"/>
      <c r="PK166" s="12"/>
      <c r="PL166" s="12"/>
      <c r="PM166" s="12"/>
      <c r="PN166" s="12"/>
      <c r="PO166" s="12"/>
      <c r="PP166" s="12"/>
      <c r="PQ166" s="12"/>
      <c r="PR166" s="12"/>
      <c r="PS166" s="12"/>
      <c r="PT166" s="12"/>
      <c r="PU166" s="12"/>
      <c r="PV166" s="12"/>
      <c r="PW166" s="12"/>
      <c r="PX166" s="12"/>
      <c r="PY166" s="12"/>
      <c r="PZ166" s="12"/>
      <c r="QA166" s="12"/>
      <c r="QB166" s="12"/>
      <c r="QC166" s="12"/>
      <c r="QD166" s="12"/>
      <c r="QE166" s="12"/>
      <c r="QF166" s="12"/>
      <c r="QG166" s="12"/>
      <c r="QH166" s="12"/>
      <c r="QI166" s="12"/>
      <c r="QJ166" s="12"/>
      <c r="QK166" s="12"/>
      <c r="QL166" s="12"/>
      <c r="QM166" s="12"/>
      <c r="QN166" s="12"/>
      <c r="QO166" s="12"/>
      <c r="QP166" s="12"/>
      <c r="QQ166" s="12"/>
      <c r="QR166" s="12"/>
      <c r="QS166" s="12"/>
      <c r="QT166" s="12"/>
      <c r="QU166" s="12"/>
      <c r="QV166" s="12"/>
      <c r="QW166" s="12"/>
      <c r="QX166" s="12"/>
      <c r="QY166" s="12"/>
      <c r="QZ166" s="12"/>
      <c r="RA166" s="12"/>
      <c r="RB166" s="12"/>
      <c r="RC166" s="12"/>
      <c r="RD166" s="12"/>
      <c r="RE166" s="12"/>
      <c r="RF166" s="12"/>
      <c r="RG166" s="12"/>
      <c r="RH166" s="12"/>
      <c r="RI166" s="12"/>
      <c r="RJ166" s="12"/>
      <c r="RK166" s="12"/>
      <c r="RL166" s="12"/>
      <c r="RM166" s="12"/>
      <c r="RN166" s="12"/>
      <c r="RO166" s="12"/>
    </row>
    <row r="167" spans="1:483" ht="15" customHeight="1">
      <c r="A167" s="128"/>
      <c r="B167" s="128"/>
      <c r="C167" s="128"/>
      <c r="D167" s="128"/>
      <c r="E167" s="128"/>
      <c r="F167" s="128"/>
      <c r="G167" s="128"/>
      <c r="H167" s="128"/>
      <c r="I167" s="128"/>
      <c r="J167" s="128"/>
      <c r="K167" s="128"/>
      <c r="L167" s="128"/>
      <c r="M167" s="128"/>
      <c r="N167" s="128"/>
      <c r="O167" s="128"/>
      <c r="P167" s="128"/>
      <c r="Q167" s="128"/>
      <c r="R167" s="128"/>
      <c r="S167" s="128"/>
      <c r="T167" s="128"/>
      <c r="U167" s="128"/>
      <c r="V167" s="128"/>
      <c r="W167" s="128"/>
      <c r="X167" s="128"/>
      <c r="Y167" s="128"/>
      <c r="Z167" s="128"/>
      <c r="AA167" s="128"/>
      <c r="AB167" s="128"/>
      <c r="AC167" s="128"/>
      <c r="AD167" s="128"/>
      <c r="AE167" s="128"/>
      <c r="AF167" s="128"/>
      <c r="AG167" s="128"/>
      <c r="AH167" s="128"/>
      <c r="AI167" s="128"/>
      <c r="AJ167" s="128"/>
      <c r="AK167" s="128"/>
      <c r="AL167" s="128"/>
      <c r="AM167" s="128"/>
      <c r="AN167" s="128"/>
      <c r="AO167" s="128"/>
      <c r="AP167" s="128"/>
      <c r="AQ167" s="128"/>
      <c r="AR167" s="128"/>
      <c r="AS167" s="128"/>
      <c r="AT167" s="128"/>
      <c r="AU167" s="128"/>
      <c r="AV167" s="128"/>
      <c r="AW167" s="128"/>
      <c r="AX167" s="128"/>
      <c r="AY167" s="128"/>
      <c r="AZ167" s="128"/>
      <c r="BA167" s="128"/>
      <c r="BB167" s="128"/>
      <c r="BC167" s="128"/>
      <c r="BD167" s="128"/>
      <c r="BE167" s="128"/>
      <c r="BF167" s="128"/>
      <c r="BG167" s="128"/>
      <c r="BH167" s="128"/>
      <c r="BI167" s="128"/>
      <c r="BJ167" s="128"/>
      <c r="BK167" s="128"/>
      <c r="BL167" s="128"/>
      <c r="BM167" s="128"/>
      <c r="BN167" s="128"/>
      <c r="BO167" s="128"/>
      <c r="BP167" s="128"/>
      <c r="BQ167" s="128"/>
      <c r="BR167" s="128"/>
      <c r="BS167" s="128"/>
      <c r="BT167" s="128"/>
      <c r="BU167" s="128"/>
      <c r="BV167" s="128"/>
      <c r="BW167" s="128"/>
      <c r="BX167" s="128"/>
      <c r="BY167" s="128"/>
      <c r="BZ167" s="128"/>
      <c r="CA167" s="128"/>
      <c r="CB167" s="128"/>
      <c r="CC167" s="128"/>
      <c r="CD167" s="128"/>
      <c r="CE167" s="128"/>
      <c r="CF167" s="128"/>
      <c r="CG167" s="128"/>
      <c r="CH167" s="128"/>
      <c r="CI167" s="128"/>
      <c r="CJ167" s="128"/>
      <c r="CK167" s="128"/>
      <c r="CL167" s="128"/>
      <c r="CM167" s="128"/>
      <c r="CN167" s="128"/>
      <c r="CO167" s="128"/>
      <c r="CP167" s="128"/>
      <c r="CQ167" s="128"/>
      <c r="CR167" s="128"/>
      <c r="CS167" s="128"/>
      <c r="CT167" s="128"/>
      <c r="CU167" s="128"/>
      <c r="CV167" s="128"/>
      <c r="CW167" s="128"/>
      <c r="CX167" s="128"/>
      <c r="CY167" s="128"/>
      <c r="CZ167" s="128"/>
      <c r="DA167" s="128"/>
      <c r="DB167" s="12"/>
      <c r="DC167" s="12"/>
      <c r="DD167" s="12"/>
      <c r="DE167" s="12"/>
      <c r="DF167" s="12"/>
      <c r="DG167" s="12"/>
      <c r="DH167" s="12"/>
      <c r="DI167" s="12"/>
      <c r="DJ167" s="12"/>
      <c r="DK167" s="12"/>
      <c r="DL167" s="12"/>
      <c r="DM167" s="12"/>
      <c r="DN167" s="12"/>
      <c r="DO167" s="12"/>
      <c r="DP167" s="12"/>
      <c r="DQ167" s="12"/>
      <c r="DR167" s="12"/>
      <c r="DS167" s="12"/>
      <c r="DT167" s="12"/>
      <c r="DU167" s="12"/>
      <c r="DV167" s="12"/>
      <c r="DW167" s="12"/>
      <c r="DX167" s="12"/>
      <c r="DY167" s="12"/>
      <c r="DZ167" s="12"/>
      <c r="EA167" s="12"/>
      <c r="EB167" s="12"/>
      <c r="EC167" s="12"/>
      <c r="ED167" s="12"/>
      <c r="EE167" s="12"/>
      <c r="EF167" s="12"/>
      <c r="EG167" s="12"/>
      <c r="EH167" s="12"/>
      <c r="EI167" s="12"/>
      <c r="EJ167" s="12"/>
      <c r="EK167" s="12"/>
      <c r="EL167" s="12"/>
      <c r="EM167" s="12"/>
      <c r="EN167" s="12"/>
      <c r="EO167" s="12"/>
      <c r="EP167" s="12"/>
      <c r="EQ167" s="12"/>
      <c r="ER167" s="12"/>
      <c r="ES167" s="12"/>
      <c r="ET167" s="12"/>
      <c r="EU167" s="12"/>
      <c r="EV167" s="12"/>
      <c r="EW167" s="12"/>
      <c r="EX167" s="12"/>
      <c r="EY167" s="12"/>
      <c r="EZ167" s="12"/>
      <c r="FA167" s="12"/>
      <c r="FB167" s="12"/>
      <c r="FC167" s="12"/>
      <c r="FD167" s="12"/>
      <c r="FE167" s="12"/>
      <c r="FF167" s="12"/>
      <c r="FG167" s="12"/>
      <c r="FH167" s="12"/>
      <c r="FI167" s="12"/>
      <c r="FJ167" s="12"/>
      <c r="FK167" s="12"/>
      <c r="FL167" s="12"/>
      <c r="FM167" s="12"/>
      <c r="FN167" s="12"/>
      <c r="FO167" s="12"/>
      <c r="FP167" s="12"/>
      <c r="FQ167" s="12"/>
      <c r="FR167" s="12"/>
      <c r="FS167" s="12"/>
      <c r="FT167" s="12"/>
      <c r="FU167" s="12"/>
      <c r="FV167" s="12"/>
      <c r="FW167" s="12"/>
      <c r="FX167" s="12"/>
      <c r="FY167" s="12"/>
      <c r="FZ167" s="12"/>
      <c r="GA167" s="12"/>
      <c r="GB167" s="12"/>
      <c r="GC167" s="12"/>
      <c r="GD167" s="12"/>
      <c r="GE167" s="12"/>
      <c r="GF167" s="12"/>
      <c r="GG167" s="12"/>
      <c r="GH167" s="12"/>
      <c r="GI167" s="12"/>
      <c r="GJ167" s="12"/>
      <c r="GK167" s="12"/>
      <c r="GL167" s="12"/>
      <c r="GM167" s="12"/>
      <c r="GN167" s="12"/>
      <c r="GO167" s="12"/>
      <c r="GP167" s="12"/>
      <c r="GQ167" s="12"/>
      <c r="GR167" s="12"/>
      <c r="GS167" s="12"/>
      <c r="GT167" s="12"/>
      <c r="GU167" s="12"/>
      <c r="GV167" s="12"/>
      <c r="GW167" s="12"/>
      <c r="GX167" s="12"/>
      <c r="GY167" s="12"/>
      <c r="GZ167" s="12"/>
      <c r="HA167" s="12"/>
      <c r="HB167" s="12"/>
      <c r="HC167" s="12"/>
      <c r="HD167" s="12"/>
      <c r="HE167" s="12"/>
      <c r="HF167" s="12"/>
      <c r="HG167" s="12"/>
      <c r="HH167" s="12"/>
      <c r="HI167" s="12"/>
      <c r="HJ167" s="12"/>
      <c r="HK167" s="12"/>
      <c r="HL167" s="12"/>
      <c r="HM167" s="12"/>
      <c r="HN167" s="12"/>
      <c r="HO167" s="12"/>
      <c r="HP167" s="12"/>
      <c r="HQ167" s="12"/>
      <c r="HR167" s="12"/>
      <c r="HS167" s="12"/>
      <c r="HT167" s="12"/>
      <c r="HU167" s="12"/>
      <c r="HV167" s="12"/>
      <c r="HW167" s="12"/>
      <c r="HX167" s="12"/>
      <c r="HY167" s="12"/>
      <c r="HZ167" s="12"/>
      <c r="IA167" s="12"/>
      <c r="IB167" s="12"/>
      <c r="IC167" s="12"/>
      <c r="ID167" s="12"/>
      <c r="IE167" s="12"/>
      <c r="IF167" s="12"/>
      <c r="IG167" s="12"/>
      <c r="IH167" s="12"/>
      <c r="II167" s="12"/>
      <c r="IJ167" s="12"/>
      <c r="IK167" s="12"/>
      <c r="IL167" s="12"/>
      <c r="IM167" s="12"/>
      <c r="IN167" s="12"/>
      <c r="IO167" s="12"/>
      <c r="IP167" s="12"/>
      <c r="IQ167" s="12"/>
      <c r="IR167" s="12"/>
      <c r="IS167" s="12"/>
      <c r="IT167" s="12"/>
      <c r="IU167" s="12"/>
      <c r="IV167" s="12"/>
      <c r="IW167" s="12"/>
      <c r="IX167" s="12"/>
      <c r="IY167" s="12"/>
      <c r="IZ167" s="12"/>
      <c r="JA167" s="12"/>
      <c r="JB167" s="12"/>
      <c r="JC167" s="12"/>
      <c r="JD167" s="12"/>
      <c r="JE167" s="12"/>
      <c r="JF167" s="12"/>
      <c r="JG167" s="12"/>
      <c r="JH167" s="12"/>
      <c r="JI167" s="12"/>
      <c r="JJ167" s="12"/>
      <c r="JK167" s="12"/>
      <c r="JL167" s="12"/>
      <c r="JM167" s="12"/>
      <c r="JN167" s="12"/>
      <c r="JO167" s="12"/>
      <c r="JP167" s="12"/>
      <c r="JQ167" s="12"/>
      <c r="JR167" s="12"/>
      <c r="JS167" s="12"/>
      <c r="JT167" s="12"/>
      <c r="JU167" s="12"/>
      <c r="JV167" s="12"/>
      <c r="JW167" s="12"/>
      <c r="JX167" s="12"/>
      <c r="JY167" s="12"/>
      <c r="JZ167" s="12"/>
      <c r="KA167" s="12"/>
      <c r="KB167" s="12"/>
      <c r="KC167" s="12"/>
      <c r="KD167" s="12"/>
      <c r="KE167" s="12"/>
      <c r="KF167" s="12"/>
      <c r="KG167" s="12"/>
      <c r="KH167" s="12"/>
      <c r="KI167" s="12"/>
      <c r="KJ167" s="12"/>
      <c r="KK167" s="12"/>
      <c r="KL167" s="12"/>
      <c r="KM167" s="12"/>
      <c r="KN167" s="12"/>
      <c r="KO167" s="12"/>
      <c r="KP167" s="12"/>
      <c r="KQ167" s="12"/>
      <c r="KR167" s="12"/>
      <c r="KS167" s="12"/>
      <c r="KT167" s="12"/>
      <c r="KU167" s="12"/>
      <c r="KV167" s="12"/>
      <c r="KW167" s="12"/>
      <c r="KX167" s="12"/>
      <c r="KY167" s="12"/>
      <c r="KZ167" s="12"/>
      <c r="LA167" s="12"/>
      <c r="LB167" s="12"/>
      <c r="LC167" s="12"/>
      <c r="LD167" s="12"/>
      <c r="LE167" s="12"/>
      <c r="LF167" s="12"/>
      <c r="LG167" s="12"/>
      <c r="LH167" s="12"/>
      <c r="LI167" s="12"/>
      <c r="LJ167" s="12"/>
      <c r="LK167" s="12"/>
      <c r="LL167" s="12"/>
      <c r="LM167" s="12"/>
      <c r="LN167" s="12"/>
      <c r="LO167" s="12"/>
      <c r="LP167" s="12"/>
      <c r="LQ167" s="12"/>
      <c r="LR167" s="12"/>
      <c r="LS167" s="12"/>
      <c r="LT167" s="12"/>
      <c r="LU167" s="12"/>
      <c r="LV167" s="12"/>
      <c r="LW167" s="12"/>
      <c r="LX167" s="12"/>
      <c r="LY167" s="12"/>
      <c r="LZ167" s="12"/>
      <c r="MA167" s="12"/>
      <c r="MB167" s="12"/>
      <c r="MC167" s="12"/>
      <c r="MD167" s="12"/>
      <c r="ME167" s="12"/>
      <c r="MF167" s="12"/>
      <c r="MG167" s="12"/>
      <c r="MH167" s="12"/>
      <c r="MI167" s="12"/>
      <c r="MJ167" s="12"/>
      <c r="MK167" s="12"/>
      <c r="ML167" s="12"/>
      <c r="MM167" s="12"/>
      <c r="MN167" s="12"/>
      <c r="MO167" s="12"/>
      <c r="MP167" s="12"/>
      <c r="MQ167" s="12"/>
      <c r="MR167" s="12"/>
      <c r="MS167" s="12"/>
      <c r="MT167" s="12"/>
      <c r="MU167" s="12"/>
      <c r="MV167" s="12"/>
      <c r="MW167" s="12"/>
      <c r="MX167" s="12"/>
      <c r="MY167" s="12"/>
      <c r="MZ167" s="12"/>
      <c r="NA167" s="12"/>
      <c r="NB167" s="12"/>
      <c r="NC167" s="12"/>
      <c r="ND167" s="12"/>
      <c r="NE167" s="12"/>
      <c r="NF167" s="12"/>
      <c r="NG167" s="12"/>
      <c r="NH167" s="12"/>
      <c r="NI167" s="12"/>
      <c r="NJ167" s="12"/>
      <c r="NK167" s="12"/>
      <c r="NL167" s="12"/>
      <c r="NM167" s="12"/>
      <c r="NN167" s="12"/>
      <c r="NO167" s="12"/>
      <c r="NP167" s="12"/>
      <c r="NQ167" s="12"/>
      <c r="NR167" s="12"/>
      <c r="NS167" s="12"/>
      <c r="NT167" s="12"/>
      <c r="NU167" s="12"/>
      <c r="NV167" s="12"/>
      <c r="NW167" s="12"/>
      <c r="NX167" s="12"/>
      <c r="NY167" s="12"/>
      <c r="NZ167" s="12"/>
      <c r="OA167" s="12"/>
      <c r="OB167" s="12"/>
      <c r="OC167" s="12"/>
      <c r="OD167" s="12"/>
      <c r="OE167" s="12"/>
      <c r="OF167" s="12"/>
      <c r="OG167" s="12"/>
      <c r="OH167" s="12"/>
      <c r="OI167" s="12"/>
      <c r="OJ167" s="12"/>
      <c r="OK167" s="12"/>
      <c r="OL167" s="12"/>
      <c r="OM167" s="12"/>
      <c r="ON167" s="12"/>
      <c r="OO167" s="12"/>
      <c r="OP167" s="12"/>
      <c r="OQ167" s="12"/>
      <c r="OR167" s="12"/>
      <c r="OS167" s="12"/>
      <c r="OT167" s="12"/>
      <c r="OU167" s="12"/>
      <c r="OV167" s="12"/>
      <c r="OW167" s="12"/>
      <c r="OX167" s="12"/>
      <c r="OY167" s="12"/>
      <c r="OZ167" s="12"/>
      <c r="PA167" s="12"/>
      <c r="PB167" s="12"/>
      <c r="PC167" s="12"/>
      <c r="PD167" s="12"/>
      <c r="PE167" s="12"/>
      <c r="PF167" s="12"/>
      <c r="PG167" s="12"/>
      <c r="PH167" s="12"/>
      <c r="PI167" s="12"/>
      <c r="PJ167" s="12"/>
      <c r="PK167" s="12"/>
      <c r="PL167" s="12"/>
      <c r="PM167" s="12"/>
      <c r="PN167" s="12"/>
      <c r="PO167" s="12"/>
      <c r="PP167" s="12"/>
      <c r="PQ167" s="12"/>
      <c r="PR167" s="12"/>
      <c r="PS167" s="12"/>
      <c r="PT167" s="12"/>
      <c r="PU167" s="12"/>
      <c r="PV167" s="12"/>
      <c r="PW167" s="12"/>
      <c r="PX167" s="12"/>
      <c r="PY167" s="12"/>
      <c r="PZ167" s="12"/>
      <c r="QA167" s="12"/>
      <c r="QB167" s="12"/>
      <c r="QC167" s="12"/>
      <c r="QD167" s="12"/>
      <c r="QE167" s="12"/>
      <c r="QF167" s="12"/>
      <c r="QG167" s="12"/>
      <c r="QH167" s="12"/>
      <c r="QI167" s="12"/>
      <c r="QJ167" s="12"/>
      <c r="QK167" s="12"/>
      <c r="QL167" s="12"/>
      <c r="QM167" s="12"/>
      <c r="QN167" s="12"/>
      <c r="QO167" s="12"/>
      <c r="QP167" s="12"/>
      <c r="QQ167" s="12"/>
      <c r="QR167" s="12"/>
      <c r="QS167" s="12"/>
      <c r="QT167" s="12"/>
      <c r="QU167" s="12"/>
      <c r="QV167" s="12"/>
      <c r="QW167" s="12"/>
      <c r="QX167" s="12"/>
      <c r="QY167" s="12"/>
      <c r="QZ167" s="12"/>
      <c r="RA167" s="12"/>
      <c r="RB167" s="12"/>
      <c r="RC167" s="12"/>
      <c r="RD167" s="12"/>
      <c r="RE167" s="12"/>
      <c r="RF167" s="12"/>
      <c r="RG167" s="12"/>
      <c r="RH167" s="12"/>
      <c r="RI167" s="12"/>
      <c r="RJ167" s="12"/>
      <c r="RK167" s="12"/>
      <c r="RL167" s="12"/>
      <c r="RM167" s="12"/>
      <c r="RN167" s="12"/>
      <c r="RO167" s="12"/>
    </row>
    <row r="168" spans="1:483" ht="15" customHeight="1">
      <c r="A168" s="128"/>
      <c r="B168" s="128"/>
      <c r="C168" s="128"/>
      <c r="D168" s="128"/>
      <c r="E168" s="128"/>
      <c r="F168" s="128"/>
      <c r="G168" s="128"/>
      <c r="H168" s="128"/>
      <c r="I168" s="128"/>
      <c r="J168" s="128"/>
      <c r="K168" s="128"/>
      <c r="L168" s="128"/>
      <c r="M168" s="128"/>
      <c r="N168" s="128"/>
      <c r="O168" s="128"/>
      <c r="P168" s="128"/>
      <c r="Q168" s="128"/>
      <c r="R168" s="128"/>
      <c r="S168" s="128"/>
      <c r="T168" s="128"/>
      <c r="U168" s="128"/>
      <c r="V168" s="128"/>
      <c r="W168" s="128"/>
      <c r="X168" s="128"/>
      <c r="Y168" s="128"/>
      <c r="Z168" s="128"/>
      <c r="AA168" s="128"/>
      <c r="AB168" s="128"/>
      <c r="AC168" s="128"/>
      <c r="AD168" s="128"/>
      <c r="AE168" s="128"/>
      <c r="AF168" s="128"/>
      <c r="AG168" s="128"/>
      <c r="AH168" s="128"/>
      <c r="AI168" s="128"/>
      <c r="AJ168" s="128"/>
      <c r="AK168" s="128"/>
      <c r="AL168" s="128"/>
      <c r="AM168" s="128"/>
      <c r="AN168" s="128"/>
      <c r="AO168" s="128"/>
      <c r="AP168" s="128"/>
      <c r="AQ168" s="128"/>
      <c r="AR168" s="128"/>
      <c r="AS168" s="128"/>
      <c r="AT168" s="128"/>
      <c r="AU168" s="128"/>
      <c r="AV168" s="128"/>
      <c r="AW168" s="128"/>
      <c r="AX168" s="128"/>
      <c r="AY168" s="128"/>
      <c r="AZ168" s="128"/>
      <c r="BA168" s="128"/>
      <c r="BB168" s="128"/>
      <c r="BC168" s="128"/>
      <c r="BD168" s="128"/>
      <c r="BE168" s="128"/>
      <c r="BF168" s="128"/>
      <c r="BG168" s="128"/>
      <c r="BH168" s="128"/>
      <c r="BI168" s="128"/>
      <c r="BJ168" s="128"/>
      <c r="BK168" s="128"/>
      <c r="BL168" s="128"/>
      <c r="BM168" s="128"/>
      <c r="BN168" s="128"/>
      <c r="BO168" s="128"/>
      <c r="BP168" s="128"/>
      <c r="BQ168" s="128"/>
      <c r="BR168" s="128"/>
      <c r="BS168" s="128"/>
      <c r="BT168" s="128"/>
      <c r="BU168" s="128"/>
      <c r="BV168" s="128"/>
      <c r="BW168" s="128"/>
      <c r="BX168" s="128"/>
      <c r="BY168" s="128"/>
      <c r="BZ168" s="128"/>
      <c r="CA168" s="128"/>
      <c r="CB168" s="128"/>
      <c r="CC168" s="128"/>
      <c r="CD168" s="128"/>
      <c r="CE168" s="128"/>
      <c r="CF168" s="128"/>
      <c r="CG168" s="128"/>
      <c r="CH168" s="128"/>
      <c r="CI168" s="128"/>
      <c r="CJ168" s="128"/>
      <c r="CK168" s="128"/>
      <c r="CL168" s="128"/>
      <c r="CM168" s="128"/>
      <c r="CN168" s="128"/>
      <c r="CO168" s="128"/>
      <c r="CP168" s="128"/>
      <c r="CQ168" s="128"/>
      <c r="CR168" s="128"/>
      <c r="CS168" s="128"/>
      <c r="CT168" s="128"/>
      <c r="CU168" s="128"/>
      <c r="CV168" s="128"/>
      <c r="CW168" s="128"/>
      <c r="CX168" s="128"/>
      <c r="CY168" s="128"/>
      <c r="CZ168" s="128"/>
      <c r="DA168" s="128"/>
      <c r="DB168" s="12"/>
      <c r="DC168" s="12"/>
      <c r="DD168" s="12"/>
      <c r="DE168" s="12"/>
      <c r="DF168" s="12"/>
      <c r="DG168" s="12"/>
      <c r="DH168" s="12"/>
      <c r="DI168" s="12"/>
      <c r="DJ168" s="12"/>
      <c r="DK168" s="12"/>
      <c r="DL168" s="12"/>
      <c r="DM168" s="12"/>
      <c r="DN168" s="12"/>
      <c r="DO168" s="12"/>
      <c r="DP168" s="12"/>
      <c r="DQ168" s="12"/>
      <c r="DR168" s="12"/>
      <c r="DS168" s="12"/>
      <c r="DT168" s="12"/>
      <c r="DU168" s="12"/>
      <c r="DV168" s="12"/>
      <c r="DW168" s="12"/>
      <c r="DX168" s="12"/>
      <c r="DY168" s="12"/>
      <c r="DZ168" s="12"/>
      <c r="EA168" s="12"/>
      <c r="EB168" s="12"/>
      <c r="EC168" s="12"/>
      <c r="ED168" s="12"/>
      <c r="EE168" s="12"/>
      <c r="EF168" s="12"/>
      <c r="EG168" s="12"/>
      <c r="EH168" s="12"/>
      <c r="EI168" s="12"/>
      <c r="EJ168" s="12"/>
      <c r="EK168" s="12"/>
      <c r="EL168" s="12"/>
      <c r="EM168" s="12"/>
      <c r="EN168" s="12"/>
      <c r="EO168" s="12"/>
      <c r="EP168" s="12"/>
      <c r="EQ168" s="12"/>
      <c r="ER168" s="12"/>
      <c r="ES168" s="12"/>
      <c r="ET168" s="12"/>
      <c r="EU168" s="12"/>
      <c r="EV168" s="12"/>
      <c r="EW168" s="12"/>
      <c r="EX168" s="12"/>
      <c r="EY168" s="12"/>
      <c r="EZ168" s="12"/>
      <c r="FA168" s="12"/>
      <c r="FB168" s="12"/>
      <c r="FC168" s="12"/>
      <c r="FD168" s="12"/>
      <c r="FE168" s="12"/>
      <c r="FF168" s="12"/>
      <c r="FG168" s="12"/>
      <c r="FH168" s="12"/>
      <c r="FI168" s="12"/>
      <c r="FJ168" s="12"/>
      <c r="FK168" s="12"/>
      <c r="FL168" s="12"/>
      <c r="FM168" s="12"/>
      <c r="FN168" s="12"/>
      <c r="FO168" s="12"/>
      <c r="FP168" s="12"/>
      <c r="FQ168" s="12"/>
      <c r="FR168" s="12"/>
      <c r="FS168" s="12"/>
      <c r="FT168" s="12"/>
      <c r="FU168" s="12"/>
      <c r="FV168" s="12"/>
      <c r="FW168" s="12"/>
      <c r="FX168" s="12"/>
      <c r="FY168" s="12"/>
      <c r="FZ168" s="12"/>
      <c r="GA168" s="12"/>
      <c r="GB168" s="12"/>
      <c r="GC168" s="12"/>
      <c r="GD168" s="12"/>
      <c r="GE168" s="12"/>
      <c r="GF168" s="12"/>
      <c r="GG168" s="12"/>
      <c r="GH168" s="12"/>
      <c r="GI168" s="12"/>
      <c r="GJ168" s="12"/>
      <c r="GK168" s="12"/>
      <c r="GL168" s="12"/>
      <c r="GM168" s="12"/>
      <c r="GN168" s="12"/>
      <c r="GO168" s="12"/>
      <c r="GP168" s="12"/>
      <c r="GQ168" s="12"/>
      <c r="GR168" s="12"/>
      <c r="GS168" s="12"/>
      <c r="GT168" s="12"/>
      <c r="GU168" s="12"/>
      <c r="GV168" s="12"/>
      <c r="GW168" s="12"/>
      <c r="GX168" s="12"/>
      <c r="GY168" s="12"/>
      <c r="GZ168" s="12"/>
      <c r="HA168" s="12"/>
      <c r="HB168" s="12"/>
      <c r="HC168" s="12"/>
      <c r="HD168" s="12"/>
      <c r="HE168" s="12"/>
      <c r="HF168" s="12"/>
      <c r="HG168" s="12"/>
      <c r="HH168" s="12"/>
      <c r="HI168" s="12"/>
      <c r="HJ168" s="12"/>
      <c r="HK168" s="12"/>
      <c r="HL168" s="12"/>
      <c r="HM168" s="12"/>
      <c r="HN168" s="12"/>
      <c r="HO168" s="12"/>
      <c r="HP168" s="12"/>
      <c r="HQ168" s="12"/>
      <c r="HR168" s="12"/>
      <c r="HS168" s="12"/>
      <c r="HT168" s="12"/>
      <c r="HU168" s="12"/>
      <c r="HV168" s="12"/>
      <c r="HW168" s="12"/>
      <c r="HX168" s="12"/>
      <c r="HY168" s="12"/>
      <c r="HZ168" s="12"/>
      <c r="IA168" s="12"/>
      <c r="IB168" s="12"/>
      <c r="IC168" s="12"/>
      <c r="ID168" s="12"/>
      <c r="IE168" s="12"/>
      <c r="IF168" s="12"/>
      <c r="IG168" s="12"/>
      <c r="IH168" s="12"/>
      <c r="II168" s="12"/>
      <c r="IJ168" s="12"/>
      <c r="IK168" s="12"/>
      <c r="IL168" s="12"/>
      <c r="IM168" s="12"/>
      <c r="IN168" s="12"/>
      <c r="IO168" s="12"/>
      <c r="IP168" s="12"/>
      <c r="IQ168" s="12"/>
      <c r="IR168" s="12"/>
      <c r="IS168" s="12"/>
      <c r="IT168" s="12"/>
      <c r="IU168" s="12"/>
      <c r="IV168" s="12"/>
      <c r="IW168" s="12"/>
      <c r="IX168" s="12"/>
      <c r="IY168" s="12"/>
      <c r="IZ168" s="12"/>
      <c r="JA168" s="12"/>
      <c r="JB168" s="12"/>
      <c r="JC168" s="12"/>
      <c r="JD168" s="12"/>
      <c r="JE168" s="12"/>
      <c r="JF168" s="12"/>
      <c r="JG168" s="12"/>
      <c r="JH168" s="12"/>
      <c r="JI168" s="12"/>
      <c r="JJ168" s="12"/>
      <c r="JK168" s="12"/>
      <c r="JL168" s="12"/>
      <c r="JM168" s="12"/>
      <c r="JN168" s="12"/>
      <c r="JO168" s="12"/>
      <c r="JP168" s="12"/>
      <c r="JQ168" s="12"/>
      <c r="JR168" s="12"/>
      <c r="JS168" s="12"/>
      <c r="JT168" s="12"/>
      <c r="JU168" s="12"/>
      <c r="JV168" s="12"/>
      <c r="JW168" s="12"/>
      <c r="JX168" s="12"/>
      <c r="JY168" s="12"/>
      <c r="JZ168" s="12"/>
      <c r="KA168" s="12"/>
      <c r="KB168" s="12"/>
      <c r="KC168" s="12"/>
      <c r="KD168" s="12"/>
      <c r="KE168" s="12"/>
      <c r="KF168" s="12"/>
      <c r="KG168" s="12"/>
      <c r="KH168" s="12"/>
      <c r="KI168" s="12"/>
      <c r="KJ168" s="12"/>
      <c r="KK168" s="12"/>
      <c r="KL168" s="12"/>
      <c r="KM168" s="12"/>
      <c r="KN168" s="12"/>
      <c r="KO168" s="12"/>
      <c r="KP168" s="12"/>
      <c r="KQ168" s="12"/>
      <c r="KR168" s="12"/>
      <c r="KS168" s="12"/>
      <c r="KT168" s="12"/>
      <c r="KU168" s="12"/>
      <c r="KV168" s="12"/>
      <c r="KW168" s="12"/>
      <c r="KX168" s="12"/>
      <c r="KY168" s="12"/>
      <c r="KZ168" s="12"/>
      <c r="LA168" s="12"/>
      <c r="LB168" s="12"/>
      <c r="LC168" s="12"/>
      <c r="LD168" s="12"/>
      <c r="LE168" s="12"/>
      <c r="LF168" s="12"/>
      <c r="LG168" s="12"/>
      <c r="LH168" s="12"/>
      <c r="LI168" s="12"/>
      <c r="LJ168" s="12"/>
      <c r="LK168" s="12"/>
      <c r="LL168" s="12"/>
      <c r="LM168" s="12"/>
      <c r="LN168" s="12"/>
      <c r="LO168" s="12"/>
      <c r="LP168" s="12"/>
      <c r="LQ168" s="12"/>
      <c r="LR168" s="12"/>
      <c r="LS168" s="12"/>
      <c r="LT168" s="12"/>
      <c r="LU168" s="12"/>
      <c r="LV168" s="12"/>
      <c r="LW168" s="12"/>
      <c r="LX168" s="12"/>
      <c r="LY168" s="12"/>
      <c r="LZ168" s="12"/>
      <c r="MA168" s="12"/>
      <c r="MB168" s="12"/>
      <c r="MC168" s="12"/>
      <c r="MD168" s="12"/>
      <c r="ME168" s="12"/>
      <c r="MF168" s="12"/>
      <c r="MG168" s="12"/>
      <c r="MH168" s="12"/>
      <c r="MI168" s="12"/>
      <c r="MJ168" s="12"/>
      <c r="MK168" s="12"/>
      <c r="ML168" s="12"/>
      <c r="MM168" s="12"/>
      <c r="MN168" s="12"/>
      <c r="MO168" s="12"/>
      <c r="MP168" s="12"/>
      <c r="MQ168" s="12"/>
      <c r="MR168" s="12"/>
      <c r="MS168" s="12"/>
      <c r="MT168" s="12"/>
      <c r="MU168" s="12"/>
      <c r="MV168" s="12"/>
      <c r="MW168" s="12"/>
      <c r="MX168" s="12"/>
      <c r="MY168" s="12"/>
      <c r="MZ168" s="12"/>
      <c r="NA168" s="12"/>
      <c r="NB168" s="12"/>
      <c r="NC168" s="12"/>
      <c r="ND168" s="12"/>
      <c r="NE168" s="12"/>
      <c r="NF168" s="12"/>
      <c r="NG168" s="12"/>
      <c r="NH168" s="12"/>
      <c r="NI168" s="12"/>
      <c r="NJ168" s="12"/>
      <c r="NK168" s="12"/>
      <c r="NL168" s="12"/>
      <c r="NM168" s="12"/>
      <c r="NN168" s="12"/>
      <c r="NO168" s="12"/>
      <c r="NP168" s="12"/>
      <c r="NQ168" s="12"/>
      <c r="NR168" s="12"/>
      <c r="NS168" s="12"/>
      <c r="NT168" s="12"/>
      <c r="NU168" s="12"/>
      <c r="NV168" s="12"/>
      <c r="NW168" s="12"/>
      <c r="NX168" s="12"/>
      <c r="NY168" s="12"/>
      <c r="NZ168" s="12"/>
      <c r="OA168" s="12"/>
      <c r="OB168" s="12"/>
      <c r="OC168" s="12"/>
      <c r="OD168" s="12"/>
      <c r="OE168" s="12"/>
      <c r="OF168" s="12"/>
      <c r="OG168" s="12"/>
      <c r="OH168" s="12"/>
      <c r="OI168" s="12"/>
      <c r="OJ168" s="12"/>
      <c r="OK168" s="12"/>
      <c r="OL168" s="12"/>
      <c r="OM168" s="12"/>
      <c r="ON168" s="12"/>
      <c r="OO168" s="12"/>
      <c r="OP168" s="12"/>
      <c r="OQ168" s="12"/>
      <c r="OR168" s="12"/>
      <c r="OS168" s="12"/>
      <c r="OT168" s="12"/>
      <c r="OU168" s="12"/>
      <c r="OV168" s="12"/>
      <c r="OW168" s="12"/>
      <c r="OX168" s="12"/>
      <c r="OY168" s="12"/>
      <c r="OZ168" s="12"/>
      <c r="PA168" s="12"/>
      <c r="PB168" s="12"/>
      <c r="PC168" s="12"/>
      <c r="PD168" s="12"/>
      <c r="PE168" s="12"/>
      <c r="PF168" s="12"/>
      <c r="PG168" s="12"/>
      <c r="PH168" s="12"/>
      <c r="PI168" s="12"/>
      <c r="PJ168" s="12"/>
      <c r="PK168" s="12"/>
      <c r="PL168" s="12"/>
      <c r="PM168" s="12"/>
      <c r="PN168" s="12"/>
      <c r="PO168" s="12"/>
      <c r="PP168" s="12"/>
      <c r="PQ168" s="12"/>
      <c r="PR168" s="12"/>
      <c r="PS168" s="12"/>
      <c r="PT168" s="12"/>
      <c r="PU168" s="12"/>
      <c r="PV168" s="12"/>
      <c r="PW168" s="12"/>
      <c r="PX168" s="12"/>
      <c r="PY168" s="12"/>
      <c r="PZ168" s="12"/>
      <c r="QA168" s="12"/>
      <c r="QB168" s="12"/>
      <c r="QC168" s="12"/>
      <c r="QD168" s="12"/>
      <c r="QE168" s="12"/>
      <c r="QF168" s="12"/>
      <c r="QG168" s="12"/>
      <c r="QH168" s="12"/>
      <c r="QI168" s="12"/>
      <c r="QJ168" s="12"/>
      <c r="QK168" s="12"/>
      <c r="QL168" s="12"/>
      <c r="QM168" s="12"/>
      <c r="QN168" s="12"/>
      <c r="QO168" s="12"/>
      <c r="QP168" s="12"/>
      <c r="QQ168" s="12"/>
      <c r="QR168" s="12"/>
      <c r="QS168" s="12"/>
      <c r="QT168" s="12"/>
      <c r="QU168" s="12"/>
      <c r="QV168" s="12"/>
      <c r="QW168" s="12"/>
      <c r="QX168" s="12"/>
      <c r="QY168" s="12"/>
      <c r="QZ168" s="12"/>
      <c r="RA168" s="12"/>
      <c r="RB168" s="12"/>
      <c r="RC168" s="12"/>
      <c r="RD168" s="12"/>
      <c r="RE168" s="12"/>
      <c r="RF168" s="12"/>
      <c r="RG168" s="12"/>
      <c r="RH168" s="12"/>
      <c r="RI168" s="12"/>
      <c r="RJ168" s="12"/>
      <c r="RK168" s="12"/>
      <c r="RL168" s="12"/>
      <c r="RM168" s="12"/>
      <c r="RN168" s="12"/>
      <c r="RO168" s="12"/>
    </row>
    <row r="169" spans="1:483" ht="15" customHeight="1">
      <c r="A169" s="128"/>
      <c r="B169" s="128"/>
      <c r="C169" s="128"/>
      <c r="D169" s="128"/>
      <c r="E169" s="128"/>
      <c r="F169" s="128"/>
      <c r="G169" s="128"/>
      <c r="H169" s="128"/>
      <c r="I169" s="128"/>
      <c r="J169" s="128"/>
      <c r="K169" s="128"/>
      <c r="L169" s="128"/>
      <c r="M169" s="128"/>
      <c r="N169" s="128"/>
      <c r="O169" s="128"/>
      <c r="P169" s="128"/>
      <c r="Q169" s="128"/>
      <c r="R169" s="128"/>
      <c r="S169" s="128"/>
      <c r="T169" s="128"/>
      <c r="U169" s="128"/>
      <c r="V169" s="128"/>
      <c r="W169" s="128"/>
      <c r="X169" s="128"/>
      <c r="Y169" s="128"/>
      <c r="Z169" s="128"/>
      <c r="AA169" s="128"/>
      <c r="AB169" s="128"/>
      <c r="AC169" s="128"/>
      <c r="AD169" s="128"/>
      <c r="AE169" s="128"/>
      <c r="AF169" s="128"/>
      <c r="AG169" s="128"/>
      <c r="AH169" s="128"/>
      <c r="AI169" s="128"/>
      <c r="AJ169" s="128"/>
      <c r="AK169" s="128"/>
      <c r="AL169" s="128"/>
      <c r="AM169" s="128"/>
      <c r="AN169" s="128"/>
      <c r="AO169" s="128"/>
      <c r="AP169" s="128"/>
      <c r="AQ169" s="128"/>
      <c r="AR169" s="128"/>
      <c r="AS169" s="128"/>
      <c r="AT169" s="128"/>
      <c r="AU169" s="128"/>
      <c r="AV169" s="128"/>
      <c r="AW169" s="128"/>
      <c r="AX169" s="128"/>
      <c r="AY169" s="128"/>
      <c r="AZ169" s="128"/>
      <c r="BA169" s="128"/>
      <c r="BB169" s="128"/>
      <c r="BC169" s="128"/>
      <c r="BD169" s="128"/>
      <c r="BE169" s="128"/>
      <c r="BF169" s="128"/>
      <c r="BG169" s="128"/>
      <c r="BH169" s="128"/>
      <c r="BI169" s="128"/>
      <c r="BJ169" s="128"/>
      <c r="BK169" s="128"/>
      <c r="BL169" s="128"/>
      <c r="BM169" s="128"/>
      <c r="BN169" s="128"/>
      <c r="BO169" s="128"/>
      <c r="BP169" s="128"/>
      <c r="BQ169" s="128"/>
      <c r="BR169" s="128"/>
      <c r="BS169" s="128"/>
      <c r="BT169" s="128"/>
      <c r="BU169" s="128"/>
      <c r="BV169" s="128"/>
      <c r="BW169" s="128"/>
      <c r="BX169" s="128"/>
      <c r="BY169" s="128"/>
      <c r="BZ169" s="128"/>
      <c r="CA169" s="128"/>
      <c r="CB169" s="128"/>
      <c r="CC169" s="128"/>
      <c r="CD169" s="128"/>
      <c r="CE169" s="128"/>
      <c r="CF169" s="128"/>
      <c r="CG169" s="128"/>
      <c r="CH169" s="128"/>
      <c r="CI169" s="128"/>
      <c r="CJ169" s="128"/>
      <c r="CK169" s="128"/>
      <c r="CL169" s="128"/>
      <c r="CM169" s="128"/>
      <c r="CN169" s="128"/>
      <c r="CO169" s="128"/>
      <c r="CP169" s="128"/>
      <c r="CQ169" s="128"/>
      <c r="CR169" s="128"/>
      <c r="CS169" s="128"/>
      <c r="CT169" s="128"/>
      <c r="CU169" s="128"/>
      <c r="CV169" s="128"/>
      <c r="CW169" s="128"/>
      <c r="CX169" s="128"/>
      <c r="CY169" s="128"/>
      <c r="CZ169" s="128"/>
      <c r="DA169" s="128"/>
      <c r="DB169" s="12"/>
      <c r="DC169" s="12"/>
      <c r="DD169" s="12"/>
      <c r="DE169" s="12"/>
      <c r="DF169" s="12"/>
      <c r="DG169" s="12"/>
      <c r="DH169" s="12"/>
      <c r="DI169" s="12"/>
      <c r="DJ169" s="12"/>
      <c r="DK169" s="12"/>
      <c r="DL169" s="12"/>
      <c r="DM169" s="12"/>
      <c r="DN169" s="12"/>
      <c r="DO169" s="12"/>
      <c r="DP169" s="12"/>
      <c r="DQ169" s="12"/>
      <c r="DR169" s="12"/>
      <c r="DS169" s="12"/>
      <c r="DT169" s="12"/>
      <c r="DU169" s="12"/>
      <c r="DV169" s="12"/>
      <c r="DW169" s="12"/>
      <c r="DX169" s="12"/>
      <c r="DY169" s="12"/>
      <c r="DZ169" s="12"/>
      <c r="EA169" s="12"/>
      <c r="EB169" s="12"/>
      <c r="EC169" s="12"/>
      <c r="ED169" s="12"/>
      <c r="EE169" s="12"/>
      <c r="EF169" s="12"/>
      <c r="EG169" s="12"/>
      <c r="EH169" s="12"/>
      <c r="EI169" s="12"/>
      <c r="EJ169" s="12"/>
      <c r="EK169" s="12"/>
      <c r="EL169" s="12"/>
      <c r="EM169" s="12"/>
      <c r="EN169" s="12"/>
      <c r="EO169" s="12"/>
      <c r="EP169" s="12"/>
      <c r="EQ169" s="12"/>
      <c r="ER169" s="12"/>
      <c r="ES169" s="12"/>
      <c r="ET169" s="12"/>
      <c r="EU169" s="12"/>
      <c r="EV169" s="12"/>
      <c r="EW169" s="12"/>
      <c r="EX169" s="12"/>
      <c r="EY169" s="12"/>
      <c r="EZ169" s="12"/>
      <c r="FA169" s="12"/>
      <c r="FB169" s="12"/>
      <c r="FC169" s="12"/>
      <c r="FD169" s="12"/>
      <c r="FE169" s="12"/>
      <c r="FF169" s="12"/>
      <c r="FG169" s="12"/>
      <c r="FH169" s="12"/>
      <c r="FI169" s="12"/>
      <c r="FJ169" s="12"/>
      <c r="FK169" s="12"/>
      <c r="FL169" s="12"/>
      <c r="FM169" s="12"/>
      <c r="FN169" s="12"/>
      <c r="FO169" s="12"/>
      <c r="FP169" s="12"/>
      <c r="FQ169" s="12"/>
      <c r="FR169" s="12"/>
      <c r="FS169" s="12"/>
      <c r="FT169" s="12"/>
      <c r="FU169" s="12"/>
      <c r="FV169" s="12"/>
      <c r="FW169" s="12"/>
      <c r="FX169" s="12"/>
      <c r="FY169" s="12"/>
      <c r="FZ169" s="12"/>
      <c r="GA169" s="12"/>
      <c r="GB169" s="12"/>
      <c r="GC169" s="12"/>
      <c r="GD169" s="12"/>
      <c r="GE169" s="12"/>
      <c r="GF169" s="12"/>
      <c r="GG169" s="12"/>
      <c r="GH169" s="12"/>
      <c r="GI169" s="12"/>
      <c r="GJ169" s="12"/>
      <c r="GK169" s="12"/>
      <c r="GL169" s="12"/>
      <c r="GM169" s="12"/>
      <c r="GN169" s="12"/>
      <c r="GO169" s="12"/>
      <c r="GP169" s="12"/>
      <c r="GQ169" s="12"/>
      <c r="GR169" s="12"/>
      <c r="GS169" s="12"/>
      <c r="GT169" s="12"/>
      <c r="GU169" s="12"/>
      <c r="GV169" s="12"/>
      <c r="GW169" s="12"/>
      <c r="GX169" s="12"/>
      <c r="GY169" s="12"/>
      <c r="GZ169" s="12"/>
      <c r="HA169" s="12"/>
      <c r="HB169" s="12"/>
      <c r="HC169" s="12"/>
      <c r="HD169" s="12"/>
      <c r="HE169" s="12"/>
      <c r="HF169" s="12"/>
      <c r="HG169" s="12"/>
      <c r="HH169" s="12"/>
      <c r="HI169" s="12"/>
      <c r="HJ169" s="12"/>
      <c r="HK169" s="12"/>
      <c r="HL169" s="12"/>
      <c r="HM169" s="12"/>
      <c r="HN169" s="12"/>
      <c r="HO169" s="12"/>
      <c r="HP169" s="12"/>
      <c r="HQ169" s="12"/>
      <c r="HR169" s="12"/>
      <c r="HS169" s="12"/>
      <c r="HT169" s="12"/>
      <c r="HU169" s="12"/>
      <c r="HV169" s="12"/>
      <c r="HW169" s="12"/>
      <c r="HX169" s="12"/>
      <c r="HY169" s="12"/>
      <c r="HZ169" s="12"/>
      <c r="IA169" s="12"/>
      <c r="IB169" s="12"/>
      <c r="IC169" s="12"/>
      <c r="ID169" s="12"/>
      <c r="IE169" s="12"/>
      <c r="IF169" s="12"/>
      <c r="IG169" s="12"/>
      <c r="IH169" s="12"/>
      <c r="II169" s="12"/>
      <c r="IJ169" s="12"/>
      <c r="IK169" s="12"/>
      <c r="IL169" s="12"/>
      <c r="IM169" s="12"/>
      <c r="IN169" s="12"/>
      <c r="IO169" s="12"/>
      <c r="IP169" s="12"/>
      <c r="IQ169" s="12"/>
      <c r="IR169" s="12"/>
      <c r="IS169" s="12"/>
      <c r="IT169" s="12"/>
      <c r="IU169" s="12"/>
      <c r="IV169" s="12"/>
      <c r="IW169" s="12"/>
      <c r="IX169" s="12"/>
      <c r="IY169" s="12"/>
      <c r="IZ169" s="12"/>
      <c r="JA169" s="12"/>
      <c r="JB169" s="12"/>
      <c r="JC169" s="12"/>
      <c r="JD169" s="12"/>
      <c r="JE169" s="12"/>
      <c r="JF169" s="12"/>
      <c r="JG169" s="12"/>
      <c r="JH169" s="12"/>
      <c r="JI169" s="12"/>
      <c r="JJ169" s="12"/>
      <c r="JK169" s="12"/>
      <c r="JL169" s="12"/>
      <c r="JM169" s="12"/>
      <c r="JN169" s="12"/>
      <c r="JO169" s="12"/>
      <c r="JP169" s="12"/>
      <c r="JQ169" s="12"/>
      <c r="JR169" s="12"/>
      <c r="JS169" s="12"/>
      <c r="JT169" s="12"/>
      <c r="JU169" s="12"/>
      <c r="JV169" s="12"/>
      <c r="JW169" s="12"/>
      <c r="JX169" s="12"/>
      <c r="JY169" s="12"/>
      <c r="JZ169" s="12"/>
      <c r="KA169" s="12"/>
      <c r="KB169" s="12"/>
      <c r="KC169" s="12"/>
      <c r="KD169" s="12"/>
      <c r="KE169" s="12"/>
      <c r="KF169" s="12"/>
      <c r="KG169" s="12"/>
      <c r="KH169" s="12"/>
      <c r="KI169" s="12"/>
      <c r="KJ169" s="12"/>
      <c r="KK169" s="12"/>
      <c r="KL169" s="12"/>
      <c r="KM169" s="12"/>
      <c r="KN169" s="12"/>
      <c r="KO169" s="12"/>
      <c r="KP169" s="12"/>
      <c r="KQ169" s="12"/>
      <c r="KR169" s="12"/>
      <c r="KS169" s="12"/>
      <c r="KT169" s="12"/>
      <c r="KU169" s="12"/>
      <c r="KV169" s="12"/>
      <c r="KW169" s="12"/>
      <c r="KX169" s="12"/>
      <c r="KY169" s="12"/>
      <c r="KZ169" s="12"/>
      <c r="LA169" s="12"/>
      <c r="LB169" s="12"/>
      <c r="LC169" s="12"/>
      <c r="LD169" s="12"/>
      <c r="LE169" s="12"/>
      <c r="LF169" s="12"/>
      <c r="LG169" s="12"/>
      <c r="LH169" s="12"/>
      <c r="LI169" s="12"/>
      <c r="LJ169" s="12"/>
      <c r="LK169" s="12"/>
      <c r="LL169" s="12"/>
      <c r="LM169" s="12"/>
      <c r="LN169" s="12"/>
      <c r="LO169" s="12"/>
      <c r="LP169" s="12"/>
      <c r="LQ169" s="12"/>
      <c r="LR169" s="12"/>
      <c r="LS169" s="12"/>
      <c r="LT169" s="12"/>
      <c r="LU169" s="12"/>
      <c r="LV169" s="12"/>
      <c r="LW169" s="12"/>
      <c r="LX169" s="12"/>
      <c r="LY169" s="12"/>
      <c r="LZ169" s="12"/>
      <c r="MA169" s="12"/>
      <c r="MB169" s="12"/>
      <c r="MC169" s="12"/>
      <c r="MD169" s="12"/>
      <c r="ME169" s="12"/>
      <c r="MF169" s="12"/>
      <c r="MG169" s="12"/>
      <c r="MH169" s="12"/>
      <c r="MI169" s="12"/>
      <c r="MJ169" s="12"/>
      <c r="MK169" s="12"/>
      <c r="ML169" s="12"/>
      <c r="MM169" s="12"/>
      <c r="MN169" s="12"/>
      <c r="MO169" s="12"/>
      <c r="MP169" s="12"/>
      <c r="MQ169" s="12"/>
      <c r="MR169" s="12"/>
      <c r="MS169" s="12"/>
      <c r="MT169" s="12"/>
      <c r="MU169" s="12"/>
      <c r="MV169" s="12"/>
      <c r="MW169" s="12"/>
      <c r="MX169" s="12"/>
      <c r="MY169" s="12"/>
      <c r="MZ169" s="12"/>
      <c r="NA169" s="12"/>
      <c r="NB169" s="12"/>
      <c r="NC169" s="12"/>
      <c r="ND169" s="12"/>
      <c r="NE169" s="12"/>
      <c r="NF169" s="12"/>
      <c r="NG169" s="12"/>
      <c r="NH169" s="12"/>
      <c r="NI169" s="12"/>
      <c r="NJ169" s="12"/>
      <c r="NK169" s="12"/>
      <c r="NL169" s="12"/>
      <c r="NM169" s="12"/>
      <c r="NN169" s="12"/>
      <c r="NO169" s="12"/>
      <c r="NP169" s="12"/>
      <c r="NQ169" s="12"/>
      <c r="NR169" s="12"/>
      <c r="NS169" s="12"/>
      <c r="NT169" s="12"/>
      <c r="NU169" s="12"/>
      <c r="NV169" s="12"/>
      <c r="NW169" s="12"/>
      <c r="NX169" s="12"/>
      <c r="NY169" s="12"/>
      <c r="NZ169" s="12"/>
      <c r="OA169" s="12"/>
      <c r="OB169" s="12"/>
      <c r="OC169" s="12"/>
      <c r="OD169" s="12"/>
      <c r="OE169" s="12"/>
      <c r="OF169" s="12"/>
      <c r="OG169" s="12"/>
      <c r="OH169" s="12"/>
      <c r="OI169" s="12"/>
      <c r="OJ169" s="12"/>
      <c r="OK169" s="12"/>
      <c r="OL169" s="12"/>
      <c r="OM169" s="12"/>
      <c r="ON169" s="12"/>
      <c r="OO169" s="12"/>
      <c r="OP169" s="12"/>
      <c r="OQ169" s="12"/>
      <c r="OR169" s="12"/>
      <c r="OS169" s="12"/>
      <c r="OT169" s="12"/>
      <c r="OU169" s="12"/>
      <c r="OV169" s="12"/>
      <c r="OW169" s="12"/>
      <c r="OX169" s="12"/>
      <c r="OY169" s="12"/>
      <c r="OZ169" s="12"/>
      <c r="PA169" s="12"/>
      <c r="PB169" s="12"/>
      <c r="PC169" s="12"/>
      <c r="PD169" s="12"/>
      <c r="PE169" s="12"/>
      <c r="PF169" s="12"/>
      <c r="PG169" s="12"/>
      <c r="PH169" s="12"/>
      <c r="PI169" s="12"/>
      <c r="PJ169" s="12"/>
      <c r="PK169" s="12"/>
      <c r="PL169" s="12"/>
      <c r="PM169" s="12"/>
      <c r="PN169" s="12"/>
      <c r="PO169" s="12"/>
      <c r="PP169" s="12"/>
      <c r="PQ169" s="12"/>
      <c r="PR169" s="12"/>
      <c r="PS169" s="12"/>
      <c r="PT169" s="12"/>
      <c r="PU169" s="12"/>
      <c r="PV169" s="12"/>
      <c r="PW169" s="12"/>
      <c r="PX169" s="12"/>
      <c r="PY169" s="12"/>
      <c r="PZ169" s="12"/>
      <c r="QA169" s="12"/>
      <c r="QB169" s="12"/>
      <c r="QC169" s="12"/>
      <c r="QD169" s="12"/>
      <c r="QE169" s="12"/>
      <c r="QF169" s="12"/>
      <c r="QG169" s="12"/>
      <c r="QH169" s="12"/>
      <c r="QI169" s="12"/>
      <c r="QJ169" s="12"/>
      <c r="QK169" s="12"/>
      <c r="QL169" s="12"/>
      <c r="QM169" s="12"/>
      <c r="QN169" s="12"/>
      <c r="QO169" s="12"/>
      <c r="QP169" s="12"/>
      <c r="QQ169" s="12"/>
      <c r="QR169" s="12"/>
      <c r="QS169" s="12"/>
      <c r="QT169" s="12"/>
      <c r="QU169" s="12"/>
      <c r="QV169" s="12"/>
      <c r="QW169" s="12"/>
      <c r="QX169" s="12"/>
      <c r="QY169" s="12"/>
      <c r="QZ169" s="12"/>
      <c r="RA169" s="12"/>
      <c r="RB169" s="12"/>
      <c r="RC169" s="12"/>
      <c r="RD169" s="12"/>
      <c r="RE169" s="12"/>
      <c r="RF169" s="12"/>
      <c r="RG169" s="12"/>
      <c r="RH169" s="12"/>
      <c r="RI169" s="12"/>
      <c r="RJ169" s="12"/>
      <c r="RK169" s="12"/>
      <c r="RL169" s="12"/>
      <c r="RM169" s="12"/>
      <c r="RN169" s="12"/>
      <c r="RO169" s="12"/>
    </row>
    <row r="170" spans="1:483" ht="15" customHeight="1">
      <c r="A170" s="128"/>
      <c r="B170" s="128"/>
      <c r="C170" s="128"/>
      <c r="D170" s="128"/>
      <c r="E170" s="128"/>
      <c r="F170" s="128"/>
      <c r="G170" s="128"/>
      <c r="H170" s="128"/>
      <c r="I170" s="128"/>
      <c r="J170" s="128"/>
      <c r="K170" s="128"/>
      <c r="L170" s="128"/>
      <c r="M170" s="128"/>
      <c r="N170" s="128"/>
      <c r="O170" s="128"/>
      <c r="P170" s="128"/>
      <c r="Q170" s="128"/>
      <c r="R170" s="128"/>
      <c r="S170" s="128"/>
      <c r="T170" s="128"/>
      <c r="U170" s="128"/>
      <c r="V170" s="128"/>
      <c r="W170" s="128"/>
      <c r="X170" s="128"/>
      <c r="Y170" s="128"/>
      <c r="Z170" s="128"/>
      <c r="AA170" s="128"/>
      <c r="AB170" s="128"/>
      <c r="AC170" s="128"/>
      <c r="AD170" s="128"/>
      <c r="AE170" s="128"/>
      <c r="AF170" s="128"/>
      <c r="AG170" s="128"/>
      <c r="AH170" s="128"/>
      <c r="AI170" s="128"/>
      <c r="AJ170" s="128"/>
      <c r="AK170" s="128"/>
      <c r="AL170" s="128"/>
      <c r="AM170" s="128"/>
      <c r="AN170" s="128"/>
      <c r="AO170" s="128"/>
      <c r="AP170" s="128"/>
      <c r="AQ170" s="128"/>
      <c r="AR170" s="128"/>
      <c r="AS170" s="128"/>
      <c r="AT170" s="128"/>
      <c r="AU170" s="128"/>
      <c r="AV170" s="128"/>
      <c r="AW170" s="128"/>
      <c r="AX170" s="128"/>
      <c r="AY170" s="128"/>
      <c r="AZ170" s="128"/>
      <c r="BA170" s="128"/>
      <c r="BB170" s="128"/>
      <c r="BC170" s="128"/>
      <c r="BD170" s="128"/>
      <c r="BE170" s="128"/>
      <c r="BF170" s="128"/>
      <c r="BG170" s="128"/>
      <c r="BH170" s="128"/>
      <c r="BI170" s="128"/>
      <c r="BJ170" s="128"/>
      <c r="BK170" s="128"/>
      <c r="BL170" s="128"/>
      <c r="BM170" s="128"/>
      <c r="BN170" s="128"/>
      <c r="BO170" s="128"/>
      <c r="BP170" s="128"/>
      <c r="BQ170" s="128"/>
      <c r="BR170" s="128"/>
      <c r="BS170" s="128"/>
      <c r="BT170" s="128"/>
      <c r="BU170" s="128"/>
      <c r="BV170" s="128"/>
      <c r="BW170" s="128"/>
      <c r="BX170" s="128"/>
      <c r="BY170" s="128"/>
      <c r="BZ170" s="128"/>
      <c r="CA170" s="128"/>
      <c r="CB170" s="128"/>
      <c r="CC170" s="128"/>
      <c r="CD170" s="128"/>
      <c r="CE170" s="128"/>
      <c r="CF170" s="128"/>
      <c r="CG170" s="128"/>
      <c r="CH170" s="128"/>
      <c r="CI170" s="128"/>
      <c r="CJ170" s="128"/>
      <c r="CK170" s="128"/>
      <c r="CL170" s="128"/>
      <c r="CM170" s="128"/>
      <c r="CN170" s="128"/>
      <c r="CO170" s="128"/>
      <c r="CP170" s="128"/>
      <c r="CQ170" s="128"/>
      <c r="CR170" s="128"/>
      <c r="CS170" s="128"/>
      <c r="CT170" s="128"/>
      <c r="CU170" s="128"/>
      <c r="CV170" s="128"/>
      <c r="CW170" s="128"/>
      <c r="CX170" s="128"/>
      <c r="CY170" s="128"/>
      <c r="CZ170" s="128"/>
      <c r="DA170" s="128"/>
      <c r="DB170" s="12"/>
      <c r="DC170" s="12"/>
      <c r="DD170" s="12"/>
      <c r="DE170" s="12"/>
      <c r="DF170" s="12"/>
      <c r="DG170" s="12"/>
      <c r="DH170" s="12"/>
      <c r="DI170" s="12"/>
      <c r="DJ170" s="12"/>
      <c r="DK170" s="12"/>
      <c r="DL170" s="12"/>
      <c r="DM170" s="12"/>
      <c r="DN170" s="12"/>
      <c r="DO170" s="12"/>
      <c r="DP170" s="12"/>
      <c r="DQ170" s="12"/>
      <c r="DR170" s="12"/>
      <c r="DS170" s="12"/>
      <c r="DT170" s="12"/>
      <c r="DU170" s="12"/>
      <c r="DV170" s="12"/>
      <c r="DW170" s="12"/>
      <c r="DX170" s="12"/>
      <c r="DY170" s="12"/>
      <c r="DZ170" s="12"/>
      <c r="EA170" s="12"/>
      <c r="EB170" s="12"/>
      <c r="EC170" s="12"/>
      <c r="ED170" s="12"/>
      <c r="EE170" s="12"/>
      <c r="EF170" s="12"/>
      <c r="EG170" s="12"/>
      <c r="EH170" s="12"/>
      <c r="EI170" s="12"/>
      <c r="EJ170" s="12"/>
      <c r="EK170" s="12"/>
      <c r="EL170" s="12"/>
      <c r="EM170" s="12"/>
      <c r="EN170" s="12"/>
      <c r="EO170" s="12"/>
      <c r="EP170" s="12"/>
      <c r="EQ170" s="12"/>
      <c r="ER170" s="12"/>
      <c r="ES170" s="12"/>
      <c r="ET170" s="12"/>
      <c r="EU170" s="12"/>
      <c r="EV170" s="12"/>
      <c r="EW170" s="12"/>
      <c r="EX170" s="12"/>
      <c r="EY170" s="12"/>
      <c r="EZ170" s="12"/>
      <c r="FA170" s="12"/>
      <c r="FB170" s="12"/>
      <c r="FC170" s="12"/>
      <c r="FD170" s="12"/>
      <c r="FE170" s="12"/>
      <c r="FF170" s="12"/>
      <c r="FG170" s="12"/>
      <c r="FH170" s="12"/>
      <c r="FI170" s="12"/>
      <c r="FJ170" s="12"/>
      <c r="FK170" s="12"/>
      <c r="FL170" s="12"/>
      <c r="FM170" s="12"/>
      <c r="FN170" s="12"/>
      <c r="FO170" s="12"/>
      <c r="FP170" s="12"/>
      <c r="FQ170" s="12"/>
      <c r="FR170" s="12"/>
      <c r="FS170" s="12"/>
      <c r="FT170" s="12"/>
      <c r="FU170" s="12"/>
      <c r="FV170" s="12"/>
      <c r="FW170" s="12"/>
      <c r="FX170" s="12"/>
      <c r="FY170" s="12"/>
      <c r="FZ170" s="12"/>
      <c r="GA170" s="12"/>
      <c r="GB170" s="12"/>
      <c r="GC170" s="12"/>
      <c r="GD170" s="12"/>
      <c r="GE170" s="12"/>
      <c r="GF170" s="12"/>
      <c r="GG170" s="12"/>
      <c r="GH170" s="12"/>
      <c r="GI170" s="12"/>
      <c r="GJ170" s="12"/>
      <c r="GK170" s="12"/>
      <c r="GL170" s="12"/>
      <c r="GM170" s="12"/>
      <c r="GN170" s="12"/>
      <c r="GO170" s="12"/>
      <c r="GP170" s="12"/>
      <c r="GQ170" s="12"/>
      <c r="GR170" s="12"/>
      <c r="GS170" s="12"/>
      <c r="GT170" s="12"/>
      <c r="GU170" s="12"/>
      <c r="GV170" s="12"/>
      <c r="GW170" s="12"/>
      <c r="GX170" s="12"/>
      <c r="GY170" s="12"/>
      <c r="GZ170" s="12"/>
      <c r="HA170" s="12"/>
      <c r="HB170" s="12"/>
      <c r="HC170" s="12"/>
      <c r="HD170" s="12"/>
      <c r="HE170" s="12"/>
      <c r="HF170" s="12"/>
      <c r="HG170" s="12"/>
      <c r="HH170" s="12"/>
      <c r="HI170" s="12"/>
      <c r="HJ170" s="12"/>
      <c r="HK170" s="12"/>
      <c r="HL170" s="12"/>
      <c r="HM170" s="12"/>
      <c r="HN170" s="12"/>
      <c r="HO170" s="12"/>
      <c r="HP170" s="12"/>
      <c r="HQ170" s="12"/>
      <c r="HR170" s="12"/>
      <c r="HS170" s="12"/>
      <c r="HT170" s="12"/>
      <c r="HU170" s="12"/>
      <c r="HV170" s="12"/>
      <c r="HW170" s="12"/>
      <c r="HX170" s="12"/>
      <c r="HY170" s="12"/>
      <c r="HZ170" s="12"/>
      <c r="IA170" s="12"/>
      <c r="IB170" s="12"/>
      <c r="IC170" s="12"/>
      <c r="ID170" s="12"/>
      <c r="IE170" s="12"/>
      <c r="IF170" s="12"/>
      <c r="IG170" s="12"/>
      <c r="IH170" s="12"/>
      <c r="II170" s="12"/>
      <c r="IJ170" s="12"/>
      <c r="IK170" s="12"/>
      <c r="IL170" s="12"/>
      <c r="IM170" s="12"/>
      <c r="IN170" s="12"/>
      <c r="IO170" s="12"/>
      <c r="IP170" s="12"/>
      <c r="IQ170" s="12"/>
      <c r="IR170" s="12"/>
      <c r="IS170" s="12"/>
      <c r="IT170" s="12"/>
      <c r="IU170" s="12"/>
      <c r="IV170" s="12"/>
      <c r="IW170" s="12"/>
      <c r="IX170" s="12"/>
      <c r="IY170" s="12"/>
      <c r="IZ170" s="12"/>
      <c r="JA170" s="12"/>
      <c r="JB170" s="12"/>
      <c r="JC170" s="12"/>
      <c r="JD170" s="12"/>
      <c r="JE170" s="12"/>
      <c r="JF170" s="12"/>
      <c r="JG170" s="12"/>
      <c r="JH170" s="12"/>
      <c r="JI170" s="12"/>
      <c r="JJ170" s="12"/>
      <c r="JK170" s="12"/>
      <c r="JL170" s="12"/>
      <c r="JM170" s="12"/>
      <c r="JN170" s="12"/>
      <c r="JO170" s="12"/>
      <c r="JP170" s="12"/>
      <c r="JQ170" s="12"/>
      <c r="JR170" s="12"/>
      <c r="JS170" s="12"/>
      <c r="JT170" s="12"/>
      <c r="JU170" s="12"/>
      <c r="JV170" s="12"/>
      <c r="JW170" s="12"/>
      <c r="JX170" s="12"/>
      <c r="JY170" s="12"/>
      <c r="JZ170" s="12"/>
      <c r="KA170" s="12"/>
      <c r="KB170" s="12"/>
      <c r="KC170" s="12"/>
      <c r="KD170" s="12"/>
      <c r="KE170" s="12"/>
      <c r="KF170" s="12"/>
      <c r="KG170" s="12"/>
      <c r="KH170" s="12"/>
      <c r="KI170" s="12"/>
      <c r="KJ170" s="12"/>
      <c r="KK170" s="12"/>
      <c r="KL170" s="12"/>
      <c r="KM170" s="12"/>
      <c r="KN170" s="12"/>
      <c r="KO170" s="12"/>
      <c r="KP170" s="12"/>
      <c r="KQ170" s="12"/>
      <c r="KR170" s="12"/>
      <c r="KS170" s="12"/>
      <c r="KT170" s="12"/>
      <c r="KU170" s="12"/>
      <c r="KV170" s="12"/>
      <c r="KW170" s="12"/>
      <c r="KX170" s="12"/>
      <c r="KY170" s="12"/>
      <c r="KZ170" s="12"/>
      <c r="LA170" s="12"/>
      <c r="LB170" s="12"/>
      <c r="LC170" s="12"/>
      <c r="LD170" s="12"/>
      <c r="LE170" s="12"/>
      <c r="LF170" s="12"/>
      <c r="LG170" s="12"/>
      <c r="LH170" s="12"/>
      <c r="LI170" s="12"/>
      <c r="LJ170" s="12"/>
      <c r="LK170" s="12"/>
      <c r="LL170" s="12"/>
      <c r="LM170" s="12"/>
      <c r="LN170" s="12"/>
      <c r="LO170" s="12"/>
      <c r="LP170" s="12"/>
      <c r="LQ170" s="12"/>
      <c r="LR170" s="12"/>
      <c r="LS170" s="12"/>
      <c r="LT170" s="12"/>
      <c r="LU170" s="12"/>
      <c r="LV170" s="12"/>
      <c r="LW170" s="12"/>
      <c r="LX170" s="12"/>
      <c r="LY170" s="12"/>
      <c r="LZ170" s="12"/>
      <c r="MA170" s="12"/>
      <c r="MB170" s="12"/>
      <c r="MC170" s="12"/>
      <c r="MD170" s="12"/>
      <c r="ME170" s="12"/>
      <c r="MF170" s="12"/>
      <c r="MG170" s="12"/>
      <c r="MH170" s="12"/>
      <c r="MI170" s="12"/>
      <c r="MJ170" s="12"/>
      <c r="MK170" s="12"/>
      <c r="ML170" s="12"/>
      <c r="MM170" s="12"/>
      <c r="MN170" s="12"/>
      <c r="MO170" s="12"/>
      <c r="MP170" s="12"/>
      <c r="MQ170" s="12"/>
      <c r="MR170" s="12"/>
      <c r="MS170" s="12"/>
      <c r="MT170" s="12"/>
      <c r="MU170" s="12"/>
      <c r="MV170" s="12"/>
      <c r="MW170" s="12"/>
      <c r="MX170" s="12"/>
      <c r="MY170" s="12"/>
      <c r="MZ170" s="12"/>
      <c r="NA170" s="12"/>
      <c r="NB170" s="12"/>
      <c r="NC170" s="12"/>
      <c r="ND170" s="12"/>
      <c r="NE170" s="12"/>
      <c r="NF170" s="12"/>
      <c r="NG170" s="12"/>
      <c r="NH170" s="12"/>
      <c r="NI170" s="12"/>
      <c r="NJ170" s="12"/>
      <c r="NK170" s="12"/>
      <c r="NL170" s="12"/>
      <c r="NM170" s="12"/>
      <c r="NN170" s="12"/>
      <c r="NO170" s="12"/>
      <c r="NP170" s="12"/>
      <c r="NQ170" s="12"/>
      <c r="NR170" s="12"/>
      <c r="NS170" s="12"/>
      <c r="NT170" s="12"/>
      <c r="NU170" s="12"/>
      <c r="NV170" s="12"/>
      <c r="NW170" s="12"/>
      <c r="NX170" s="12"/>
      <c r="NY170" s="12"/>
      <c r="NZ170" s="12"/>
      <c r="OA170" s="12"/>
      <c r="OB170" s="12"/>
      <c r="OC170" s="12"/>
      <c r="OD170" s="12"/>
      <c r="OE170" s="12"/>
      <c r="OF170" s="12"/>
      <c r="OG170" s="12"/>
      <c r="OH170" s="12"/>
      <c r="OI170" s="12"/>
      <c r="OJ170" s="12"/>
      <c r="OK170" s="12"/>
      <c r="OL170" s="12"/>
      <c r="OM170" s="12"/>
      <c r="ON170" s="12"/>
      <c r="OO170" s="12"/>
      <c r="OP170" s="12"/>
      <c r="OQ170" s="12"/>
      <c r="OR170" s="12"/>
      <c r="OS170" s="12"/>
      <c r="OT170" s="12"/>
      <c r="OU170" s="12"/>
      <c r="OV170" s="12"/>
      <c r="OW170" s="12"/>
      <c r="OX170" s="12"/>
      <c r="OY170" s="12"/>
      <c r="OZ170" s="12"/>
      <c r="PA170" s="12"/>
      <c r="PB170" s="12"/>
      <c r="PC170" s="12"/>
      <c r="PD170" s="12"/>
      <c r="PE170" s="12"/>
      <c r="PF170" s="12"/>
      <c r="PG170" s="12"/>
      <c r="PH170" s="12"/>
      <c r="PI170" s="12"/>
      <c r="PJ170" s="12"/>
      <c r="PK170" s="12"/>
      <c r="PL170" s="12"/>
      <c r="PM170" s="12"/>
      <c r="PN170" s="12"/>
      <c r="PO170" s="12"/>
      <c r="PP170" s="12"/>
      <c r="PQ170" s="12"/>
      <c r="PR170" s="12"/>
      <c r="PS170" s="12"/>
      <c r="PT170" s="12"/>
      <c r="PU170" s="12"/>
      <c r="PV170" s="12"/>
      <c r="PW170" s="12"/>
      <c r="PX170" s="12"/>
      <c r="PY170" s="12"/>
      <c r="PZ170" s="12"/>
      <c r="QA170" s="12"/>
      <c r="QB170" s="12"/>
      <c r="QC170" s="12"/>
      <c r="QD170" s="12"/>
      <c r="QE170" s="12"/>
      <c r="QF170" s="12"/>
      <c r="QG170" s="12"/>
      <c r="QH170" s="12"/>
      <c r="QI170" s="12"/>
      <c r="QJ170" s="12"/>
      <c r="QK170" s="12"/>
      <c r="QL170" s="12"/>
      <c r="QM170" s="12"/>
      <c r="QN170" s="12"/>
      <c r="QO170" s="12"/>
      <c r="QP170" s="12"/>
      <c r="QQ170" s="12"/>
      <c r="QR170" s="12"/>
      <c r="QS170" s="12"/>
      <c r="QT170" s="12"/>
      <c r="QU170" s="12"/>
      <c r="QV170" s="12"/>
      <c r="QW170" s="12"/>
      <c r="QX170" s="12"/>
      <c r="QY170" s="12"/>
      <c r="QZ170" s="12"/>
      <c r="RA170" s="12"/>
      <c r="RB170" s="12"/>
      <c r="RC170" s="12"/>
      <c r="RD170" s="12"/>
      <c r="RE170" s="12"/>
      <c r="RF170" s="12"/>
      <c r="RG170" s="12"/>
      <c r="RH170" s="12"/>
      <c r="RI170" s="12"/>
      <c r="RJ170" s="12"/>
      <c r="RK170" s="12"/>
      <c r="RL170" s="12"/>
      <c r="RM170" s="12"/>
      <c r="RN170" s="12"/>
      <c r="RO170" s="12"/>
    </row>
    <row r="171" spans="1:483" ht="15" customHeight="1">
      <c r="A171" s="128"/>
      <c r="B171" s="128"/>
      <c r="C171" s="128"/>
      <c r="D171" s="128"/>
      <c r="E171" s="128"/>
      <c r="F171" s="128"/>
      <c r="G171" s="128"/>
      <c r="H171" s="128"/>
      <c r="I171" s="128"/>
      <c r="J171" s="128"/>
      <c r="K171" s="128"/>
      <c r="L171" s="128"/>
      <c r="M171" s="128"/>
      <c r="N171" s="128"/>
      <c r="O171" s="128"/>
      <c r="P171" s="128"/>
      <c r="Q171" s="128"/>
      <c r="R171" s="128"/>
      <c r="S171" s="128"/>
      <c r="T171" s="128"/>
      <c r="U171" s="128"/>
      <c r="V171" s="128"/>
      <c r="W171" s="128"/>
      <c r="X171" s="128"/>
      <c r="Y171" s="128"/>
      <c r="Z171" s="128"/>
      <c r="AA171" s="128"/>
      <c r="AB171" s="128"/>
      <c r="AC171" s="128"/>
      <c r="AD171" s="128"/>
      <c r="AE171" s="128"/>
      <c r="AF171" s="128"/>
      <c r="AG171" s="128"/>
      <c r="AH171" s="128"/>
      <c r="AI171" s="128"/>
      <c r="AJ171" s="128"/>
      <c r="AK171" s="128"/>
      <c r="AL171" s="128"/>
      <c r="AM171" s="128"/>
      <c r="AN171" s="128"/>
      <c r="AO171" s="128"/>
      <c r="AP171" s="128"/>
      <c r="AQ171" s="128"/>
      <c r="AR171" s="128"/>
      <c r="AS171" s="128"/>
      <c r="AT171" s="128"/>
      <c r="AU171" s="128"/>
      <c r="AV171" s="128"/>
      <c r="AW171" s="128"/>
      <c r="AX171" s="128"/>
      <c r="AY171" s="128"/>
      <c r="AZ171" s="128"/>
      <c r="BA171" s="128"/>
      <c r="BB171" s="128"/>
      <c r="BC171" s="128"/>
      <c r="BD171" s="128"/>
      <c r="BE171" s="128"/>
      <c r="BF171" s="128"/>
      <c r="BG171" s="128"/>
      <c r="BH171" s="128"/>
      <c r="BI171" s="128"/>
      <c r="BJ171" s="128"/>
      <c r="BK171" s="128"/>
      <c r="BL171" s="128"/>
      <c r="BM171" s="128"/>
      <c r="BN171" s="128"/>
      <c r="BO171" s="128"/>
      <c r="BP171" s="128"/>
      <c r="BQ171" s="128"/>
      <c r="BR171" s="128"/>
      <c r="BS171" s="128"/>
      <c r="BT171" s="128"/>
      <c r="BU171" s="128"/>
      <c r="BV171" s="128"/>
      <c r="BW171" s="128"/>
      <c r="BX171" s="128"/>
      <c r="BY171" s="128"/>
      <c r="BZ171" s="128"/>
      <c r="CA171" s="128"/>
      <c r="CB171" s="128"/>
      <c r="CC171" s="128"/>
      <c r="CD171" s="128"/>
      <c r="CE171" s="128"/>
      <c r="CF171" s="128"/>
      <c r="CG171" s="128"/>
      <c r="CH171" s="128"/>
      <c r="CI171" s="128"/>
      <c r="CJ171" s="128"/>
      <c r="CK171" s="128"/>
      <c r="CL171" s="128"/>
      <c r="CM171" s="128"/>
      <c r="CN171" s="128"/>
      <c r="CO171" s="128"/>
      <c r="CP171" s="128"/>
      <c r="CQ171" s="128"/>
      <c r="CR171" s="128"/>
      <c r="CS171" s="128"/>
      <c r="CT171" s="128"/>
      <c r="CU171" s="128"/>
      <c r="CV171" s="128"/>
      <c r="CW171" s="128"/>
      <c r="CX171" s="128"/>
      <c r="CY171" s="128"/>
      <c r="CZ171" s="128"/>
      <c r="DA171" s="128"/>
      <c r="DB171" s="12"/>
      <c r="DC171" s="12"/>
      <c r="DD171" s="12"/>
      <c r="DE171" s="12"/>
      <c r="DF171" s="12"/>
      <c r="DG171" s="12"/>
      <c r="DH171" s="12"/>
      <c r="DI171" s="12"/>
      <c r="DJ171" s="12"/>
      <c r="DK171" s="12"/>
      <c r="DL171" s="12"/>
      <c r="DM171" s="12"/>
      <c r="DN171" s="12"/>
      <c r="DO171" s="12"/>
      <c r="DP171" s="12"/>
      <c r="DQ171" s="12"/>
      <c r="DR171" s="12"/>
      <c r="DS171" s="12"/>
      <c r="DT171" s="12"/>
      <c r="DU171" s="12"/>
      <c r="DV171" s="12"/>
      <c r="DW171" s="12"/>
      <c r="DX171" s="12"/>
      <c r="DY171" s="12"/>
      <c r="DZ171" s="12"/>
      <c r="EA171" s="12"/>
      <c r="EB171" s="12"/>
      <c r="EC171" s="12"/>
      <c r="ED171" s="12"/>
      <c r="EE171" s="12"/>
      <c r="EF171" s="12"/>
      <c r="EG171" s="12"/>
      <c r="EH171" s="12"/>
      <c r="EI171" s="12"/>
      <c r="EJ171" s="12"/>
      <c r="EK171" s="12"/>
      <c r="EL171" s="12"/>
      <c r="EM171" s="12"/>
      <c r="EN171" s="12"/>
      <c r="EO171" s="12"/>
      <c r="EP171" s="12"/>
      <c r="EQ171" s="12"/>
      <c r="ER171" s="12"/>
      <c r="ES171" s="12"/>
      <c r="ET171" s="12"/>
      <c r="EU171" s="12"/>
      <c r="EV171" s="12"/>
      <c r="EW171" s="12"/>
      <c r="EX171" s="12"/>
      <c r="EY171" s="12"/>
      <c r="EZ171" s="12"/>
      <c r="FA171" s="12"/>
      <c r="FB171" s="12"/>
      <c r="FC171" s="12"/>
      <c r="FD171" s="12"/>
      <c r="FE171" s="12"/>
      <c r="FF171" s="12"/>
      <c r="FG171" s="12"/>
      <c r="FH171" s="12"/>
      <c r="FI171" s="12"/>
      <c r="FJ171" s="12"/>
      <c r="FK171" s="12"/>
      <c r="FL171" s="12"/>
      <c r="FM171" s="12"/>
      <c r="FN171" s="12"/>
      <c r="FO171" s="12"/>
      <c r="FP171" s="12"/>
      <c r="FQ171" s="12"/>
      <c r="FR171" s="12"/>
      <c r="FS171" s="12"/>
      <c r="FT171" s="12"/>
      <c r="FU171" s="12"/>
      <c r="FV171" s="12"/>
      <c r="FW171" s="12"/>
      <c r="FX171" s="12"/>
      <c r="FY171" s="12"/>
      <c r="FZ171" s="12"/>
      <c r="GA171" s="12"/>
      <c r="GB171" s="12"/>
      <c r="GC171" s="12"/>
      <c r="GD171" s="12"/>
      <c r="GE171" s="12"/>
      <c r="GF171" s="12"/>
      <c r="GG171" s="12"/>
      <c r="GH171" s="12"/>
      <c r="GI171" s="12"/>
      <c r="GJ171" s="12"/>
      <c r="GK171" s="12"/>
      <c r="GL171" s="12"/>
      <c r="GM171" s="12"/>
      <c r="GN171" s="12"/>
      <c r="GO171" s="12"/>
      <c r="GP171" s="12"/>
      <c r="GQ171" s="12"/>
      <c r="GR171" s="12"/>
      <c r="GS171" s="12"/>
      <c r="GT171" s="12"/>
      <c r="GU171" s="12"/>
      <c r="GV171" s="12"/>
      <c r="GW171" s="12"/>
      <c r="GX171" s="12"/>
      <c r="GY171" s="12"/>
      <c r="GZ171" s="12"/>
      <c r="HA171" s="12"/>
      <c r="HB171" s="12"/>
      <c r="HC171" s="12"/>
      <c r="HD171" s="12"/>
      <c r="HE171" s="12"/>
      <c r="HF171" s="12"/>
      <c r="HG171" s="12"/>
      <c r="HH171" s="12"/>
      <c r="HI171" s="12"/>
      <c r="HJ171" s="12"/>
      <c r="HK171" s="12"/>
      <c r="HL171" s="12"/>
      <c r="HM171" s="12"/>
      <c r="HN171" s="12"/>
      <c r="HO171" s="12"/>
      <c r="HP171" s="12"/>
      <c r="HQ171" s="12"/>
      <c r="HR171" s="12"/>
      <c r="HS171" s="12"/>
      <c r="HT171" s="12"/>
      <c r="HU171" s="12"/>
      <c r="HV171" s="12"/>
      <c r="HW171" s="12"/>
      <c r="HX171" s="12"/>
      <c r="HY171" s="12"/>
      <c r="HZ171" s="12"/>
      <c r="IA171" s="12"/>
      <c r="IB171" s="12"/>
      <c r="IC171" s="12"/>
      <c r="ID171" s="12"/>
      <c r="IE171" s="12"/>
      <c r="IF171" s="12"/>
      <c r="IG171" s="12"/>
      <c r="IH171" s="12"/>
      <c r="II171" s="12"/>
      <c r="IJ171" s="12"/>
      <c r="IK171" s="12"/>
      <c r="IL171" s="12"/>
      <c r="IM171" s="12"/>
      <c r="IN171" s="12"/>
      <c r="IO171" s="12"/>
      <c r="IP171" s="12"/>
      <c r="IQ171" s="12"/>
      <c r="IR171" s="12"/>
      <c r="IS171" s="12"/>
      <c r="IT171" s="12"/>
      <c r="IU171" s="12"/>
      <c r="IV171" s="12"/>
      <c r="IW171" s="12"/>
      <c r="IX171" s="12"/>
      <c r="IY171" s="12"/>
      <c r="IZ171" s="12"/>
      <c r="JA171" s="12"/>
      <c r="JB171" s="12"/>
      <c r="JC171" s="12"/>
      <c r="JD171" s="12"/>
      <c r="JE171" s="12"/>
      <c r="JF171" s="12"/>
      <c r="JG171" s="12"/>
      <c r="JH171" s="12"/>
      <c r="JI171" s="12"/>
      <c r="JJ171" s="12"/>
      <c r="JK171" s="12"/>
      <c r="JL171" s="12"/>
      <c r="JM171" s="12"/>
      <c r="JN171" s="12"/>
      <c r="JO171" s="12"/>
      <c r="JP171" s="12"/>
      <c r="JQ171" s="12"/>
      <c r="JR171" s="12"/>
      <c r="JS171" s="12"/>
      <c r="JT171" s="12"/>
      <c r="JU171" s="12"/>
      <c r="JV171" s="12"/>
      <c r="JW171" s="12"/>
      <c r="JX171" s="12"/>
      <c r="JY171" s="12"/>
      <c r="JZ171" s="12"/>
      <c r="KA171" s="12"/>
      <c r="KB171" s="12"/>
      <c r="KC171" s="12"/>
      <c r="KD171" s="12"/>
      <c r="KE171" s="12"/>
      <c r="KF171" s="12"/>
      <c r="KG171" s="12"/>
      <c r="KH171" s="12"/>
      <c r="KI171" s="12"/>
      <c r="KJ171" s="12"/>
      <c r="KK171" s="12"/>
      <c r="KL171" s="12"/>
      <c r="KM171" s="12"/>
      <c r="KN171" s="12"/>
      <c r="KO171" s="12"/>
      <c r="KP171" s="12"/>
      <c r="KQ171" s="12"/>
      <c r="KR171" s="12"/>
      <c r="KS171" s="12"/>
      <c r="KT171" s="12"/>
      <c r="KU171" s="12"/>
      <c r="KV171" s="12"/>
      <c r="KW171" s="12"/>
      <c r="KX171" s="12"/>
      <c r="KY171" s="12"/>
      <c r="KZ171" s="12"/>
      <c r="LA171" s="12"/>
      <c r="LB171" s="12"/>
      <c r="LC171" s="12"/>
      <c r="LD171" s="12"/>
      <c r="LE171" s="12"/>
      <c r="LF171" s="12"/>
      <c r="LG171" s="12"/>
      <c r="LH171" s="12"/>
      <c r="LI171" s="12"/>
      <c r="LJ171" s="12"/>
      <c r="LK171" s="12"/>
      <c r="LL171" s="12"/>
      <c r="LM171" s="12"/>
      <c r="LN171" s="12"/>
      <c r="LO171" s="12"/>
      <c r="LP171" s="12"/>
      <c r="LQ171" s="12"/>
      <c r="LR171" s="12"/>
      <c r="LS171" s="12"/>
      <c r="LT171" s="12"/>
      <c r="LU171" s="12"/>
      <c r="LV171" s="12"/>
      <c r="LW171" s="12"/>
      <c r="LX171" s="12"/>
      <c r="LY171" s="12"/>
      <c r="LZ171" s="12"/>
      <c r="MA171" s="12"/>
      <c r="MB171" s="12"/>
      <c r="MC171" s="12"/>
      <c r="MD171" s="12"/>
      <c r="ME171" s="12"/>
      <c r="MF171" s="12"/>
      <c r="MG171" s="12"/>
      <c r="MH171" s="12"/>
      <c r="MI171" s="12"/>
      <c r="MJ171" s="12"/>
      <c r="MK171" s="12"/>
      <c r="ML171" s="12"/>
      <c r="MM171" s="12"/>
      <c r="MN171" s="12"/>
      <c r="MO171" s="12"/>
      <c r="MP171" s="12"/>
      <c r="MQ171" s="12"/>
      <c r="MR171" s="12"/>
      <c r="MS171" s="12"/>
      <c r="MT171" s="12"/>
      <c r="MU171" s="12"/>
      <c r="MV171" s="12"/>
      <c r="MW171" s="12"/>
      <c r="MX171" s="12"/>
      <c r="MY171" s="12"/>
      <c r="MZ171" s="12"/>
      <c r="NA171" s="12"/>
      <c r="NB171" s="12"/>
      <c r="NC171" s="12"/>
      <c r="ND171" s="12"/>
      <c r="NE171" s="12"/>
      <c r="NF171" s="12"/>
      <c r="NG171" s="12"/>
      <c r="NH171" s="12"/>
      <c r="NI171" s="12"/>
      <c r="NJ171" s="12"/>
      <c r="NK171" s="12"/>
      <c r="NL171" s="12"/>
      <c r="NM171" s="12"/>
      <c r="NN171" s="12"/>
      <c r="NO171" s="12"/>
      <c r="NP171" s="12"/>
      <c r="NQ171" s="12"/>
      <c r="NR171" s="12"/>
      <c r="NS171" s="12"/>
      <c r="NT171" s="12"/>
      <c r="NU171" s="12"/>
      <c r="NV171" s="12"/>
      <c r="NW171" s="12"/>
      <c r="NX171" s="12"/>
      <c r="NY171" s="12"/>
      <c r="NZ171" s="12"/>
      <c r="OA171" s="12"/>
      <c r="OB171" s="12"/>
      <c r="OC171" s="12"/>
      <c r="OD171" s="12"/>
      <c r="OE171" s="12"/>
      <c r="OF171" s="12"/>
      <c r="OG171" s="12"/>
      <c r="OH171" s="12"/>
      <c r="OI171" s="12"/>
      <c r="OJ171" s="12"/>
      <c r="OK171" s="12"/>
      <c r="OL171" s="12"/>
      <c r="OM171" s="12"/>
      <c r="ON171" s="12"/>
      <c r="OO171" s="12"/>
      <c r="OP171" s="12"/>
      <c r="OQ171" s="12"/>
      <c r="OR171" s="12"/>
      <c r="OS171" s="12"/>
      <c r="OT171" s="12"/>
      <c r="OU171" s="12"/>
      <c r="OV171" s="12"/>
      <c r="OW171" s="12"/>
      <c r="OX171" s="12"/>
      <c r="OY171" s="12"/>
      <c r="OZ171" s="12"/>
      <c r="PA171" s="12"/>
      <c r="PB171" s="12"/>
      <c r="PC171" s="12"/>
      <c r="PD171" s="12"/>
      <c r="PE171" s="12"/>
      <c r="PF171" s="12"/>
      <c r="PG171" s="12"/>
      <c r="PH171" s="12"/>
      <c r="PI171" s="12"/>
      <c r="PJ171" s="12"/>
      <c r="PK171" s="12"/>
      <c r="PL171" s="12"/>
      <c r="PM171" s="12"/>
      <c r="PN171" s="12"/>
      <c r="PO171" s="12"/>
      <c r="PP171" s="12"/>
      <c r="PQ171" s="12"/>
      <c r="PR171" s="12"/>
      <c r="PS171" s="12"/>
      <c r="PT171" s="12"/>
      <c r="PU171" s="12"/>
      <c r="PV171" s="12"/>
      <c r="PW171" s="12"/>
      <c r="PX171" s="12"/>
      <c r="PY171" s="12"/>
      <c r="PZ171" s="12"/>
      <c r="QA171" s="12"/>
      <c r="QB171" s="12"/>
      <c r="QC171" s="12"/>
      <c r="QD171" s="12"/>
      <c r="QE171" s="12"/>
      <c r="QF171" s="12"/>
      <c r="QG171" s="12"/>
      <c r="QH171" s="12"/>
      <c r="QI171" s="12"/>
      <c r="QJ171" s="12"/>
      <c r="QK171" s="12"/>
      <c r="QL171" s="12"/>
      <c r="QM171" s="12"/>
      <c r="QN171" s="12"/>
      <c r="QO171" s="12"/>
      <c r="QP171" s="12"/>
      <c r="QQ171" s="12"/>
      <c r="QR171" s="12"/>
      <c r="QS171" s="12"/>
      <c r="QT171" s="12"/>
      <c r="QU171" s="12"/>
      <c r="QV171" s="12"/>
      <c r="QW171" s="12"/>
      <c r="QX171" s="12"/>
      <c r="QY171" s="12"/>
      <c r="QZ171" s="12"/>
      <c r="RA171" s="12"/>
      <c r="RB171" s="12"/>
      <c r="RC171" s="12"/>
      <c r="RD171" s="12"/>
      <c r="RE171" s="12"/>
      <c r="RF171" s="12"/>
      <c r="RG171" s="12"/>
      <c r="RH171" s="12"/>
      <c r="RI171" s="12"/>
      <c r="RJ171" s="12"/>
      <c r="RK171" s="12"/>
      <c r="RL171" s="12"/>
      <c r="RM171" s="12"/>
      <c r="RN171" s="12"/>
      <c r="RO171" s="12"/>
    </row>
    <row r="172" spans="1:483" ht="15" customHeight="1">
      <c r="A172" s="128"/>
      <c r="B172" s="128"/>
      <c r="C172" s="128"/>
      <c r="D172" s="128"/>
      <c r="E172" s="128"/>
      <c r="F172" s="128"/>
      <c r="G172" s="128"/>
      <c r="H172" s="128"/>
      <c r="I172" s="128"/>
      <c r="J172" s="128"/>
      <c r="K172" s="128"/>
      <c r="L172" s="128"/>
      <c r="M172" s="128"/>
      <c r="N172" s="128"/>
      <c r="O172" s="128"/>
      <c r="P172" s="128"/>
      <c r="Q172" s="128"/>
      <c r="R172" s="128"/>
      <c r="S172" s="128"/>
      <c r="T172" s="128"/>
      <c r="U172" s="128"/>
      <c r="V172" s="128"/>
      <c r="W172" s="128"/>
      <c r="X172" s="128"/>
      <c r="Y172" s="128"/>
      <c r="Z172" s="128"/>
      <c r="AA172" s="128"/>
      <c r="AB172" s="128"/>
      <c r="AC172" s="128"/>
      <c r="AD172" s="128"/>
      <c r="AE172" s="128"/>
      <c r="AF172" s="128"/>
      <c r="AG172" s="128"/>
      <c r="AH172" s="128"/>
      <c r="AI172" s="128"/>
      <c r="AJ172" s="128"/>
      <c r="AK172" s="128"/>
      <c r="AL172" s="128"/>
      <c r="AM172" s="128"/>
      <c r="AN172" s="128"/>
      <c r="AO172" s="128"/>
      <c r="AP172" s="128"/>
      <c r="AQ172" s="128"/>
      <c r="AR172" s="128"/>
      <c r="AS172" s="128"/>
      <c r="AT172" s="128"/>
      <c r="AU172" s="128"/>
      <c r="AV172" s="128"/>
      <c r="AW172" s="128"/>
      <c r="AX172" s="128"/>
      <c r="AY172" s="128"/>
      <c r="AZ172" s="128"/>
      <c r="BA172" s="128"/>
      <c r="BB172" s="128"/>
      <c r="BC172" s="128"/>
      <c r="BD172" s="128"/>
      <c r="BE172" s="128"/>
      <c r="BF172" s="128"/>
      <c r="BG172" s="128"/>
      <c r="BH172" s="128"/>
      <c r="BI172" s="128"/>
      <c r="BJ172" s="128"/>
      <c r="BK172" s="128"/>
      <c r="BL172" s="128"/>
      <c r="BM172" s="128"/>
      <c r="BN172" s="128"/>
      <c r="BO172" s="128"/>
      <c r="BP172" s="128"/>
      <c r="BQ172" s="128"/>
      <c r="BR172" s="128"/>
      <c r="BS172" s="128"/>
      <c r="BT172" s="128"/>
      <c r="BU172" s="128"/>
      <c r="BV172" s="128"/>
      <c r="BW172" s="128"/>
      <c r="BX172" s="128"/>
      <c r="BY172" s="128"/>
      <c r="BZ172" s="128"/>
      <c r="CA172" s="128"/>
      <c r="CB172" s="128"/>
      <c r="CC172" s="128"/>
      <c r="CD172" s="128"/>
      <c r="CE172" s="128"/>
      <c r="CF172" s="128"/>
      <c r="CG172" s="128"/>
      <c r="CH172" s="128"/>
      <c r="CI172" s="128"/>
      <c r="CJ172" s="128"/>
      <c r="CK172" s="128"/>
      <c r="CL172" s="128"/>
      <c r="CM172" s="128"/>
      <c r="CN172" s="128"/>
      <c r="CO172" s="128"/>
      <c r="CP172" s="128"/>
      <c r="CQ172" s="128"/>
      <c r="CR172" s="128"/>
      <c r="CS172" s="128"/>
      <c r="CT172" s="128"/>
      <c r="CU172" s="128"/>
      <c r="CV172" s="128"/>
      <c r="CW172" s="128"/>
      <c r="CX172" s="128"/>
      <c r="CY172" s="128"/>
      <c r="CZ172" s="128"/>
      <c r="DA172" s="128"/>
      <c r="DB172" s="12"/>
      <c r="DC172" s="12"/>
      <c r="DD172" s="12"/>
      <c r="DE172" s="12"/>
      <c r="DF172" s="12"/>
      <c r="DG172" s="12"/>
      <c r="DH172" s="12"/>
      <c r="DI172" s="12"/>
      <c r="DJ172" s="12"/>
      <c r="DK172" s="12"/>
      <c r="DL172" s="12"/>
      <c r="DM172" s="12"/>
      <c r="DN172" s="12"/>
      <c r="DO172" s="12"/>
      <c r="DP172" s="12"/>
      <c r="DQ172" s="12"/>
      <c r="DR172" s="12"/>
      <c r="DS172" s="12"/>
      <c r="DT172" s="12"/>
      <c r="DU172" s="12"/>
      <c r="DV172" s="12"/>
      <c r="DW172" s="12"/>
      <c r="DX172" s="12"/>
      <c r="DY172" s="12"/>
      <c r="DZ172" s="12"/>
      <c r="EA172" s="12"/>
      <c r="EB172" s="12"/>
      <c r="EC172" s="12"/>
      <c r="ED172" s="12"/>
      <c r="EE172" s="12"/>
      <c r="EF172" s="12"/>
      <c r="EG172" s="12"/>
      <c r="EH172" s="12"/>
      <c r="EI172" s="12"/>
      <c r="EJ172" s="12"/>
      <c r="EK172" s="12"/>
      <c r="EL172" s="12"/>
      <c r="EM172" s="12"/>
      <c r="EN172" s="12"/>
      <c r="EO172" s="12"/>
      <c r="EP172" s="12"/>
      <c r="EQ172" s="12"/>
      <c r="ER172" s="12"/>
      <c r="ES172" s="12"/>
      <c r="ET172" s="12"/>
      <c r="EU172" s="12"/>
      <c r="EV172" s="12"/>
      <c r="EW172" s="12"/>
      <c r="EX172" s="12"/>
      <c r="EY172" s="12"/>
      <c r="EZ172" s="12"/>
      <c r="FA172" s="12"/>
      <c r="FB172" s="12"/>
      <c r="FC172" s="12"/>
      <c r="FD172" s="12"/>
      <c r="FE172" s="12"/>
      <c r="FF172" s="12"/>
      <c r="FG172" s="12"/>
      <c r="FH172" s="12"/>
      <c r="FI172" s="12"/>
      <c r="FJ172" s="12"/>
      <c r="FK172" s="12"/>
      <c r="FL172" s="12"/>
      <c r="FM172" s="12"/>
      <c r="FN172" s="12"/>
      <c r="FO172" s="12"/>
      <c r="FP172" s="12"/>
      <c r="FQ172" s="12"/>
      <c r="FR172" s="12"/>
      <c r="FS172" s="12"/>
      <c r="FT172" s="12"/>
      <c r="FU172" s="12"/>
      <c r="FV172" s="12"/>
      <c r="FW172" s="12"/>
      <c r="FX172" s="12"/>
      <c r="FY172" s="12"/>
      <c r="FZ172" s="12"/>
      <c r="GA172" s="12"/>
      <c r="GB172" s="12"/>
      <c r="GC172" s="12"/>
      <c r="GD172" s="12"/>
      <c r="GE172" s="12"/>
      <c r="GF172" s="12"/>
      <c r="GG172" s="12"/>
      <c r="GH172" s="12"/>
      <c r="GI172" s="12"/>
      <c r="GJ172" s="12"/>
      <c r="GK172" s="12"/>
      <c r="GL172" s="12"/>
      <c r="GM172" s="12"/>
      <c r="GN172" s="12"/>
      <c r="GO172" s="12"/>
      <c r="GP172" s="12"/>
      <c r="GQ172" s="12"/>
      <c r="GR172" s="12"/>
      <c r="GS172" s="12"/>
      <c r="GT172" s="12"/>
      <c r="GU172" s="12"/>
      <c r="GV172" s="12"/>
      <c r="GW172" s="12"/>
      <c r="GX172" s="12"/>
      <c r="GY172" s="12"/>
      <c r="GZ172" s="12"/>
      <c r="HA172" s="12"/>
      <c r="HB172" s="12"/>
      <c r="HC172" s="12"/>
      <c r="HD172" s="12"/>
      <c r="HE172" s="12"/>
      <c r="HF172" s="12"/>
      <c r="HG172" s="12"/>
      <c r="HH172" s="12"/>
      <c r="HI172" s="12"/>
      <c r="HJ172" s="12"/>
      <c r="HK172" s="12"/>
      <c r="HL172" s="12"/>
      <c r="HM172" s="12"/>
      <c r="HN172" s="12"/>
      <c r="HO172" s="12"/>
      <c r="HP172" s="12"/>
      <c r="HQ172" s="12"/>
      <c r="HR172" s="12"/>
      <c r="HS172" s="12"/>
      <c r="HT172" s="12"/>
      <c r="HU172" s="12"/>
      <c r="HV172" s="12"/>
      <c r="HW172" s="12"/>
      <c r="HX172" s="12"/>
      <c r="HY172" s="12"/>
      <c r="HZ172" s="12"/>
      <c r="IA172" s="12"/>
      <c r="IB172" s="12"/>
      <c r="IC172" s="12"/>
      <c r="ID172" s="12"/>
      <c r="IE172" s="12"/>
      <c r="IF172" s="12"/>
      <c r="IG172" s="12"/>
      <c r="IH172" s="12"/>
      <c r="II172" s="12"/>
      <c r="IJ172" s="12"/>
      <c r="IK172" s="12"/>
      <c r="IL172" s="12"/>
      <c r="IM172" s="12"/>
      <c r="IN172" s="12"/>
      <c r="IO172" s="12"/>
      <c r="IP172" s="12"/>
      <c r="IQ172" s="12"/>
      <c r="IR172" s="12"/>
      <c r="IS172" s="12"/>
      <c r="IT172" s="12"/>
      <c r="IU172" s="12"/>
      <c r="IV172" s="12"/>
      <c r="IW172" s="12"/>
      <c r="IX172" s="12"/>
      <c r="IY172" s="12"/>
      <c r="IZ172" s="12"/>
      <c r="JA172" s="12"/>
      <c r="JB172" s="12"/>
      <c r="JC172" s="12"/>
      <c r="JD172" s="12"/>
      <c r="JE172" s="12"/>
      <c r="JF172" s="12"/>
      <c r="JG172" s="12"/>
      <c r="JH172" s="12"/>
      <c r="JI172" s="12"/>
      <c r="JJ172" s="12"/>
      <c r="JK172" s="12"/>
      <c r="JL172" s="12"/>
      <c r="JM172" s="12"/>
      <c r="JN172" s="12"/>
      <c r="JO172" s="12"/>
      <c r="JP172" s="12"/>
      <c r="JQ172" s="12"/>
      <c r="JR172" s="12"/>
      <c r="JS172" s="12"/>
      <c r="JT172" s="12"/>
      <c r="JU172" s="12"/>
      <c r="JV172" s="12"/>
      <c r="JW172" s="12"/>
      <c r="JX172" s="12"/>
      <c r="JY172" s="12"/>
      <c r="JZ172" s="12"/>
      <c r="KA172" s="12"/>
      <c r="KB172" s="12"/>
      <c r="KC172" s="12"/>
      <c r="KD172" s="12"/>
      <c r="KE172" s="12"/>
      <c r="KF172" s="12"/>
      <c r="KG172" s="12"/>
      <c r="KH172" s="12"/>
      <c r="KI172" s="12"/>
      <c r="KJ172" s="12"/>
      <c r="KK172" s="12"/>
      <c r="KL172" s="12"/>
      <c r="KM172" s="12"/>
      <c r="KN172" s="12"/>
      <c r="KO172" s="12"/>
      <c r="KP172" s="12"/>
      <c r="KQ172" s="12"/>
      <c r="KR172" s="12"/>
      <c r="KS172" s="12"/>
      <c r="KT172" s="12"/>
      <c r="KU172" s="12"/>
      <c r="KV172" s="12"/>
      <c r="KW172" s="12"/>
      <c r="KX172" s="12"/>
      <c r="KY172" s="12"/>
      <c r="KZ172" s="12"/>
      <c r="LA172" s="12"/>
      <c r="LB172" s="12"/>
      <c r="LC172" s="12"/>
      <c r="LD172" s="12"/>
      <c r="LE172" s="12"/>
      <c r="LF172" s="12"/>
      <c r="LG172" s="12"/>
      <c r="LH172" s="12"/>
      <c r="LI172" s="12"/>
      <c r="LJ172" s="12"/>
      <c r="LK172" s="12"/>
      <c r="LL172" s="12"/>
      <c r="LM172" s="12"/>
      <c r="LN172" s="12"/>
      <c r="LO172" s="12"/>
      <c r="LP172" s="12"/>
      <c r="LQ172" s="12"/>
      <c r="LR172" s="12"/>
      <c r="LS172" s="12"/>
      <c r="LT172" s="12"/>
      <c r="LU172" s="12"/>
      <c r="LV172" s="12"/>
      <c r="LW172" s="12"/>
      <c r="LX172" s="12"/>
      <c r="LY172" s="12"/>
      <c r="LZ172" s="12"/>
      <c r="MA172" s="12"/>
      <c r="MB172" s="12"/>
      <c r="MC172" s="12"/>
      <c r="MD172" s="12"/>
      <c r="ME172" s="12"/>
      <c r="MF172" s="12"/>
      <c r="MG172" s="12"/>
      <c r="MH172" s="12"/>
      <c r="MI172" s="12"/>
      <c r="MJ172" s="12"/>
      <c r="MK172" s="12"/>
      <c r="ML172" s="12"/>
      <c r="MM172" s="12"/>
      <c r="MN172" s="12"/>
      <c r="MO172" s="12"/>
      <c r="MP172" s="12"/>
      <c r="MQ172" s="12"/>
      <c r="MR172" s="12"/>
      <c r="MS172" s="12"/>
      <c r="MT172" s="12"/>
      <c r="MU172" s="12"/>
      <c r="MV172" s="12"/>
      <c r="MW172" s="12"/>
      <c r="MX172" s="12"/>
      <c r="MY172" s="12"/>
      <c r="MZ172" s="12"/>
      <c r="NA172" s="12"/>
      <c r="NB172" s="12"/>
      <c r="NC172" s="12"/>
      <c r="ND172" s="12"/>
      <c r="NE172" s="12"/>
      <c r="NF172" s="12"/>
      <c r="NG172" s="12"/>
      <c r="NH172" s="12"/>
      <c r="NI172" s="12"/>
      <c r="NJ172" s="12"/>
      <c r="NK172" s="12"/>
      <c r="NL172" s="12"/>
      <c r="NM172" s="12"/>
      <c r="NN172" s="12"/>
      <c r="NO172" s="12"/>
      <c r="NP172" s="12"/>
      <c r="NQ172" s="12"/>
      <c r="NR172" s="12"/>
      <c r="NS172" s="12"/>
      <c r="NT172" s="12"/>
      <c r="NU172" s="12"/>
      <c r="NV172" s="12"/>
      <c r="NW172" s="12"/>
      <c r="NX172" s="12"/>
      <c r="NY172" s="12"/>
      <c r="NZ172" s="12"/>
      <c r="OA172" s="12"/>
      <c r="OB172" s="12"/>
      <c r="OC172" s="12"/>
      <c r="OD172" s="12"/>
      <c r="OE172" s="12"/>
      <c r="OF172" s="12"/>
      <c r="OG172" s="12"/>
      <c r="OH172" s="12"/>
      <c r="OI172" s="12"/>
      <c r="OJ172" s="12"/>
      <c r="OK172" s="12"/>
      <c r="OL172" s="12"/>
      <c r="OM172" s="12"/>
      <c r="ON172" s="12"/>
      <c r="OO172" s="12"/>
      <c r="OP172" s="12"/>
      <c r="OQ172" s="12"/>
      <c r="OR172" s="12"/>
      <c r="OS172" s="12"/>
      <c r="OT172" s="12"/>
      <c r="OU172" s="12"/>
      <c r="OV172" s="12"/>
      <c r="OW172" s="12"/>
      <c r="OX172" s="12"/>
      <c r="OY172" s="12"/>
      <c r="OZ172" s="12"/>
      <c r="PA172" s="12"/>
      <c r="PB172" s="12"/>
      <c r="PC172" s="12"/>
      <c r="PD172" s="12"/>
      <c r="PE172" s="12"/>
      <c r="PF172" s="12"/>
      <c r="PG172" s="12"/>
      <c r="PH172" s="12"/>
      <c r="PI172" s="12"/>
      <c r="PJ172" s="12"/>
      <c r="PK172" s="12"/>
      <c r="PL172" s="12"/>
      <c r="PM172" s="12"/>
      <c r="PN172" s="12"/>
      <c r="PO172" s="12"/>
      <c r="PP172" s="12"/>
      <c r="PQ172" s="12"/>
      <c r="PR172" s="12"/>
      <c r="PS172" s="12"/>
      <c r="PT172" s="12"/>
      <c r="PU172" s="12"/>
      <c r="PV172" s="12"/>
      <c r="PW172" s="12"/>
      <c r="PX172" s="12"/>
      <c r="PY172" s="12"/>
      <c r="PZ172" s="12"/>
      <c r="QA172" s="12"/>
      <c r="QB172" s="12"/>
      <c r="QC172" s="12"/>
      <c r="QD172" s="12"/>
      <c r="QE172" s="12"/>
      <c r="QF172" s="12"/>
      <c r="QG172" s="12"/>
      <c r="QH172" s="12"/>
      <c r="QI172" s="12"/>
      <c r="QJ172" s="12"/>
      <c r="QK172" s="12"/>
      <c r="QL172" s="12"/>
      <c r="QM172" s="12"/>
      <c r="QN172" s="12"/>
      <c r="QO172" s="12"/>
      <c r="QP172" s="12"/>
      <c r="QQ172" s="12"/>
      <c r="QR172" s="12"/>
      <c r="QS172" s="12"/>
      <c r="QT172" s="12"/>
      <c r="QU172" s="12"/>
      <c r="QV172" s="12"/>
      <c r="QW172" s="12"/>
      <c r="QX172" s="12"/>
      <c r="QY172" s="12"/>
      <c r="QZ172" s="12"/>
      <c r="RA172" s="12"/>
      <c r="RB172" s="12"/>
      <c r="RC172" s="12"/>
      <c r="RD172" s="12"/>
      <c r="RE172" s="12"/>
      <c r="RF172" s="12"/>
      <c r="RG172" s="12"/>
      <c r="RH172" s="12"/>
      <c r="RI172" s="12"/>
      <c r="RJ172" s="12"/>
      <c r="RK172" s="12"/>
      <c r="RL172" s="12"/>
      <c r="RM172" s="12"/>
      <c r="RN172" s="12"/>
      <c r="RO172" s="12"/>
    </row>
    <row r="173" spans="1:483" ht="15" customHeight="1">
      <c r="A173" s="128"/>
      <c r="B173" s="128"/>
      <c r="C173" s="128"/>
      <c r="D173" s="128"/>
      <c r="E173" s="128"/>
      <c r="F173" s="128"/>
      <c r="G173" s="128"/>
      <c r="H173" s="128"/>
      <c r="I173" s="128"/>
      <c r="J173" s="128"/>
      <c r="K173" s="128"/>
      <c r="L173" s="128"/>
      <c r="M173" s="128"/>
      <c r="N173" s="128"/>
      <c r="O173" s="128"/>
      <c r="P173" s="128"/>
      <c r="Q173" s="128"/>
      <c r="R173" s="128"/>
      <c r="S173" s="128"/>
      <c r="T173" s="128"/>
      <c r="U173" s="128"/>
      <c r="V173" s="128"/>
      <c r="W173" s="128"/>
      <c r="X173" s="128"/>
      <c r="Y173" s="128"/>
      <c r="Z173" s="128"/>
      <c r="AA173" s="128"/>
      <c r="AB173" s="128"/>
      <c r="AC173" s="128"/>
      <c r="AD173" s="128"/>
      <c r="AE173" s="128"/>
      <c r="AF173" s="128"/>
      <c r="AG173" s="128"/>
      <c r="AH173" s="128"/>
      <c r="AI173" s="128"/>
      <c r="AJ173" s="128"/>
      <c r="AK173" s="128"/>
      <c r="AL173" s="128"/>
      <c r="AM173" s="128"/>
      <c r="AN173" s="128"/>
      <c r="AO173" s="128"/>
      <c r="AP173" s="128"/>
      <c r="AQ173" s="128"/>
      <c r="AR173" s="128"/>
      <c r="AS173" s="128"/>
      <c r="AT173" s="128"/>
      <c r="AU173" s="128"/>
      <c r="AV173" s="128"/>
      <c r="AW173" s="128"/>
      <c r="AX173" s="128"/>
      <c r="AY173" s="128"/>
      <c r="AZ173" s="128"/>
      <c r="BA173" s="128"/>
      <c r="BB173" s="128"/>
      <c r="BC173" s="128"/>
      <c r="BD173" s="128"/>
      <c r="BE173" s="128"/>
      <c r="BF173" s="128"/>
      <c r="BG173" s="128"/>
      <c r="BH173" s="128"/>
      <c r="BI173" s="128"/>
      <c r="BJ173" s="128"/>
      <c r="BK173" s="128"/>
      <c r="BL173" s="128"/>
      <c r="BM173" s="128"/>
      <c r="BN173" s="128"/>
      <c r="BO173" s="128"/>
      <c r="BP173" s="128"/>
      <c r="BQ173" s="128"/>
      <c r="BR173" s="128"/>
      <c r="BS173" s="128"/>
      <c r="BT173" s="128"/>
      <c r="BU173" s="128"/>
      <c r="BV173" s="128"/>
      <c r="BW173" s="128"/>
      <c r="BX173" s="128"/>
      <c r="BY173" s="128"/>
      <c r="BZ173" s="128"/>
      <c r="CA173" s="128"/>
      <c r="CB173" s="128"/>
      <c r="CC173" s="128"/>
      <c r="CD173" s="128"/>
      <c r="CE173" s="128"/>
      <c r="CF173" s="128"/>
      <c r="CG173" s="128"/>
      <c r="CH173" s="128"/>
      <c r="CI173" s="128"/>
      <c r="CJ173" s="128"/>
      <c r="CK173" s="128"/>
      <c r="CL173" s="128"/>
      <c r="CM173" s="128"/>
      <c r="CN173" s="128"/>
      <c r="CO173" s="128"/>
      <c r="CP173" s="128"/>
      <c r="CQ173" s="128"/>
      <c r="CR173" s="128"/>
      <c r="CS173" s="128"/>
      <c r="CT173" s="128"/>
      <c r="CU173" s="128"/>
      <c r="CV173" s="128"/>
      <c r="CW173" s="128"/>
      <c r="CX173" s="128"/>
      <c r="CY173" s="128"/>
      <c r="CZ173" s="128"/>
      <c r="DA173" s="128"/>
      <c r="DB173" s="12"/>
      <c r="DC173" s="12"/>
      <c r="DD173" s="12"/>
      <c r="DE173" s="12"/>
      <c r="DF173" s="12"/>
      <c r="DG173" s="12"/>
      <c r="DH173" s="12"/>
      <c r="DI173" s="12"/>
      <c r="DJ173" s="12"/>
      <c r="DK173" s="12"/>
      <c r="DL173" s="12"/>
      <c r="DM173" s="12"/>
      <c r="DN173" s="12"/>
      <c r="DO173" s="12"/>
      <c r="DP173" s="12"/>
      <c r="DQ173" s="12"/>
      <c r="DR173" s="12"/>
      <c r="DS173" s="12"/>
      <c r="DT173" s="12"/>
      <c r="DU173" s="12"/>
      <c r="DV173" s="12"/>
      <c r="DW173" s="12"/>
      <c r="DX173" s="12"/>
      <c r="DY173" s="12"/>
      <c r="DZ173" s="12"/>
      <c r="EA173" s="12"/>
      <c r="EB173" s="12"/>
      <c r="EC173" s="12"/>
      <c r="ED173" s="12"/>
      <c r="EE173" s="12"/>
      <c r="EF173" s="12"/>
      <c r="EG173" s="12"/>
      <c r="EH173" s="12"/>
      <c r="EI173" s="12"/>
      <c r="EJ173" s="12"/>
      <c r="EK173" s="12"/>
      <c r="EL173" s="12"/>
      <c r="EM173" s="12"/>
      <c r="EN173" s="12"/>
      <c r="EO173" s="12"/>
      <c r="EP173" s="12"/>
      <c r="EQ173" s="12"/>
      <c r="ER173" s="12"/>
      <c r="ES173" s="12"/>
      <c r="ET173" s="12"/>
      <c r="EU173" s="12"/>
      <c r="EV173" s="12"/>
      <c r="EW173" s="12"/>
      <c r="EX173" s="12"/>
      <c r="EY173" s="12"/>
      <c r="EZ173" s="12"/>
      <c r="FA173" s="12"/>
      <c r="FB173" s="12"/>
      <c r="FC173" s="12"/>
      <c r="FD173" s="12"/>
      <c r="FE173" s="12"/>
      <c r="FF173" s="12"/>
      <c r="FG173" s="12"/>
      <c r="FH173" s="12"/>
      <c r="FI173" s="12"/>
      <c r="FJ173" s="12"/>
      <c r="FK173" s="12"/>
      <c r="FL173" s="12"/>
      <c r="FM173" s="12"/>
      <c r="FN173" s="12"/>
      <c r="FO173" s="12"/>
      <c r="FP173" s="12"/>
      <c r="FQ173" s="12"/>
      <c r="FR173" s="12"/>
      <c r="FS173" s="12"/>
      <c r="FT173" s="12"/>
      <c r="FU173" s="12"/>
      <c r="FV173" s="12"/>
      <c r="FW173" s="12"/>
      <c r="FX173" s="12"/>
      <c r="FY173" s="12"/>
      <c r="FZ173" s="12"/>
      <c r="GA173" s="12"/>
      <c r="GB173" s="12"/>
      <c r="GC173" s="12"/>
      <c r="GD173" s="12"/>
      <c r="GE173" s="12"/>
      <c r="GF173" s="12"/>
      <c r="GG173" s="12"/>
      <c r="GH173" s="12"/>
      <c r="GI173" s="12"/>
      <c r="GJ173" s="12"/>
      <c r="GK173" s="12"/>
      <c r="GL173" s="12"/>
      <c r="GM173" s="12"/>
      <c r="GN173" s="12"/>
      <c r="GO173" s="12"/>
      <c r="GP173" s="12"/>
      <c r="GQ173" s="12"/>
      <c r="GR173" s="12"/>
      <c r="GS173" s="12"/>
      <c r="GT173" s="12"/>
      <c r="GU173" s="12"/>
      <c r="GV173" s="12"/>
      <c r="GW173" s="12"/>
      <c r="GX173" s="12"/>
      <c r="GY173" s="12"/>
      <c r="GZ173" s="12"/>
      <c r="HA173" s="12"/>
      <c r="HB173" s="12"/>
      <c r="HC173" s="12"/>
      <c r="HD173" s="12"/>
      <c r="HE173" s="12"/>
      <c r="HF173" s="12"/>
      <c r="HG173" s="12"/>
      <c r="HH173" s="12"/>
      <c r="HI173" s="12"/>
      <c r="HJ173" s="12"/>
      <c r="HK173" s="12"/>
      <c r="HL173" s="12"/>
      <c r="HM173" s="12"/>
      <c r="HN173" s="12"/>
      <c r="HO173" s="12"/>
      <c r="HP173" s="12"/>
      <c r="HQ173" s="12"/>
      <c r="HR173" s="12"/>
      <c r="HS173" s="12"/>
      <c r="HT173" s="12"/>
      <c r="HU173" s="12"/>
      <c r="HV173" s="12"/>
      <c r="HW173" s="12"/>
      <c r="HX173" s="12"/>
      <c r="HY173" s="12"/>
      <c r="HZ173" s="12"/>
      <c r="IA173" s="12"/>
      <c r="IB173" s="12"/>
      <c r="IC173" s="12"/>
      <c r="ID173" s="12"/>
      <c r="IE173" s="12"/>
      <c r="IF173" s="12"/>
      <c r="IG173" s="12"/>
      <c r="IH173" s="12"/>
      <c r="II173" s="12"/>
      <c r="IJ173" s="12"/>
      <c r="IK173" s="12"/>
      <c r="IL173" s="12"/>
      <c r="IM173" s="12"/>
      <c r="IN173" s="12"/>
      <c r="IO173" s="12"/>
      <c r="IP173" s="12"/>
      <c r="IQ173" s="12"/>
      <c r="IR173" s="12"/>
      <c r="IS173" s="12"/>
      <c r="IT173" s="12"/>
      <c r="IU173" s="12"/>
      <c r="IV173" s="12"/>
      <c r="IW173" s="12"/>
      <c r="IX173" s="12"/>
      <c r="IY173" s="12"/>
      <c r="IZ173" s="12"/>
      <c r="JA173" s="12"/>
      <c r="JB173" s="12"/>
      <c r="JC173" s="12"/>
      <c r="JD173" s="12"/>
      <c r="JE173" s="12"/>
      <c r="JF173" s="12"/>
      <c r="JG173" s="12"/>
      <c r="JH173" s="12"/>
      <c r="JI173" s="12"/>
      <c r="JJ173" s="12"/>
      <c r="JK173" s="12"/>
      <c r="JL173" s="12"/>
      <c r="JM173" s="12"/>
      <c r="JN173" s="12"/>
      <c r="JO173" s="12"/>
      <c r="JP173" s="12"/>
      <c r="JQ173" s="12"/>
      <c r="JR173" s="12"/>
      <c r="JS173" s="12"/>
      <c r="JT173" s="12"/>
      <c r="JU173" s="12"/>
      <c r="JV173" s="12"/>
      <c r="JW173" s="12"/>
      <c r="JX173" s="12"/>
      <c r="JY173" s="12"/>
      <c r="JZ173" s="12"/>
      <c r="KA173" s="12"/>
      <c r="KB173" s="12"/>
      <c r="KC173" s="12"/>
      <c r="KD173" s="12"/>
      <c r="KE173" s="12"/>
      <c r="KF173" s="12"/>
      <c r="KG173" s="12"/>
      <c r="KH173" s="12"/>
      <c r="KI173" s="12"/>
      <c r="KJ173" s="12"/>
      <c r="KK173" s="12"/>
      <c r="KL173" s="12"/>
      <c r="KM173" s="12"/>
      <c r="KN173" s="12"/>
      <c r="KO173" s="12"/>
      <c r="KP173" s="12"/>
      <c r="KQ173" s="12"/>
      <c r="KR173" s="12"/>
      <c r="KS173" s="12"/>
      <c r="KT173" s="12"/>
      <c r="KU173" s="12"/>
      <c r="KV173" s="12"/>
      <c r="KW173" s="12"/>
      <c r="KX173" s="12"/>
      <c r="KY173" s="12"/>
      <c r="KZ173" s="12"/>
      <c r="LA173" s="12"/>
      <c r="LB173" s="12"/>
      <c r="LC173" s="12"/>
      <c r="LD173" s="12"/>
      <c r="LE173" s="12"/>
      <c r="LF173" s="12"/>
      <c r="LG173" s="12"/>
      <c r="LH173" s="12"/>
      <c r="LI173" s="12"/>
      <c r="LJ173" s="12"/>
      <c r="LK173" s="12"/>
      <c r="LL173" s="12"/>
      <c r="LM173" s="12"/>
      <c r="LN173" s="12"/>
      <c r="LO173" s="12"/>
      <c r="LP173" s="12"/>
      <c r="LQ173" s="12"/>
      <c r="LR173" s="12"/>
      <c r="LS173" s="12"/>
      <c r="LT173" s="12"/>
      <c r="LU173" s="12"/>
      <c r="LV173" s="12"/>
      <c r="LW173" s="12"/>
      <c r="LX173" s="12"/>
      <c r="LY173" s="12"/>
      <c r="LZ173" s="12"/>
      <c r="MA173" s="12"/>
      <c r="MB173" s="12"/>
      <c r="MC173" s="12"/>
      <c r="MD173" s="12"/>
      <c r="ME173" s="12"/>
      <c r="MF173" s="12"/>
      <c r="MG173" s="12"/>
      <c r="MH173" s="12"/>
      <c r="MI173" s="12"/>
      <c r="MJ173" s="12"/>
      <c r="MK173" s="12"/>
      <c r="ML173" s="12"/>
      <c r="MM173" s="12"/>
      <c r="MN173" s="12"/>
      <c r="MO173" s="12"/>
      <c r="MP173" s="12"/>
      <c r="MQ173" s="12"/>
      <c r="MR173" s="12"/>
      <c r="MS173" s="12"/>
      <c r="MT173" s="12"/>
      <c r="MU173" s="12"/>
      <c r="MV173" s="12"/>
      <c r="MW173" s="12"/>
      <c r="MX173" s="12"/>
      <c r="MY173" s="12"/>
      <c r="MZ173" s="12"/>
      <c r="NA173" s="12"/>
      <c r="NB173" s="12"/>
      <c r="NC173" s="12"/>
      <c r="ND173" s="12"/>
      <c r="NE173" s="12"/>
      <c r="NF173" s="12"/>
      <c r="NG173" s="12"/>
      <c r="NH173" s="12"/>
      <c r="NI173" s="12"/>
      <c r="NJ173" s="12"/>
      <c r="NK173" s="12"/>
      <c r="NL173" s="12"/>
      <c r="NM173" s="12"/>
      <c r="NN173" s="12"/>
      <c r="NO173" s="12"/>
      <c r="NP173" s="12"/>
      <c r="NQ173" s="12"/>
      <c r="NR173" s="12"/>
      <c r="NS173" s="12"/>
      <c r="NT173" s="12"/>
      <c r="NU173" s="12"/>
      <c r="NV173" s="12"/>
      <c r="NW173" s="12"/>
      <c r="NX173" s="12"/>
      <c r="NY173" s="12"/>
      <c r="NZ173" s="12"/>
      <c r="OA173" s="12"/>
      <c r="OB173" s="12"/>
      <c r="OC173" s="12"/>
      <c r="OD173" s="12"/>
      <c r="OE173" s="12"/>
      <c r="OF173" s="12"/>
      <c r="OG173" s="12"/>
      <c r="OH173" s="12"/>
      <c r="OI173" s="12"/>
      <c r="OJ173" s="12"/>
      <c r="OK173" s="12"/>
      <c r="OL173" s="12"/>
      <c r="OM173" s="12"/>
      <c r="ON173" s="12"/>
      <c r="OO173" s="12"/>
      <c r="OP173" s="12"/>
      <c r="OQ173" s="12"/>
      <c r="OR173" s="12"/>
      <c r="OS173" s="12"/>
      <c r="OT173" s="12"/>
      <c r="OU173" s="12"/>
      <c r="OV173" s="12"/>
      <c r="OW173" s="12"/>
      <c r="OX173" s="12"/>
      <c r="OY173" s="12"/>
      <c r="OZ173" s="12"/>
      <c r="PA173" s="12"/>
      <c r="PB173" s="12"/>
      <c r="PC173" s="12"/>
      <c r="PD173" s="12"/>
      <c r="PE173" s="12"/>
      <c r="PF173" s="12"/>
      <c r="PG173" s="12"/>
      <c r="PH173" s="12"/>
      <c r="PI173" s="12"/>
      <c r="PJ173" s="12"/>
      <c r="PK173" s="12"/>
      <c r="PL173" s="12"/>
      <c r="PM173" s="12"/>
      <c r="PN173" s="12"/>
      <c r="PO173" s="12"/>
      <c r="PP173" s="12"/>
      <c r="PQ173" s="12"/>
      <c r="PR173" s="12"/>
      <c r="PS173" s="12"/>
      <c r="PT173" s="12"/>
      <c r="PU173" s="12"/>
      <c r="PV173" s="12"/>
      <c r="PW173" s="12"/>
      <c r="PX173" s="12"/>
      <c r="PY173" s="12"/>
      <c r="PZ173" s="12"/>
      <c r="QA173" s="12"/>
      <c r="QB173" s="12"/>
      <c r="QC173" s="12"/>
      <c r="QD173" s="12"/>
      <c r="QE173" s="12"/>
      <c r="QF173" s="12"/>
      <c r="QG173" s="12"/>
      <c r="QH173" s="12"/>
      <c r="QI173" s="12"/>
      <c r="QJ173" s="12"/>
      <c r="QK173" s="12"/>
      <c r="QL173" s="12"/>
      <c r="QM173" s="12"/>
      <c r="QN173" s="12"/>
      <c r="QO173" s="12"/>
      <c r="QP173" s="12"/>
      <c r="QQ173" s="12"/>
      <c r="QR173" s="12"/>
      <c r="QS173" s="12"/>
      <c r="QT173" s="12"/>
      <c r="QU173" s="12"/>
      <c r="QV173" s="12"/>
      <c r="QW173" s="12"/>
      <c r="QX173" s="12"/>
      <c r="QY173" s="12"/>
      <c r="QZ173" s="12"/>
      <c r="RA173" s="12"/>
      <c r="RB173" s="12"/>
      <c r="RC173" s="12"/>
      <c r="RD173" s="12"/>
      <c r="RE173" s="12"/>
      <c r="RF173" s="12"/>
      <c r="RG173" s="12"/>
      <c r="RH173" s="12"/>
      <c r="RI173" s="12"/>
      <c r="RJ173" s="12"/>
      <c r="RK173" s="12"/>
      <c r="RL173" s="12"/>
      <c r="RM173" s="12"/>
      <c r="RN173" s="12"/>
      <c r="RO173" s="12"/>
    </row>
    <row r="174" spans="1:483" ht="15" customHeight="1">
      <c r="A174" s="128"/>
      <c r="B174" s="128"/>
      <c r="C174" s="128"/>
      <c r="D174" s="128"/>
      <c r="E174" s="128"/>
      <c r="F174" s="128"/>
      <c r="G174" s="128"/>
      <c r="H174" s="128"/>
      <c r="I174" s="128"/>
      <c r="J174" s="128"/>
      <c r="K174" s="128"/>
      <c r="L174" s="128"/>
      <c r="M174" s="128"/>
      <c r="N174" s="128"/>
      <c r="O174" s="128"/>
      <c r="P174" s="128"/>
      <c r="Q174" s="128"/>
      <c r="R174" s="128"/>
      <c r="S174" s="128"/>
      <c r="T174" s="128"/>
      <c r="U174" s="128"/>
      <c r="V174" s="128"/>
      <c r="W174" s="128"/>
      <c r="X174" s="128"/>
      <c r="Y174" s="128"/>
      <c r="Z174" s="128"/>
      <c r="AA174" s="128"/>
      <c r="AB174" s="128"/>
      <c r="AC174" s="128"/>
      <c r="AD174" s="128"/>
      <c r="AE174" s="128"/>
      <c r="AF174" s="128"/>
      <c r="AG174" s="128"/>
      <c r="AH174" s="128"/>
      <c r="AI174" s="128"/>
      <c r="AJ174" s="128"/>
      <c r="AK174" s="128"/>
      <c r="AL174" s="128"/>
      <c r="AM174" s="128"/>
      <c r="AN174" s="128"/>
      <c r="AO174" s="128"/>
      <c r="AP174" s="128"/>
      <c r="AQ174" s="128"/>
      <c r="AR174" s="128"/>
      <c r="AS174" s="128"/>
      <c r="AT174" s="128"/>
      <c r="AU174" s="128"/>
      <c r="AV174" s="128"/>
      <c r="AW174" s="128"/>
      <c r="AX174" s="128"/>
      <c r="AY174" s="128"/>
      <c r="AZ174" s="128"/>
      <c r="BA174" s="128"/>
      <c r="BB174" s="128"/>
      <c r="BC174" s="128"/>
      <c r="BD174" s="128"/>
      <c r="BE174" s="128"/>
      <c r="BF174" s="128"/>
      <c r="BG174" s="128"/>
      <c r="BH174" s="128"/>
      <c r="BI174" s="128"/>
      <c r="BJ174" s="128"/>
      <c r="BK174" s="128"/>
      <c r="BL174" s="128"/>
      <c r="BM174" s="128"/>
      <c r="BN174" s="128"/>
      <c r="BO174" s="128"/>
      <c r="BP174" s="128"/>
      <c r="BQ174" s="128"/>
      <c r="BR174" s="128"/>
      <c r="BS174" s="128"/>
      <c r="BT174" s="128"/>
      <c r="BU174" s="128"/>
      <c r="BV174" s="128"/>
      <c r="BW174" s="128"/>
      <c r="BX174" s="128"/>
      <c r="BY174" s="128"/>
      <c r="BZ174" s="128"/>
      <c r="CA174" s="128"/>
      <c r="CB174" s="128"/>
      <c r="CC174" s="128"/>
      <c r="CD174" s="128"/>
      <c r="CE174" s="128"/>
      <c r="CF174" s="128"/>
      <c r="CG174" s="128"/>
      <c r="CH174" s="128"/>
      <c r="CI174" s="128"/>
      <c r="CJ174" s="128"/>
      <c r="CK174" s="128"/>
      <c r="CL174" s="128"/>
      <c r="CM174" s="128"/>
      <c r="CN174" s="128"/>
      <c r="CO174" s="128"/>
      <c r="CP174" s="128"/>
      <c r="CQ174" s="128"/>
      <c r="CR174" s="128"/>
      <c r="CS174" s="128"/>
      <c r="CT174" s="128"/>
      <c r="CU174" s="128"/>
      <c r="CV174" s="128"/>
      <c r="CW174" s="128"/>
      <c r="CX174" s="128"/>
      <c r="CY174" s="128"/>
      <c r="CZ174" s="128"/>
      <c r="DA174" s="128"/>
      <c r="DB174" s="12"/>
      <c r="DC174" s="12"/>
      <c r="DD174" s="12"/>
      <c r="DE174" s="12"/>
      <c r="DF174" s="12"/>
      <c r="DG174" s="12"/>
      <c r="DH174" s="12"/>
      <c r="DI174" s="12"/>
      <c r="DJ174" s="12"/>
      <c r="DK174" s="12"/>
      <c r="DL174" s="12"/>
      <c r="DM174" s="12"/>
      <c r="DN174" s="12"/>
      <c r="DO174" s="12"/>
      <c r="DP174" s="12"/>
      <c r="DQ174" s="12"/>
      <c r="DR174" s="12"/>
      <c r="DS174" s="12"/>
      <c r="DT174" s="12"/>
      <c r="DU174" s="12"/>
      <c r="DV174" s="12"/>
      <c r="DW174" s="12"/>
      <c r="DX174" s="12"/>
      <c r="DY174" s="12"/>
      <c r="DZ174" s="12"/>
      <c r="EA174" s="12"/>
      <c r="EB174" s="12"/>
      <c r="EC174" s="12"/>
      <c r="ED174" s="12"/>
      <c r="EE174" s="12"/>
      <c r="EF174" s="12"/>
      <c r="EG174" s="12"/>
      <c r="EH174" s="12"/>
      <c r="EI174" s="12"/>
      <c r="EJ174" s="12"/>
      <c r="EK174" s="12"/>
      <c r="EL174" s="12"/>
      <c r="EM174" s="12"/>
      <c r="EN174" s="12"/>
      <c r="EO174" s="12"/>
      <c r="EP174" s="12"/>
      <c r="EQ174" s="12"/>
      <c r="ER174" s="12"/>
      <c r="ES174" s="12"/>
      <c r="ET174" s="12"/>
      <c r="EU174" s="12"/>
      <c r="EV174" s="12"/>
      <c r="EW174" s="12"/>
      <c r="EX174" s="12"/>
      <c r="EY174" s="12"/>
      <c r="EZ174" s="12"/>
      <c r="FA174" s="12"/>
      <c r="FB174" s="12"/>
      <c r="FC174" s="12"/>
      <c r="FD174" s="12"/>
      <c r="FE174" s="12"/>
      <c r="FF174" s="12"/>
      <c r="FG174" s="12"/>
      <c r="FH174" s="12"/>
      <c r="FI174" s="12"/>
      <c r="FJ174" s="12"/>
      <c r="FK174" s="12"/>
      <c r="FL174" s="12"/>
      <c r="FM174" s="12"/>
      <c r="FN174" s="12"/>
      <c r="FO174" s="12"/>
      <c r="FP174" s="12"/>
      <c r="FQ174" s="12"/>
      <c r="FR174" s="12"/>
      <c r="FS174" s="12"/>
      <c r="FT174" s="12"/>
      <c r="FU174" s="12"/>
      <c r="FV174" s="12"/>
      <c r="FW174" s="12"/>
      <c r="FX174" s="12"/>
      <c r="FY174" s="12"/>
      <c r="FZ174" s="12"/>
      <c r="GA174" s="12"/>
      <c r="GB174" s="12"/>
      <c r="GC174" s="12"/>
      <c r="GD174" s="12"/>
      <c r="GE174" s="12"/>
      <c r="GF174" s="12"/>
      <c r="GG174" s="12"/>
      <c r="GH174" s="12"/>
      <c r="GI174" s="12"/>
      <c r="GJ174" s="12"/>
      <c r="GK174" s="12"/>
      <c r="GL174" s="12"/>
      <c r="GM174" s="12"/>
      <c r="GN174" s="12"/>
      <c r="GO174" s="12"/>
      <c r="GP174" s="12"/>
      <c r="GQ174" s="12"/>
      <c r="GR174" s="12"/>
      <c r="GS174" s="12"/>
      <c r="GT174" s="12"/>
      <c r="GU174" s="12"/>
      <c r="GV174" s="12"/>
      <c r="GW174" s="12"/>
      <c r="GX174" s="12"/>
      <c r="GY174" s="12"/>
      <c r="GZ174" s="12"/>
      <c r="HA174" s="12"/>
      <c r="HB174" s="12"/>
      <c r="HC174" s="12"/>
      <c r="HD174" s="12"/>
      <c r="HE174" s="12"/>
      <c r="HF174" s="12"/>
      <c r="HG174" s="12"/>
      <c r="HH174" s="12"/>
      <c r="HI174" s="12"/>
      <c r="HJ174" s="12"/>
      <c r="HK174" s="12"/>
      <c r="HL174" s="12"/>
      <c r="HM174" s="12"/>
      <c r="HN174" s="12"/>
      <c r="HO174" s="12"/>
      <c r="HP174" s="12"/>
      <c r="HQ174" s="12"/>
      <c r="HR174" s="12"/>
      <c r="HS174" s="12"/>
      <c r="HT174" s="12"/>
      <c r="HU174" s="12"/>
      <c r="HV174" s="12"/>
      <c r="HW174" s="12"/>
      <c r="HX174" s="12"/>
      <c r="HY174" s="12"/>
      <c r="HZ174" s="12"/>
      <c r="IA174" s="12"/>
      <c r="IB174" s="12"/>
      <c r="IC174" s="12"/>
      <c r="ID174" s="12"/>
      <c r="IE174" s="12"/>
      <c r="IF174" s="12"/>
      <c r="IG174" s="12"/>
      <c r="IH174" s="12"/>
      <c r="II174" s="12"/>
      <c r="IJ174" s="12"/>
      <c r="IK174" s="12"/>
      <c r="IL174" s="12"/>
      <c r="IM174" s="12"/>
      <c r="IN174" s="12"/>
      <c r="IO174" s="12"/>
      <c r="IP174" s="12"/>
      <c r="IQ174" s="12"/>
      <c r="IR174" s="12"/>
      <c r="IS174" s="12"/>
      <c r="IT174" s="12"/>
      <c r="IU174" s="12"/>
      <c r="IV174" s="12"/>
      <c r="IW174" s="12"/>
      <c r="IX174" s="12"/>
      <c r="IY174" s="12"/>
      <c r="IZ174" s="12"/>
      <c r="JA174" s="12"/>
      <c r="JB174" s="12"/>
      <c r="JC174" s="12"/>
      <c r="JD174" s="12"/>
      <c r="JE174" s="12"/>
      <c r="JF174" s="12"/>
      <c r="JG174" s="12"/>
      <c r="JH174" s="12"/>
      <c r="JI174" s="12"/>
      <c r="JJ174" s="12"/>
      <c r="JK174" s="12"/>
      <c r="JL174" s="12"/>
      <c r="JM174" s="12"/>
      <c r="JN174" s="12"/>
      <c r="JO174" s="12"/>
      <c r="JP174" s="12"/>
      <c r="JQ174" s="12"/>
      <c r="JR174" s="12"/>
      <c r="JS174" s="12"/>
      <c r="JT174" s="12"/>
      <c r="JU174" s="12"/>
      <c r="JV174" s="12"/>
      <c r="JW174" s="12"/>
      <c r="JX174" s="12"/>
      <c r="JY174" s="12"/>
      <c r="JZ174" s="12"/>
      <c r="KA174" s="12"/>
      <c r="KB174" s="12"/>
      <c r="KC174" s="12"/>
      <c r="KD174" s="12"/>
      <c r="KE174" s="12"/>
      <c r="KF174" s="12"/>
      <c r="KG174" s="12"/>
      <c r="KH174" s="12"/>
      <c r="KI174" s="12"/>
      <c r="KJ174" s="12"/>
      <c r="KK174" s="12"/>
      <c r="KL174" s="12"/>
      <c r="KM174" s="12"/>
      <c r="KN174" s="12"/>
      <c r="KO174" s="12"/>
      <c r="KP174" s="12"/>
      <c r="KQ174" s="12"/>
      <c r="KR174" s="12"/>
      <c r="KS174" s="12"/>
      <c r="KT174" s="12"/>
      <c r="KU174" s="12"/>
      <c r="KV174" s="12"/>
      <c r="KW174" s="12"/>
      <c r="KX174" s="12"/>
      <c r="KY174" s="12"/>
      <c r="KZ174" s="12"/>
      <c r="LA174" s="12"/>
      <c r="LB174" s="12"/>
      <c r="LC174" s="12"/>
      <c r="LD174" s="12"/>
      <c r="LE174" s="12"/>
      <c r="LF174" s="12"/>
      <c r="LG174" s="12"/>
      <c r="LH174" s="12"/>
      <c r="LI174" s="12"/>
      <c r="LJ174" s="12"/>
      <c r="LK174" s="12"/>
      <c r="LL174" s="12"/>
      <c r="LM174" s="12"/>
      <c r="LN174" s="12"/>
      <c r="LO174" s="12"/>
      <c r="LP174" s="12"/>
      <c r="LQ174" s="12"/>
      <c r="LR174" s="12"/>
      <c r="LS174" s="12"/>
      <c r="LT174" s="12"/>
      <c r="LU174" s="12"/>
      <c r="LV174" s="12"/>
      <c r="LW174" s="12"/>
      <c r="LX174" s="12"/>
      <c r="LY174" s="12"/>
      <c r="LZ174" s="12"/>
      <c r="MA174" s="12"/>
      <c r="MB174" s="12"/>
      <c r="MC174" s="12"/>
      <c r="MD174" s="12"/>
      <c r="ME174" s="12"/>
      <c r="MF174" s="12"/>
      <c r="MG174" s="12"/>
      <c r="MH174" s="12"/>
      <c r="MI174" s="12"/>
      <c r="MJ174" s="12"/>
      <c r="MK174" s="12"/>
      <c r="ML174" s="12"/>
      <c r="MM174" s="12"/>
      <c r="MN174" s="12"/>
      <c r="MO174" s="12"/>
      <c r="MP174" s="12"/>
      <c r="MQ174" s="12"/>
      <c r="MR174" s="12"/>
      <c r="MS174" s="12"/>
      <c r="MT174" s="12"/>
      <c r="MU174" s="12"/>
      <c r="MV174" s="12"/>
      <c r="MW174" s="12"/>
      <c r="MX174" s="12"/>
      <c r="MY174" s="12"/>
      <c r="MZ174" s="12"/>
      <c r="NA174" s="12"/>
      <c r="NB174" s="12"/>
      <c r="NC174" s="12"/>
      <c r="ND174" s="12"/>
      <c r="NE174" s="12"/>
      <c r="NF174" s="12"/>
      <c r="NG174" s="12"/>
      <c r="NH174" s="12"/>
      <c r="NI174" s="12"/>
      <c r="NJ174" s="12"/>
      <c r="NK174" s="12"/>
      <c r="NL174" s="12"/>
      <c r="NM174" s="12"/>
      <c r="NN174" s="12"/>
      <c r="NO174" s="12"/>
      <c r="NP174" s="12"/>
      <c r="NQ174" s="12"/>
      <c r="NR174" s="12"/>
      <c r="NS174" s="12"/>
      <c r="NT174" s="12"/>
      <c r="NU174" s="12"/>
      <c r="NV174" s="12"/>
      <c r="NW174" s="12"/>
      <c r="NX174" s="12"/>
      <c r="NY174" s="12"/>
      <c r="NZ174" s="12"/>
      <c r="OA174" s="12"/>
      <c r="OB174" s="12"/>
      <c r="OC174" s="12"/>
      <c r="OD174" s="12"/>
      <c r="OE174" s="12"/>
      <c r="OF174" s="12"/>
      <c r="OG174" s="12"/>
      <c r="OH174" s="12"/>
      <c r="OI174" s="12"/>
      <c r="OJ174" s="12"/>
      <c r="OK174" s="12"/>
      <c r="OL174" s="12"/>
      <c r="OM174" s="12"/>
      <c r="ON174" s="12"/>
      <c r="OO174" s="12"/>
      <c r="OP174" s="12"/>
      <c r="OQ174" s="12"/>
      <c r="OR174" s="12"/>
      <c r="OS174" s="12"/>
      <c r="OT174" s="12"/>
      <c r="OU174" s="12"/>
      <c r="OV174" s="12"/>
      <c r="OW174" s="12"/>
      <c r="OX174" s="12"/>
      <c r="OY174" s="12"/>
      <c r="OZ174" s="12"/>
      <c r="PA174" s="12"/>
      <c r="PB174" s="12"/>
      <c r="PC174" s="12"/>
      <c r="PD174" s="12"/>
      <c r="PE174" s="12"/>
      <c r="PF174" s="12"/>
      <c r="PG174" s="12"/>
      <c r="PH174" s="12"/>
      <c r="PI174" s="12"/>
      <c r="PJ174" s="12"/>
      <c r="PK174" s="12"/>
      <c r="PL174" s="12"/>
      <c r="PM174" s="12"/>
      <c r="PN174" s="12"/>
      <c r="PO174" s="12"/>
      <c r="PP174" s="12"/>
      <c r="PQ174" s="12"/>
      <c r="PR174" s="12"/>
      <c r="PS174" s="12"/>
      <c r="PT174" s="12"/>
      <c r="PU174" s="12"/>
      <c r="PV174" s="12"/>
      <c r="PW174" s="12"/>
      <c r="PX174" s="12"/>
      <c r="PY174" s="12"/>
      <c r="PZ174" s="12"/>
      <c r="QA174" s="12"/>
      <c r="QB174" s="12"/>
      <c r="QC174" s="12"/>
      <c r="QD174" s="12"/>
      <c r="QE174" s="12"/>
      <c r="QF174" s="12"/>
      <c r="QG174" s="12"/>
      <c r="QH174" s="12"/>
      <c r="QI174" s="12"/>
      <c r="QJ174" s="12"/>
      <c r="QK174" s="12"/>
      <c r="QL174" s="12"/>
      <c r="QM174" s="12"/>
      <c r="QN174" s="12"/>
      <c r="QO174" s="12"/>
      <c r="QP174" s="12"/>
      <c r="QQ174" s="12"/>
      <c r="QR174" s="12"/>
      <c r="QS174" s="12"/>
      <c r="QT174" s="12"/>
      <c r="QU174" s="12"/>
      <c r="QV174" s="12"/>
      <c r="QW174" s="12"/>
      <c r="QX174" s="12"/>
      <c r="QY174" s="12"/>
      <c r="QZ174" s="12"/>
      <c r="RA174" s="12"/>
      <c r="RB174" s="12"/>
      <c r="RC174" s="12"/>
      <c r="RD174" s="12"/>
      <c r="RE174" s="12"/>
      <c r="RF174" s="12"/>
      <c r="RG174" s="12"/>
      <c r="RH174" s="12"/>
      <c r="RI174" s="12"/>
      <c r="RJ174" s="12"/>
      <c r="RK174" s="12"/>
      <c r="RL174" s="12"/>
      <c r="RM174" s="12"/>
      <c r="RN174" s="12"/>
      <c r="RO174" s="12"/>
    </row>
    <row r="175" spans="1:483" ht="15" customHeight="1">
      <c r="A175" s="128"/>
      <c r="B175" s="128"/>
      <c r="C175" s="128"/>
      <c r="D175" s="128"/>
      <c r="E175" s="128"/>
      <c r="F175" s="128"/>
      <c r="G175" s="128"/>
      <c r="H175" s="128"/>
      <c r="I175" s="128"/>
      <c r="J175" s="128"/>
      <c r="K175" s="128"/>
      <c r="L175" s="128"/>
      <c r="M175" s="128"/>
      <c r="N175" s="128"/>
      <c r="O175" s="128"/>
      <c r="P175" s="128"/>
      <c r="Q175" s="128"/>
      <c r="R175" s="128"/>
      <c r="S175" s="128"/>
      <c r="T175" s="128"/>
      <c r="U175" s="128"/>
      <c r="V175" s="128"/>
      <c r="W175" s="128"/>
      <c r="X175" s="128"/>
      <c r="Y175" s="128"/>
      <c r="Z175" s="128"/>
      <c r="AA175" s="128"/>
      <c r="AB175" s="128"/>
      <c r="AC175" s="128"/>
      <c r="AD175" s="128"/>
      <c r="AE175" s="128"/>
      <c r="AF175" s="128"/>
      <c r="AG175" s="128"/>
      <c r="AH175" s="128"/>
      <c r="AI175" s="128"/>
      <c r="AJ175" s="128"/>
      <c r="AK175" s="128"/>
      <c r="AL175" s="128"/>
      <c r="AM175" s="128"/>
      <c r="AN175" s="128"/>
      <c r="AO175" s="128"/>
      <c r="AP175" s="128"/>
      <c r="AQ175" s="128"/>
      <c r="AR175" s="128"/>
      <c r="AS175" s="128"/>
      <c r="AT175" s="128"/>
      <c r="AU175" s="128"/>
      <c r="AV175" s="128"/>
      <c r="AW175" s="128"/>
      <c r="AX175" s="128"/>
      <c r="AY175" s="128"/>
      <c r="AZ175" s="128"/>
      <c r="BA175" s="128"/>
      <c r="BB175" s="128"/>
      <c r="BC175" s="128"/>
      <c r="BD175" s="128"/>
      <c r="BE175" s="128"/>
      <c r="BF175" s="128"/>
      <c r="BG175" s="128"/>
      <c r="BH175" s="128"/>
      <c r="BI175" s="128"/>
      <c r="BJ175" s="128"/>
      <c r="BK175" s="128"/>
      <c r="BL175" s="128"/>
      <c r="BM175" s="128"/>
      <c r="BN175" s="128"/>
      <c r="BO175" s="128"/>
      <c r="BP175" s="128"/>
      <c r="BQ175" s="128"/>
      <c r="BR175" s="128"/>
      <c r="BS175" s="128"/>
      <c r="BT175" s="128"/>
      <c r="BU175" s="128"/>
      <c r="BV175" s="128"/>
      <c r="BW175" s="128"/>
      <c r="BX175" s="128"/>
      <c r="BY175" s="128"/>
      <c r="BZ175" s="128"/>
      <c r="CA175" s="128"/>
      <c r="CB175" s="128"/>
      <c r="CC175" s="128"/>
      <c r="CD175" s="128"/>
      <c r="CE175" s="128"/>
      <c r="CF175" s="128"/>
      <c r="CG175" s="128"/>
      <c r="CH175" s="128"/>
      <c r="CI175" s="128"/>
      <c r="CJ175" s="128"/>
      <c r="CK175" s="128"/>
      <c r="CL175" s="128"/>
      <c r="CM175" s="128"/>
      <c r="CN175" s="128"/>
      <c r="CO175" s="128"/>
      <c r="CP175" s="128"/>
      <c r="CQ175" s="128"/>
      <c r="CR175" s="128"/>
      <c r="CS175" s="128"/>
      <c r="CT175" s="128"/>
      <c r="CU175" s="128"/>
      <c r="CV175" s="128"/>
      <c r="CW175" s="128"/>
      <c r="CX175" s="128"/>
      <c r="CY175" s="128"/>
      <c r="CZ175" s="128"/>
      <c r="DA175" s="128"/>
      <c r="DB175" s="12"/>
      <c r="DC175" s="12"/>
      <c r="DD175" s="12"/>
      <c r="DE175" s="12"/>
      <c r="DF175" s="12"/>
      <c r="DG175" s="12"/>
      <c r="DH175" s="12"/>
      <c r="DI175" s="12"/>
      <c r="DJ175" s="12"/>
      <c r="DK175" s="12"/>
      <c r="DL175" s="12"/>
      <c r="DM175" s="12"/>
      <c r="DN175" s="12"/>
      <c r="DO175" s="12"/>
      <c r="DP175" s="12"/>
      <c r="DQ175" s="12"/>
      <c r="DR175" s="12"/>
      <c r="DS175" s="12"/>
      <c r="DT175" s="12"/>
      <c r="DU175" s="12"/>
      <c r="DV175" s="12"/>
      <c r="DW175" s="12"/>
      <c r="DX175" s="12"/>
      <c r="DY175" s="12"/>
      <c r="DZ175" s="12"/>
      <c r="EA175" s="12"/>
      <c r="EB175" s="12"/>
      <c r="EC175" s="12"/>
      <c r="ED175" s="12"/>
      <c r="EE175" s="12"/>
      <c r="EF175" s="12"/>
      <c r="EG175" s="12"/>
      <c r="EH175" s="12"/>
      <c r="EI175" s="12"/>
      <c r="EJ175" s="12"/>
      <c r="EK175" s="12"/>
      <c r="EL175" s="12"/>
      <c r="EM175" s="12"/>
      <c r="EN175" s="12"/>
      <c r="EO175" s="12"/>
      <c r="EP175" s="12"/>
      <c r="EQ175" s="12"/>
      <c r="ER175" s="12"/>
      <c r="ES175" s="12"/>
      <c r="ET175" s="12"/>
      <c r="EU175" s="12"/>
      <c r="EV175" s="12"/>
      <c r="EW175" s="12"/>
      <c r="EX175" s="12"/>
      <c r="EY175" s="12"/>
      <c r="EZ175" s="12"/>
      <c r="FA175" s="12"/>
      <c r="FB175" s="12"/>
      <c r="FC175" s="12"/>
      <c r="FD175" s="12"/>
      <c r="FE175" s="12"/>
      <c r="FF175" s="12"/>
      <c r="FG175" s="12"/>
      <c r="FH175" s="12"/>
      <c r="FI175" s="12"/>
      <c r="FJ175" s="12"/>
      <c r="FK175" s="12"/>
      <c r="FL175" s="12"/>
      <c r="FM175" s="12"/>
      <c r="FN175" s="12"/>
      <c r="FO175" s="12"/>
      <c r="FP175" s="12"/>
      <c r="FQ175" s="12"/>
      <c r="FR175" s="12"/>
      <c r="FS175" s="12"/>
      <c r="FT175" s="12"/>
      <c r="FU175" s="12"/>
      <c r="FV175" s="12"/>
      <c r="FW175" s="12"/>
      <c r="FX175" s="12"/>
      <c r="FY175" s="12"/>
      <c r="FZ175" s="12"/>
      <c r="GA175" s="12"/>
      <c r="GB175" s="12"/>
      <c r="GC175" s="12"/>
      <c r="GD175" s="12"/>
      <c r="GE175" s="12"/>
      <c r="GF175" s="12"/>
      <c r="GG175" s="12"/>
      <c r="GH175" s="12"/>
      <c r="GI175" s="12"/>
      <c r="GJ175" s="12"/>
      <c r="GK175" s="12"/>
      <c r="GL175" s="12"/>
      <c r="GM175" s="12"/>
      <c r="GN175" s="12"/>
      <c r="GO175" s="12"/>
      <c r="GP175" s="12"/>
      <c r="GQ175" s="12"/>
      <c r="GR175" s="12"/>
      <c r="GS175" s="12"/>
      <c r="GT175" s="12"/>
      <c r="GU175" s="12"/>
      <c r="GV175" s="12"/>
      <c r="GW175" s="12"/>
      <c r="GX175" s="12"/>
      <c r="GY175" s="12"/>
      <c r="GZ175" s="12"/>
      <c r="HA175" s="12"/>
      <c r="HB175" s="12"/>
      <c r="HC175" s="12"/>
      <c r="HD175" s="12"/>
      <c r="HE175" s="12"/>
      <c r="HF175" s="12"/>
      <c r="HG175" s="12"/>
      <c r="HH175" s="12"/>
      <c r="HI175" s="12"/>
      <c r="HJ175" s="12"/>
      <c r="HK175" s="12"/>
      <c r="HL175" s="12"/>
      <c r="HM175" s="12"/>
      <c r="HN175" s="12"/>
      <c r="HO175" s="12"/>
      <c r="HP175" s="12"/>
      <c r="HQ175" s="12"/>
      <c r="HR175" s="12"/>
      <c r="HS175" s="12"/>
      <c r="HT175" s="12"/>
      <c r="HU175" s="12"/>
      <c r="HV175" s="12"/>
      <c r="HW175" s="12"/>
      <c r="HX175" s="12"/>
      <c r="HY175" s="12"/>
      <c r="HZ175" s="12"/>
      <c r="IA175" s="12"/>
      <c r="IB175" s="12"/>
      <c r="IC175" s="12"/>
      <c r="ID175" s="12"/>
      <c r="IE175" s="12"/>
      <c r="IF175" s="12"/>
      <c r="IG175" s="12"/>
      <c r="IH175" s="12"/>
      <c r="II175" s="12"/>
      <c r="IJ175" s="12"/>
      <c r="IK175" s="12"/>
      <c r="IL175" s="12"/>
      <c r="IM175" s="12"/>
      <c r="IN175" s="12"/>
      <c r="IO175" s="12"/>
      <c r="IP175" s="12"/>
      <c r="IQ175" s="12"/>
      <c r="IR175" s="12"/>
      <c r="IS175" s="12"/>
      <c r="IT175" s="12"/>
      <c r="IU175" s="12"/>
      <c r="IV175" s="12"/>
      <c r="IW175" s="12"/>
      <c r="IX175" s="12"/>
      <c r="IY175" s="12"/>
      <c r="IZ175" s="12"/>
      <c r="JA175" s="12"/>
      <c r="JB175" s="12"/>
      <c r="JC175" s="12"/>
      <c r="JD175" s="12"/>
      <c r="JE175" s="12"/>
      <c r="JF175" s="12"/>
      <c r="JG175" s="12"/>
      <c r="JH175" s="12"/>
      <c r="JI175" s="12"/>
      <c r="JJ175" s="12"/>
      <c r="JK175" s="12"/>
      <c r="JL175" s="12"/>
      <c r="JM175" s="12"/>
      <c r="JN175" s="12"/>
      <c r="JO175" s="12"/>
      <c r="JP175" s="12"/>
      <c r="JQ175" s="12"/>
      <c r="JR175" s="12"/>
      <c r="JS175" s="12"/>
      <c r="JT175" s="12"/>
      <c r="JU175" s="12"/>
      <c r="JV175" s="12"/>
      <c r="JW175" s="12"/>
      <c r="JX175" s="12"/>
      <c r="JY175" s="12"/>
      <c r="JZ175" s="12"/>
      <c r="KA175" s="12"/>
      <c r="KB175" s="12"/>
      <c r="KC175" s="12"/>
      <c r="KD175" s="12"/>
      <c r="KE175" s="12"/>
      <c r="KF175" s="12"/>
      <c r="KG175" s="12"/>
      <c r="KH175" s="12"/>
      <c r="KI175" s="12"/>
      <c r="KJ175" s="12"/>
      <c r="KK175" s="12"/>
      <c r="KL175" s="12"/>
      <c r="KM175" s="12"/>
      <c r="KN175" s="12"/>
      <c r="KO175" s="12"/>
      <c r="KP175" s="12"/>
      <c r="KQ175" s="12"/>
      <c r="KR175" s="12"/>
      <c r="KS175" s="12"/>
      <c r="KT175" s="12"/>
      <c r="KU175" s="12"/>
      <c r="KV175" s="12"/>
      <c r="KW175" s="12"/>
      <c r="KX175" s="12"/>
      <c r="KY175" s="12"/>
      <c r="KZ175" s="12"/>
      <c r="LA175" s="12"/>
      <c r="LB175" s="12"/>
      <c r="LC175" s="12"/>
      <c r="LD175" s="12"/>
      <c r="LE175" s="12"/>
      <c r="LF175" s="12"/>
      <c r="LG175" s="12"/>
      <c r="LH175" s="12"/>
      <c r="LI175" s="12"/>
      <c r="LJ175" s="12"/>
      <c r="LK175" s="12"/>
      <c r="LL175" s="12"/>
      <c r="LM175" s="12"/>
      <c r="LN175" s="12"/>
      <c r="LO175" s="12"/>
      <c r="LP175" s="12"/>
      <c r="LQ175" s="12"/>
      <c r="LR175" s="12"/>
      <c r="LS175" s="12"/>
      <c r="LT175" s="12"/>
      <c r="LU175" s="12"/>
      <c r="LV175" s="12"/>
      <c r="LW175" s="12"/>
      <c r="LX175" s="12"/>
      <c r="LY175" s="12"/>
      <c r="LZ175" s="12"/>
      <c r="MA175" s="12"/>
      <c r="MB175" s="12"/>
      <c r="MC175" s="12"/>
      <c r="MD175" s="12"/>
      <c r="ME175" s="12"/>
      <c r="MF175" s="12"/>
      <c r="MG175" s="12"/>
      <c r="MH175" s="12"/>
      <c r="MI175" s="12"/>
      <c r="MJ175" s="12"/>
      <c r="MK175" s="12"/>
      <c r="ML175" s="12"/>
      <c r="MM175" s="12"/>
      <c r="MN175" s="12"/>
      <c r="MO175" s="12"/>
      <c r="MP175" s="12"/>
      <c r="MQ175" s="12"/>
      <c r="MR175" s="12"/>
      <c r="MS175" s="12"/>
      <c r="MT175" s="12"/>
      <c r="MU175" s="12"/>
      <c r="MV175" s="12"/>
      <c r="MW175" s="12"/>
      <c r="MX175" s="12"/>
      <c r="MY175" s="12"/>
      <c r="MZ175" s="12"/>
      <c r="NA175" s="12"/>
      <c r="NB175" s="12"/>
      <c r="NC175" s="12"/>
      <c r="ND175" s="12"/>
      <c r="NE175" s="12"/>
      <c r="NF175" s="12"/>
      <c r="NG175" s="12"/>
      <c r="NH175" s="12"/>
      <c r="NI175" s="12"/>
      <c r="NJ175" s="12"/>
      <c r="NK175" s="12"/>
      <c r="NL175" s="12"/>
      <c r="NM175" s="12"/>
      <c r="NN175" s="12"/>
      <c r="NO175" s="12"/>
      <c r="NP175" s="12"/>
      <c r="NQ175" s="12"/>
      <c r="NR175" s="12"/>
      <c r="NS175" s="12"/>
      <c r="NT175" s="12"/>
      <c r="NU175" s="12"/>
      <c r="NV175" s="12"/>
      <c r="NW175" s="12"/>
      <c r="NX175" s="12"/>
      <c r="NY175" s="12"/>
      <c r="NZ175" s="12"/>
      <c r="OA175" s="12"/>
      <c r="OB175" s="12"/>
      <c r="OC175" s="12"/>
      <c r="OD175" s="12"/>
      <c r="OE175" s="12"/>
      <c r="OF175" s="12"/>
      <c r="OG175" s="12"/>
      <c r="OH175" s="12"/>
      <c r="OI175" s="12"/>
      <c r="OJ175" s="12"/>
      <c r="OK175" s="12"/>
      <c r="OL175" s="12"/>
      <c r="OM175" s="12"/>
      <c r="ON175" s="12"/>
      <c r="OO175" s="12"/>
      <c r="OP175" s="12"/>
      <c r="OQ175" s="12"/>
      <c r="OR175" s="12"/>
      <c r="OS175" s="12"/>
      <c r="OT175" s="12"/>
      <c r="OU175" s="12"/>
      <c r="OV175" s="12"/>
      <c r="OW175" s="12"/>
      <c r="OX175" s="12"/>
      <c r="OY175" s="12"/>
      <c r="OZ175" s="12"/>
      <c r="PA175" s="12"/>
      <c r="PB175" s="12"/>
      <c r="PC175" s="12"/>
      <c r="PD175" s="12"/>
      <c r="PE175" s="12"/>
      <c r="PF175" s="12"/>
      <c r="PG175" s="12"/>
      <c r="PH175" s="12"/>
      <c r="PI175" s="12"/>
      <c r="PJ175" s="12"/>
      <c r="PK175" s="12"/>
      <c r="PL175" s="12"/>
      <c r="PM175" s="12"/>
      <c r="PN175" s="12"/>
      <c r="PO175" s="12"/>
      <c r="PP175" s="12"/>
      <c r="PQ175" s="12"/>
      <c r="PR175" s="12"/>
      <c r="PS175" s="12"/>
      <c r="PT175" s="12"/>
      <c r="PU175" s="12"/>
      <c r="PV175" s="12"/>
      <c r="PW175" s="12"/>
      <c r="PX175" s="12"/>
      <c r="PY175" s="12"/>
      <c r="PZ175" s="12"/>
      <c r="QA175" s="12"/>
      <c r="QB175" s="12"/>
      <c r="QC175" s="12"/>
      <c r="QD175" s="12"/>
      <c r="QE175" s="12"/>
      <c r="QF175" s="12"/>
      <c r="QG175" s="12"/>
      <c r="QH175" s="12"/>
      <c r="QI175" s="12"/>
      <c r="QJ175" s="12"/>
      <c r="QK175" s="12"/>
      <c r="QL175" s="12"/>
      <c r="QM175" s="12"/>
      <c r="QN175" s="12"/>
      <c r="QO175" s="12"/>
      <c r="QP175" s="12"/>
      <c r="QQ175" s="12"/>
      <c r="QR175" s="12"/>
      <c r="QS175" s="12"/>
      <c r="QT175" s="12"/>
      <c r="QU175" s="12"/>
      <c r="QV175" s="12"/>
      <c r="QW175" s="12"/>
      <c r="QX175" s="12"/>
      <c r="QY175" s="12"/>
      <c r="QZ175" s="12"/>
      <c r="RA175" s="12"/>
      <c r="RB175" s="12"/>
      <c r="RC175" s="12"/>
      <c r="RD175" s="12"/>
      <c r="RE175" s="12"/>
      <c r="RF175" s="12"/>
      <c r="RG175" s="12"/>
      <c r="RH175" s="12"/>
      <c r="RI175" s="12"/>
      <c r="RJ175" s="12"/>
      <c r="RK175" s="12"/>
      <c r="RL175" s="12"/>
      <c r="RM175" s="12"/>
      <c r="RN175" s="12"/>
      <c r="RO175" s="12"/>
    </row>
    <row r="176" spans="1:483" ht="15" customHeight="1">
      <c r="A176" s="128"/>
      <c r="B176" s="128"/>
      <c r="C176" s="128"/>
      <c r="D176" s="128"/>
      <c r="E176" s="128"/>
      <c r="F176" s="128"/>
      <c r="G176" s="128"/>
      <c r="H176" s="128"/>
      <c r="I176" s="128"/>
      <c r="J176" s="128"/>
      <c r="K176" s="128"/>
      <c r="L176" s="128"/>
      <c r="M176" s="128"/>
      <c r="N176" s="128"/>
      <c r="O176" s="128"/>
      <c r="P176" s="128"/>
      <c r="Q176" s="128"/>
      <c r="R176" s="128"/>
      <c r="S176" s="128"/>
      <c r="T176" s="128"/>
      <c r="U176" s="128"/>
      <c r="V176" s="128"/>
      <c r="W176" s="128"/>
      <c r="X176" s="128"/>
      <c r="Y176" s="128"/>
      <c r="Z176" s="128"/>
      <c r="AA176" s="128"/>
      <c r="AB176" s="128"/>
      <c r="AC176" s="128"/>
      <c r="AD176" s="128"/>
      <c r="AE176" s="128"/>
      <c r="AF176" s="128"/>
      <c r="AG176" s="128"/>
      <c r="AH176" s="128"/>
      <c r="AI176" s="128"/>
      <c r="AJ176" s="128"/>
      <c r="AK176" s="128"/>
      <c r="AL176" s="128"/>
      <c r="AM176" s="128"/>
      <c r="AN176" s="128"/>
      <c r="AO176" s="128"/>
      <c r="AP176" s="128"/>
      <c r="AQ176" s="128"/>
      <c r="AR176" s="128"/>
      <c r="AS176" s="128"/>
      <c r="AT176" s="128"/>
      <c r="AU176" s="128"/>
      <c r="AV176" s="128"/>
      <c r="AW176" s="128"/>
      <c r="AX176" s="128"/>
      <c r="AY176" s="128"/>
      <c r="AZ176" s="128"/>
      <c r="BA176" s="128"/>
      <c r="BB176" s="128"/>
      <c r="BC176" s="128"/>
      <c r="BD176" s="128"/>
      <c r="BE176" s="128"/>
      <c r="BF176" s="128"/>
      <c r="BG176" s="128"/>
      <c r="BH176" s="128"/>
      <c r="BI176" s="128"/>
      <c r="BJ176" s="128"/>
      <c r="BK176" s="128"/>
      <c r="BL176" s="128"/>
      <c r="BM176" s="128"/>
      <c r="BN176" s="128"/>
      <c r="BO176" s="128"/>
      <c r="BP176" s="128"/>
      <c r="BQ176" s="128"/>
      <c r="BR176" s="128"/>
      <c r="BS176" s="128"/>
      <c r="BT176" s="128"/>
      <c r="BU176" s="128"/>
      <c r="BV176" s="128"/>
      <c r="BW176" s="128"/>
      <c r="BX176" s="128"/>
      <c r="BY176" s="128"/>
      <c r="BZ176" s="128"/>
      <c r="CA176" s="128"/>
      <c r="CB176" s="128"/>
      <c r="CC176" s="128"/>
      <c r="CD176" s="128"/>
      <c r="CE176" s="128"/>
      <c r="CF176" s="128"/>
      <c r="CG176" s="128"/>
      <c r="CH176" s="128"/>
      <c r="CI176" s="128"/>
      <c r="CJ176" s="128"/>
      <c r="CK176" s="128"/>
      <c r="CL176" s="128"/>
      <c r="CM176" s="128"/>
      <c r="CN176" s="128"/>
      <c r="CO176" s="128"/>
      <c r="CP176" s="128"/>
      <c r="CQ176" s="128"/>
      <c r="CR176" s="128"/>
      <c r="CS176" s="128"/>
      <c r="CT176" s="128"/>
      <c r="CU176" s="128"/>
      <c r="CV176" s="128"/>
      <c r="CW176" s="128"/>
      <c r="CX176" s="128"/>
      <c r="CY176" s="128"/>
      <c r="CZ176" s="128"/>
      <c r="DA176" s="128"/>
      <c r="DB176" s="12"/>
      <c r="DC176" s="12"/>
      <c r="DD176" s="12"/>
      <c r="DE176" s="12"/>
      <c r="DF176" s="12"/>
      <c r="DG176" s="12"/>
      <c r="DH176" s="12"/>
      <c r="DI176" s="12"/>
      <c r="DJ176" s="12"/>
      <c r="DK176" s="12"/>
      <c r="DL176" s="12"/>
      <c r="DM176" s="12"/>
      <c r="DN176" s="12"/>
      <c r="DO176" s="12"/>
      <c r="DP176" s="12"/>
      <c r="DQ176" s="12"/>
      <c r="DR176" s="12"/>
      <c r="DS176" s="12"/>
      <c r="DT176" s="12"/>
      <c r="DU176" s="12"/>
      <c r="DV176" s="12"/>
      <c r="DW176" s="12"/>
      <c r="DX176" s="12"/>
      <c r="DY176" s="12"/>
      <c r="DZ176" s="12"/>
      <c r="EA176" s="12"/>
      <c r="EB176" s="12"/>
      <c r="EC176" s="12"/>
      <c r="ED176" s="12"/>
      <c r="EE176" s="12"/>
      <c r="EF176" s="12"/>
      <c r="EG176" s="12"/>
      <c r="EH176" s="12"/>
      <c r="EI176" s="12"/>
      <c r="EJ176" s="12"/>
      <c r="EK176" s="12"/>
      <c r="EL176" s="12"/>
      <c r="EM176" s="12"/>
      <c r="EN176" s="12"/>
      <c r="EO176" s="12"/>
      <c r="EP176" s="12"/>
      <c r="EQ176" s="12"/>
      <c r="ER176" s="12"/>
      <c r="ES176" s="12"/>
      <c r="ET176" s="12"/>
      <c r="EU176" s="12"/>
      <c r="EV176" s="12"/>
      <c r="EW176" s="12"/>
      <c r="EX176" s="12"/>
      <c r="EY176" s="12"/>
      <c r="EZ176" s="12"/>
      <c r="FA176" s="12"/>
      <c r="FB176" s="12"/>
      <c r="FC176" s="12"/>
      <c r="FD176" s="12"/>
      <c r="FE176" s="12"/>
      <c r="FF176" s="12"/>
      <c r="FG176" s="12"/>
      <c r="FH176" s="12"/>
      <c r="FI176" s="12"/>
      <c r="FJ176" s="12"/>
      <c r="FK176" s="12"/>
      <c r="FL176" s="12"/>
      <c r="FM176" s="12"/>
      <c r="FN176" s="12"/>
      <c r="FO176" s="12"/>
      <c r="FP176" s="12"/>
      <c r="FQ176" s="12"/>
      <c r="FR176" s="12"/>
      <c r="FS176" s="12"/>
      <c r="FT176" s="12"/>
      <c r="FU176" s="12"/>
      <c r="FV176" s="12"/>
      <c r="FW176" s="12"/>
      <c r="FX176" s="12"/>
      <c r="FY176" s="12"/>
      <c r="FZ176" s="12"/>
      <c r="GA176" s="12"/>
      <c r="GB176" s="12"/>
      <c r="GC176" s="12"/>
      <c r="GD176" s="12"/>
      <c r="GE176" s="12"/>
      <c r="GF176" s="12"/>
      <c r="GG176" s="12"/>
      <c r="GH176" s="12"/>
      <c r="GI176" s="12"/>
      <c r="GJ176" s="12"/>
      <c r="GK176" s="12"/>
      <c r="GL176" s="12"/>
      <c r="GM176" s="12"/>
      <c r="GN176" s="12"/>
      <c r="GO176" s="12"/>
      <c r="GP176" s="12"/>
      <c r="GQ176" s="12"/>
      <c r="GR176" s="12"/>
      <c r="GS176" s="12"/>
      <c r="GT176" s="12"/>
      <c r="GU176" s="12"/>
      <c r="GV176" s="12"/>
      <c r="GW176" s="12"/>
      <c r="GX176" s="12"/>
      <c r="GY176" s="12"/>
      <c r="GZ176" s="12"/>
      <c r="HA176" s="12"/>
      <c r="HB176" s="12"/>
      <c r="HC176" s="12"/>
      <c r="HD176" s="12"/>
      <c r="HE176" s="12"/>
      <c r="HF176" s="12"/>
      <c r="HG176" s="12"/>
      <c r="HH176" s="12"/>
      <c r="HI176" s="12"/>
      <c r="HJ176" s="12"/>
      <c r="HK176" s="12"/>
      <c r="HL176" s="12"/>
      <c r="HM176" s="12"/>
      <c r="HN176" s="12"/>
      <c r="HO176" s="12"/>
      <c r="HP176" s="12"/>
      <c r="HQ176" s="12"/>
      <c r="HR176" s="12"/>
      <c r="HS176" s="12"/>
      <c r="HT176" s="12"/>
      <c r="HU176" s="12"/>
      <c r="HV176" s="12"/>
      <c r="HW176" s="12"/>
      <c r="HX176" s="12"/>
      <c r="HY176" s="12"/>
      <c r="HZ176" s="12"/>
      <c r="IA176" s="12"/>
      <c r="IB176" s="12"/>
      <c r="IC176" s="12"/>
      <c r="ID176" s="12"/>
      <c r="IE176" s="12"/>
      <c r="IF176" s="12"/>
      <c r="IG176" s="12"/>
      <c r="IH176" s="12"/>
      <c r="II176" s="12"/>
      <c r="IJ176" s="12"/>
      <c r="IK176" s="12"/>
      <c r="IL176" s="12"/>
      <c r="IM176" s="12"/>
      <c r="IN176" s="12"/>
      <c r="IO176" s="12"/>
      <c r="IP176" s="12"/>
      <c r="IQ176" s="12"/>
      <c r="IR176" s="12"/>
      <c r="IS176" s="12"/>
      <c r="IT176" s="12"/>
      <c r="IU176" s="12"/>
      <c r="IV176" s="12"/>
      <c r="IW176" s="12"/>
      <c r="IX176" s="12"/>
      <c r="IY176" s="12"/>
      <c r="IZ176" s="12"/>
      <c r="JA176" s="12"/>
      <c r="JB176" s="12"/>
      <c r="JC176" s="12"/>
      <c r="JD176" s="12"/>
      <c r="JE176" s="12"/>
      <c r="JF176" s="12"/>
      <c r="JG176" s="12"/>
      <c r="JH176" s="12"/>
      <c r="JI176" s="12"/>
      <c r="JJ176" s="12"/>
      <c r="JK176" s="12"/>
      <c r="JL176" s="12"/>
      <c r="JM176" s="12"/>
      <c r="JN176" s="12"/>
      <c r="JO176" s="12"/>
      <c r="JP176" s="12"/>
      <c r="JQ176" s="12"/>
      <c r="JR176" s="12"/>
      <c r="JS176" s="12"/>
      <c r="JT176" s="12"/>
      <c r="JU176" s="12"/>
      <c r="JV176" s="12"/>
      <c r="JW176" s="12"/>
      <c r="JX176" s="12"/>
      <c r="JY176" s="12"/>
      <c r="JZ176" s="12"/>
      <c r="KA176" s="12"/>
      <c r="KB176" s="12"/>
      <c r="KC176" s="12"/>
      <c r="KD176" s="12"/>
      <c r="KE176" s="12"/>
      <c r="KF176" s="12"/>
      <c r="KG176" s="12"/>
      <c r="KH176" s="12"/>
      <c r="KI176" s="12"/>
      <c r="KJ176" s="12"/>
      <c r="KK176" s="12"/>
      <c r="KL176" s="12"/>
      <c r="KM176" s="12"/>
      <c r="KN176" s="12"/>
      <c r="KO176" s="12"/>
      <c r="KP176" s="12"/>
      <c r="KQ176" s="12"/>
      <c r="KR176" s="12"/>
      <c r="KS176" s="12"/>
      <c r="KT176" s="12"/>
      <c r="KU176" s="12"/>
      <c r="KV176" s="12"/>
      <c r="KW176" s="12"/>
      <c r="KX176" s="12"/>
      <c r="KY176" s="12"/>
      <c r="KZ176" s="12"/>
      <c r="LA176" s="12"/>
      <c r="LB176" s="12"/>
      <c r="LC176" s="12"/>
      <c r="LD176" s="12"/>
      <c r="LE176" s="12"/>
      <c r="LF176" s="12"/>
      <c r="LG176" s="12"/>
      <c r="LH176" s="12"/>
      <c r="LI176" s="12"/>
      <c r="LJ176" s="12"/>
      <c r="LK176" s="12"/>
      <c r="LL176" s="12"/>
      <c r="LM176" s="12"/>
      <c r="LN176" s="12"/>
      <c r="LO176" s="12"/>
      <c r="LP176" s="12"/>
      <c r="LQ176" s="12"/>
      <c r="LR176" s="12"/>
      <c r="LS176" s="12"/>
      <c r="LT176" s="12"/>
      <c r="LU176" s="12"/>
      <c r="LV176" s="12"/>
      <c r="LW176" s="12"/>
      <c r="LX176" s="12"/>
      <c r="LY176" s="12"/>
      <c r="LZ176" s="12"/>
      <c r="MA176" s="12"/>
      <c r="MB176" s="12"/>
      <c r="MC176" s="12"/>
      <c r="MD176" s="12"/>
      <c r="ME176" s="12"/>
      <c r="MF176" s="12"/>
      <c r="MG176" s="12"/>
      <c r="MH176" s="12"/>
      <c r="MI176" s="12"/>
      <c r="MJ176" s="12"/>
      <c r="MK176" s="12"/>
      <c r="ML176" s="12"/>
      <c r="MM176" s="12"/>
      <c r="MN176" s="12"/>
      <c r="MO176" s="12"/>
      <c r="MP176" s="12"/>
      <c r="MQ176" s="12"/>
      <c r="MR176" s="12"/>
      <c r="MS176" s="12"/>
      <c r="MT176" s="12"/>
      <c r="MU176" s="12"/>
      <c r="MV176" s="12"/>
      <c r="MW176" s="12"/>
      <c r="MX176" s="12"/>
      <c r="MY176" s="12"/>
      <c r="MZ176" s="12"/>
      <c r="NA176" s="12"/>
      <c r="NB176" s="12"/>
      <c r="NC176" s="12"/>
      <c r="ND176" s="12"/>
      <c r="NE176" s="12"/>
      <c r="NF176" s="12"/>
      <c r="NG176" s="12"/>
      <c r="NH176" s="12"/>
      <c r="NI176" s="12"/>
      <c r="NJ176" s="12"/>
      <c r="NK176" s="12"/>
      <c r="NL176" s="12"/>
      <c r="NM176" s="12"/>
      <c r="NN176" s="12"/>
      <c r="NO176" s="12"/>
      <c r="NP176" s="12"/>
      <c r="NQ176" s="12"/>
      <c r="NR176" s="12"/>
      <c r="NS176" s="12"/>
      <c r="NT176" s="12"/>
      <c r="NU176" s="12"/>
      <c r="NV176" s="12"/>
      <c r="NW176" s="12"/>
      <c r="NX176" s="12"/>
      <c r="NY176" s="12"/>
      <c r="NZ176" s="12"/>
      <c r="OA176" s="12"/>
      <c r="OB176" s="12"/>
      <c r="OC176" s="12"/>
      <c r="OD176" s="12"/>
      <c r="OE176" s="12"/>
      <c r="OF176" s="12"/>
      <c r="OG176" s="12"/>
      <c r="OH176" s="12"/>
      <c r="OI176" s="12"/>
      <c r="OJ176" s="12"/>
      <c r="OK176" s="12"/>
      <c r="OL176" s="12"/>
      <c r="OM176" s="12"/>
      <c r="ON176" s="12"/>
      <c r="OO176" s="12"/>
      <c r="OP176" s="12"/>
      <c r="OQ176" s="12"/>
      <c r="OR176" s="12"/>
      <c r="OS176" s="12"/>
      <c r="OT176" s="12"/>
      <c r="OU176" s="12"/>
      <c r="OV176" s="12"/>
      <c r="OW176" s="12"/>
      <c r="OX176" s="12"/>
      <c r="OY176" s="12"/>
      <c r="OZ176" s="12"/>
      <c r="PA176" s="12"/>
      <c r="PB176" s="12"/>
      <c r="PC176" s="12"/>
      <c r="PD176" s="12"/>
      <c r="PE176" s="12"/>
      <c r="PF176" s="12"/>
      <c r="PG176" s="12"/>
      <c r="PH176" s="12"/>
      <c r="PI176" s="12"/>
      <c r="PJ176" s="12"/>
      <c r="PK176" s="12"/>
      <c r="PL176" s="12"/>
      <c r="PM176" s="12"/>
      <c r="PN176" s="12"/>
      <c r="PO176" s="12"/>
      <c r="PP176" s="12"/>
      <c r="PQ176" s="12"/>
      <c r="PR176" s="12"/>
      <c r="PS176" s="12"/>
      <c r="PT176" s="12"/>
      <c r="PU176" s="12"/>
      <c r="PV176" s="12"/>
      <c r="PW176" s="12"/>
      <c r="PX176" s="12"/>
      <c r="PY176" s="12"/>
      <c r="PZ176" s="12"/>
      <c r="QA176" s="12"/>
      <c r="QB176" s="12"/>
      <c r="QC176" s="12"/>
      <c r="QD176" s="12"/>
      <c r="QE176" s="12"/>
      <c r="QF176" s="12"/>
      <c r="QG176" s="12"/>
      <c r="QH176" s="12"/>
      <c r="QI176" s="12"/>
      <c r="QJ176" s="12"/>
      <c r="QK176" s="12"/>
      <c r="QL176" s="12"/>
      <c r="QM176" s="12"/>
      <c r="QN176" s="12"/>
      <c r="QO176" s="12"/>
      <c r="QP176" s="12"/>
      <c r="QQ176" s="12"/>
      <c r="QR176" s="12"/>
      <c r="QS176" s="12"/>
      <c r="QT176" s="12"/>
      <c r="QU176" s="12"/>
      <c r="QV176" s="12"/>
      <c r="QW176" s="12"/>
      <c r="QX176" s="12"/>
      <c r="QY176" s="12"/>
      <c r="QZ176" s="12"/>
      <c r="RA176" s="12"/>
      <c r="RB176" s="12"/>
      <c r="RC176" s="12"/>
      <c r="RD176" s="12"/>
      <c r="RE176" s="12"/>
      <c r="RF176" s="12"/>
      <c r="RG176" s="12"/>
      <c r="RH176" s="12"/>
      <c r="RI176" s="12"/>
      <c r="RJ176" s="12"/>
      <c r="RK176" s="12"/>
      <c r="RL176" s="12"/>
      <c r="RM176" s="12"/>
      <c r="RN176" s="12"/>
      <c r="RO176" s="12"/>
    </row>
    <row r="177" spans="1:483" ht="15" customHeight="1">
      <c r="A177" s="128"/>
      <c r="B177" s="128"/>
      <c r="C177" s="128"/>
      <c r="D177" s="128"/>
      <c r="E177" s="128"/>
      <c r="F177" s="128"/>
      <c r="G177" s="128"/>
      <c r="H177" s="128"/>
      <c r="I177" s="128"/>
      <c r="J177" s="128"/>
      <c r="K177" s="128"/>
      <c r="L177" s="128"/>
      <c r="M177" s="128"/>
      <c r="N177" s="128"/>
      <c r="O177" s="128"/>
      <c r="P177" s="128"/>
      <c r="Q177" s="128"/>
      <c r="R177" s="128"/>
      <c r="S177" s="128"/>
      <c r="T177" s="128"/>
      <c r="U177" s="128"/>
      <c r="V177" s="128"/>
      <c r="W177" s="128"/>
      <c r="X177" s="128"/>
      <c r="Y177" s="128"/>
      <c r="Z177" s="128"/>
      <c r="AA177" s="128"/>
      <c r="AB177" s="128"/>
      <c r="AC177" s="128"/>
      <c r="AD177" s="128"/>
      <c r="AE177" s="128"/>
      <c r="AF177" s="128"/>
      <c r="AG177" s="128"/>
      <c r="AH177" s="128"/>
      <c r="AI177" s="128"/>
      <c r="AJ177" s="128"/>
      <c r="AK177" s="128"/>
      <c r="AL177" s="128"/>
      <c r="AM177" s="128"/>
      <c r="AN177" s="128"/>
      <c r="AO177" s="128"/>
      <c r="AP177" s="128"/>
      <c r="AQ177" s="128"/>
      <c r="AR177" s="128"/>
      <c r="AS177" s="128"/>
      <c r="AT177" s="128"/>
      <c r="AU177" s="128"/>
      <c r="AV177" s="128"/>
      <c r="AW177" s="128"/>
      <c r="AX177" s="128"/>
      <c r="AY177" s="128"/>
      <c r="AZ177" s="128"/>
      <c r="BA177" s="128"/>
      <c r="BB177" s="128"/>
      <c r="BC177" s="128"/>
      <c r="BD177" s="128"/>
      <c r="BE177" s="128"/>
      <c r="BF177" s="128"/>
      <c r="BG177" s="128"/>
      <c r="BH177" s="128"/>
      <c r="BI177" s="128"/>
      <c r="BJ177" s="128"/>
      <c r="BK177" s="128"/>
      <c r="BL177" s="128"/>
      <c r="BM177" s="128"/>
      <c r="BN177" s="128"/>
      <c r="BO177" s="128"/>
      <c r="BP177" s="128"/>
      <c r="BQ177" s="128"/>
      <c r="BR177" s="128"/>
      <c r="BS177" s="128"/>
      <c r="BT177" s="128"/>
      <c r="BU177" s="128"/>
      <c r="BV177" s="128"/>
      <c r="BW177" s="128"/>
      <c r="BX177" s="128"/>
      <c r="BY177" s="128"/>
      <c r="BZ177" s="128"/>
      <c r="CA177" s="128"/>
      <c r="CB177" s="128"/>
      <c r="CC177" s="128"/>
      <c r="CD177" s="128"/>
      <c r="CE177" s="128"/>
      <c r="CF177" s="128"/>
      <c r="CG177" s="128"/>
      <c r="CH177" s="128"/>
      <c r="CI177" s="128"/>
      <c r="CJ177" s="128"/>
      <c r="CK177" s="128"/>
      <c r="CL177" s="128"/>
      <c r="CM177" s="128"/>
      <c r="CN177" s="128"/>
      <c r="CO177" s="128"/>
      <c r="CP177" s="128"/>
      <c r="CQ177" s="128"/>
      <c r="CR177" s="128"/>
      <c r="CS177" s="128"/>
      <c r="CT177" s="128"/>
      <c r="CU177" s="128"/>
      <c r="CV177" s="128"/>
      <c r="CW177" s="128"/>
      <c r="CX177" s="128"/>
      <c r="CY177" s="128"/>
      <c r="CZ177" s="128"/>
      <c r="DA177" s="128"/>
      <c r="DB177" s="12"/>
      <c r="DC177" s="12"/>
      <c r="DD177" s="12"/>
      <c r="DE177" s="12"/>
      <c r="DF177" s="12"/>
      <c r="DG177" s="12"/>
      <c r="DH177" s="12"/>
      <c r="DI177" s="12"/>
      <c r="DJ177" s="12"/>
      <c r="DK177" s="12"/>
      <c r="DL177" s="12"/>
      <c r="DM177" s="12"/>
      <c r="DN177" s="12"/>
      <c r="DO177" s="12"/>
      <c r="DP177" s="12"/>
      <c r="DQ177" s="12"/>
      <c r="DR177" s="12"/>
      <c r="DS177" s="12"/>
      <c r="DT177" s="12"/>
      <c r="DU177" s="12"/>
      <c r="DV177" s="12"/>
      <c r="DW177" s="12"/>
      <c r="DX177" s="12"/>
      <c r="DY177" s="12"/>
      <c r="DZ177" s="12"/>
      <c r="EA177" s="12"/>
      <c r="EB177" s="12"/>
      <c r="EC177" s="12"/>
      <c r="ED177" s="12"/>
      <c r="EE177" s="12"/>
      <c r="EF177" s="12"/>
      <c r="EG177" s="12"/>
      <c r="EH177" s="12"/>
      <c r="EI177" s="12"/>
      <c r="EJ177" s="12"/>
      <c r="EK177" s="12"/>
      <c r="EL177" s="12"/>
      <c r="EM177" s="12"/>
      <c r="EN177" s="12"/>
      <c r="EO177" s="12"/>
      <c r="EP177" s="12"/>
      <c r="EQ177" s="12"/>
      <c r="ER177" s="12"/>
      <c r="ES177" s="12"/>
      <c r="ET177" s="12"/>
      <c r="EU177" s="12"/>
      <c r="EV177" s="12"/>
      <c r="EW177" s="12"/>
      <c r="EX177" s="12"/>
      <c r="EY177" s="12"/>
      <c r="EZ177" s="12"/>
      <c r="FA177" s="12"/>
      <c r="FB177" s="12"/>
      <c r="FC177" s="12"/>
      <c r="FD177" s="12"/>
      <c r="FE177" s="12"/>
      <c r="FF177" s="12"/>
      <c r="FG177" s="12"/>
      <c r="FH177" s="12"/>
      <c r="FI177" s="12"/>
      <c r="FJ177" s="12"/>
      <c r="FK177" s="12"/>
      <c r="FL177" s="12"/>
      <c r="FM177" s="12"/>
      <c r="FN177" s="12"/>
      <c r="FO177" s="12"/>
      <c r="FP177" s="12"/>
      <c r="FQ177" s="12"/>
      <c r="FR177" s="12"/>
      <c r="FS177" s="12"/>
      <c r="FT177" s="12"/>
      <c r="FU177" s="12"/>
      <c r="FV177" s="12"/>
      <c r="FW177" s="12"/>
      <c r="FX177" s="12"/>
      <c r="FY177" s="12"/>
      <c r="FZ177" s="12"/>
      <c r="GA177" s="12"/>
      <c r="GB177" s="12"/>
      <c r="GC177" s="12"/>
      <c r="GD177" s="12"/>
      <c r="GE177" s="12"/>
      <c r="GF177" s="12"/>
      <c r="GG177" s="12"/>
      <c r="GH177" s="12"/>
      <c r="GI177" s="12"/>
      <c r="GJ177" s="12"/>
      <c r="GK177" s="12"/>
      <c r="GL177" s="12"/>
      <c r="GM177" s="12"/>
      <c r="GN177" s="12"/>
      <c r="GO177" s="12"/>
      <c r="GP177" s="12"/>
      <c r="GQ177" s="12"/>
      <c r="GR177" s="12"/>
      <c r="GS177" s="12"/>
      <c r="GT177" s="12"/>
      <c r="GU177" s="12"/>
      <c r="GV177" s="12"/>
      <c r="GW177" s="12"/>
      <c r="GX177" s="12"/>
      <c r="GY177" s="12"/>
      <c r="GZ177" s="12"/>
      <c r="HA177" s="12"/>
      <c r="HB177" s="12"/>
      <c r="HC177" s="12"/>
      <c r="HD177" s="12"/>
      <c r="HE177" s="12"/>
      <c r="HF177" s="12"/>
      <c r="HG177" s="12"/>
      <c r="HH177" s="12"/>
      <c r="HI177" s="12"/>
      <c r="HJ177" s="12"/>
      <c r="HK177" s="12"/>
      <c r="HL177" s="12"/>
      <c r="HM177" s="12"/>
      <c r="HN177" s="12"/>
      <c r="HO177" s="12"/>
      <c r="HP177" s="12"/>
      <c r="HQ177" s="12"/>
      <c r="HR177" s="12"/>
      <c r="HS177" s="12"/>
      <c r="HT177" s="12"/>
      <c r="HU177" s="12"/>
      <c r="HV177" s="12"/>
      <c r="HW177" s="12"/>
      <c r="HX177" s="12"/>
      <c r="HY177" s="12"/>
      <c r="HZ177" s="12"/>
      <c r="IA177" s="12"/>
      <c r="IB177" s="12"/>
      <c r="IC177" s="12"/>
      <c r="ID177" s="12"/>
      <c r="IE177" s="12"/>
      <c r="IF177" s="12"/>
      <c r="IG177" s="12"/>
      <c r="IH177" s="12"/>
      <c r="II177" s="12"/>
      <c r="IJ177" s="12"/>
      <c r="IK177" s="12"/>
      <c r="IL177" s="12"/>
      <c r="IM177" s="12"/>
      <c r="IN177" s="12"/>
      <c r="IO177" s="12"/>
      <c r="IP177" s="12"/>
      <c r="IQ177" s="12"/>
      <c r="IR177" s="12"/>
      <c r="IS177" s="12"/>
      <c r="IT177" s="12"/>
      <c r="IU177" s="12"/>
      <c r="IV177" s="12"/>
      <c r="IW177" s="12"/>
      <c r="IX177" s="12"/>
      <c r="IY177" s="12"/>
      <c r="IZ177" s="12"/>
      <c r="JA177" s="12"/>
      <c r="JB177" s="12"/>
      <c r="JC177" s="12"/>
      <c r="JD177" s="12"/>
      <c r="JE177" s="12"/>
      <c r="JF177" s="12"/>
      <c r="JG177" s="12"/>
      <c r="JH177" s="12"/>
      <c r="JI177" s="12"/>
      <c r="JJ177" s="12"/>
      <c r="JK177" s="12"/>
      <c r="JL177" s="12"/>
      <c r="JM177" s="12"/>
      <c r="JN177" s="12"/>
      <c r="JO177" s="12"/>
      <c r="JP177" s="12"/>
      <c r="JQ177" s="12"/>
      <c r="JR177" s="12"/>
      <c r="JS177" s="12"/>
      <c r="JT177" s="12"/>
      <c r="JU177" s="12"/>
      <c r="JV177" s="12"/>
      <c r="JW177" s="12"/>
      <c r="JX177" s="12"/>
      <c r="JY177" s="12"/>
      <c r="JZ177" s="12"/>
      <c r="KA177" s="12"/>
      <c r="KB177" s="12"/>
      <c r="KC177" s="12"/>
      <c r="KD177" s="12"/>
      <c r="KE177" s="12"/>
      <c r="KF177" s="12"/>
      <c r="KG177" s="12"/>
      <c r="KH177" s="12"/>
      <c r="KI177" s="12"/>
      <c r="KJ177" s="12"/>
      <c r="KK177" s="12"/>
      <c r="KL177" s="12"/>
      <c r="KM177" s="12"/>
      <c r="KN177" s="12"/>
      <c r="KO177" s="12"/>
      <c r="KP177" s="12"/>
      <c r="KQ177" s="12"/>
      <c r="KR177" s="12"/>
      <c r="KS177" s="12"/>
      <c r="KT177" s="12"/>
      <c r="KU177" s="12"/>
      <c r="KV177" s="12"/>
      <c r="KW177" s="12"/>
      <c r="KX177" s="12"/>
      <c r="KY177" s="12"/>
      <c r="KZ177" s="12"/>
      <c r="LA177" s="12"/>
      <c r="LB177" s="12"/>
      <c r="LC177" s="12"/>
      <c r="LD177" s="12"/>
      <c r="LE177" s="12"/>
      <c r="LF177" s="12"/>
      <c r="LG177" s="12"/>
      <c r="LH177" s="12"/>
      <c r="LI177" s="12"/>
      <c r="LJ177" s="12"/>
      <c r="LK177" s="12"/>
      <c r="LL177" s="12"/>
      <c r="LM177" s="12"/>
      <c r="LN177" s="12"/>
      <c r="LO177" s="12"/>
      <c r="LP177" s="12"/>
      <c r="LQ177" s="12"/>
      <c r="LR177" s="12"/>
      <c r="LS177" s="12"/>
      <c r="LT177" s="12"/>
      <c r="LU177" s="12"/>
      <c r="LV177" s="12"/>
      <c r="LW177" s="12"/>
      <c r="LX177" s="12"/>
      <c r="LY177" s="12"/>
      <c r="LZ177" s="12"/>
      <c r="MA177" s="12"/>
      <c r="MB177" s="12"/>
      <c r="MC177" s="12"/>
      <c r="MD177" s="12"/>
      <c r="ME177" s="12"/>
      <c r="MF177" s="12"/>
      <c r="MG177" s="12"/>
      <c r="MH177" s="12"/>
      <c r="MI177" s="12"/>
      <c r="MJ177" s="12"/>
      <c r="MK177" s="12"/>
      <c r="ML177" s="12"/>
      <c r="MM177" s="12"/>
      <c r="MN177" s="12"/>
      <c r="MO177" s="12"/>
      <c r="MP177" s="12"/>
      <c r="MQ177" s="12"/>
      <c r="MR177" s="12"/>
      <c r="MS177" s="12"/>
      <c r="MT177" s="12"/>
      <c r="MU177" s="12"/>
      <c r="MV177" s="12"/>
      <c r="MW177" s="12"/>
      <c r="MX177" s="12"/>
      <c r="MY177" s="12"/>
      <c r="MZ177" s="12"/>
      <c r="NA177" s="12"/>
      <c r="NB177" s="12"/>
      <c r="NC177" s="12"/>
      <c r="ND177" s="12"/>
      <c r="NE177" s="12"/>
      <c r="NF177" s="12"/>
      <c r="NG177" s="12"/>
      <c r="NH177" s="12"/>
      <c r="NI177" s="12"/>
      <c r="NJ177" s="12"/>
      <c r="NK177" s="12"/>
      <c r="NL177" s="12"/>
      <c r="NM177" s="12"/>
      <c r="NN177" s="12"/>
      <c r="NO177" s="12"/>
      <c r="NP177" s="12"/>
      <c r="NQ177" s="12"/>
      <c r="NR177" s="12"/>
      <c r="NS177" s="12"/>
      <c r="NT177" s="12"/>
      <c r="NU177" s="12"/>
      <c r="NV177" s="12"/>
      <c r="NW177" s="12"/>
      <c r="NX177" s="12"/>
      <c r="NY177" s="12"/>
      <c r="NZ177" s="12"/>
      <c r="OA177" s="12"/>
      <c r="OB177" s="12"/>
      <c r="OC177" s="12"/>
      <c r="OD177" s="12"/>
      <c r="OE177" s="12"/>
      <c r="OF177" s="12"/>
      <c r="OG177" s="12"/>
      <c r="OH177" s="12"/>
      <c r="OI177" s="12"/>
      <c r="OJ177" s="12"/>
      <c r="OK177" s="12"/>
      <c r="OL177" s="12"/>
      <c r="OM177" s="12"/>
      <c r="ON177" s="12"/>
      <c r="OO177" s="12"/>
      <c r="OP177" s="12"/>
      <c r="OQ177" s="12"/>
      <c r="OR177" s="12"/>
      <c r="OS177" s="12"/>
      <c r="OT177" s="12"/>
      <c r="OU177" s="12"/>
      <c r="OV177" s="12"/>
      <c r="OW177" s="12"/>
      <c r="OX177" s="12"/>
      <c r="OY177" s="12"/>
      <c r="OZ177" s="12"/>
      <c r="PA177" s="12"/>
      <c r="PB177" s="12"/>
      <c r="PC177" s="12"/>
      <c r="PD177" s="12"/>
      <c r="PE177" s="12"/>
      <c r="PF177" s="12"/>
      <c r="PG177" s="12"/>
      <c r="PH177" s="12"/>
      <c r="PI177" s="12"/>
      <c r="PJ177" s="12"/>
      <c r="PK177" s="12"/>
      <c r="PL177" s="12"/>
      <c r="PM177" s="12"/>
      <c r="PN177" s="12"/>
      <c r="PO177" s="12"/>
      <c r="PP177" s="12"/>
      <c r="PQ177" s="12"/>
      <c r="PR177" s="12"/>
      <c r="PS177" s="12"/>
      <c r="PT177" s="12"/>
      <c r="PU177" s="12"/>
      <c r="PV177" s="12"/>
      <c r="PW177" s="12"/>
      <c r="PX177" s="12"/>
      <c r="PY177" s="12"/>
      <c r="PZ177" s="12"/>
      <c r="QA177" s="12"/>
      <c r="QB177" s="12"/>
      <c r="QC177" s="12"/>
      <c r="QD177" s="12"/>
      <c r="QE177" s="12"/>
      <c r="QF177" s="12"/>
      <c r="QG177" s="12"/>
      <c r="QH177" s="12"/>
      <c r="QI177" s="12"/>
      <c r="QJ177" s="12"/>
      <c r="QK177" s="12"/>
      <c r="QL177" s="12"/>
      <c r="QM177" s="12"/>
      <c r="QN177" s="12"/>
      <c r="QO177" s="12"/>
      <c r="QP177" s="12"/>
      <c r="QQ177" s="12"/>
      <c r="QR177" s="12"/>
      <c r="QS177" s="12"/>
      <c r="QT177" s="12"/>
      <c r="QU177" s="12"/>
      <c r="QV177" s="12"/>
      <c r="QW177" s="12"/>
      <c r="QX177" s="12"/>
      <c r="QY177" s="12"/>
      <c r="QZ177" s="12"/>
      <c r="RA177" s="12"/>
      <c r="RB177" s="12"/>
      <c r="RC177" s="12"/>
      <c r="RD177" s="12"/>
      <c r="RE177" s="12"/>
      <c r="RF177" s="12"/>
      <c r="RG177" s="12"/>
      <c r="RH177" s="12"/>
      <c r="RI177" s="12"/>
      <c r="RJ177" s="12"/>
      <c r="RK177" s="12"/>
      <c r="RL177" s="12"/>
      <c r="RM177" s="12"/>
      <c r="RN177" s="12"/>
      <c r="RO177" s="12"/>
    </row>
    <row r="178" spans="1:483" ht="15" customHeight="1">
      <c r="A178" s="128"/>
      <c r="B178" s="128"/>
      <c r="C178" s="128"/>
      <c r="D178" s="128"/>
      <c r="E178" s="128"/>
      <c r="F178" s="128"/>
      <c r="G178" s="128"/>
      <c r="H178" s="128"/>
      <c r="I178" s="128"/>
      <c r="J178" s="128"/>
      <c r="K178" s="128"/>
      <c r="L178" s="128"/>
      <c r="M178" s="128"/>
      <c r="N178" s="128"/>
      <c r="O178" s="128"/>
      <c r="P178" s="128"/>
      <c r="Q178" s="128"/>
      <c r="R178" s="128"/>
      <c r="S178" s="128"/>
      <c r="T178" s="128"/>
      <c r="U178" s="128"/>
      <c r="V178" s="128"/>
      <c r="W178" s="128"/>
      <c r="X178" s="128"/>
      <c r="Y178" s="128"/>
      <c r="Z178" s="128"/>
      <c r="AA178" s="128"/>
      <c r="AB178" s="128"/>
      <c r="AC178" s="128"/>
      <c r="AD178" s="128"/>
      <c r="AE178" s="128"/>
      <c r="AF178" s="128"/>
      <c r="AG178" s="128"/>
      <c r="AH178" s="128"/>
      <c r="AI178" s="128"/>
      <c r="AJ178" s="128"/>
      <c r="AK178" s="128"/>
      <c r="AL178" s="128"/>
      <c r="AM178" s="128"/>
      <c r="AN178" s="128"/>
      <c r="AO178" s="128"/>
      <c r="AP178" s="128"/>
      <c r="AQ178" s="128"/>
      <c r="AR178" s="128"/>
      <c r="AS178" s="128"/>
      <c r="AT178" s="128"/>
      <c r="AU178" s="128"/>
      <c r="AV178" s="128"/>
      <c r="AW178" s="128"/>
      <c r="AX178" s="128"/>
      <c r="AY178" s="128"/>
      <c r="AZ178" s="128"/>
      <c r="BA178" s="128"/>
      <c r="BB178" s="128"/>
      <c r="BC178" s="128"/>
      <c r="BD178" s="128"/>
      <c r="BE178" s="128"/>
      <c r="BF178" s="128"/>
      <c r="BG178" s="128"/>
      <c r="BH178" s="128"/>
      <c r="BI178" s="128"/>
      <c r="BJ178" s="128"/>
      <c r="BK178" s="128"/>
      <c r="BL178" s="128"/>
      <c r="BM178" s="128"/>
      <c r="BN178" s="128"/>
      <c r="BO178" s="128"/>
      <c r="BP178" s="128"/>
      <c r="BQ178" s="128"/>
      <c r="BR178" s="128"/>
      <c r="BS178" s="128"/>
      <c r="BT178" s="128"/>
      <c r="BU178" s="128"/>
      <c r="BV178" s="128"/>
      <c r="BW178" s="128"/>
      <c r="BX178" s="128"/>
      <c r="BY178" s="128"/>
      <c r="BZ178" s="128"/>
      <c r="CA178" s="128"/>
      <c r="CB178" s="128"/>
      <c r="CC178" s="128"/>
      <c r="CD178" s="128"/>
      <c r="CE178" s="128"/>
      <c r="CF178" s="128"/>
      <c r="CG178" s="128"/>
      <c r="CH178" s="128"/>
      <c r="CI178" s="128"/>
      <c r="CJ178" s="128"/>
      <c r="CK178" s="128"/>
      <c r="CL178" s="128"/>
      <c r="CM178" s="128"/>
      <c r="CN178" s="128"/>
      <c r="CO178" s="128"/>
      <c r="CP178" s="128"/>
      <c r="CQ178" s="128"/>
      <c r="CR178" s="128"/>
      <c r="CS178" s="128"/>
      <c r="CT178" s="128"/>
      <c r="CU178" s="128"/>
      <c r="CV178" s="128"/>
      <c r="CW178" s="128"/>
      <c r="CX178" s="128"/>
      <c r="CY178" s="128"/>
      <c r="CZ178" s="128"/>
      <c r="DA178" s="128"/>
      <c r="DB178" s="12"/>
      <c r="DC178" s="12"/>
      <c r="DD178" s="12"/>
      <c r="DE178" s="12"/>
      <c r="DF178" s="12"/>
      <c r="DG178" s="12"/>
      <c r="DH178" s="12"/>
      <c r="DI178" s="12"/>
      <c r="DJ178" s="12"/>
      <c r="DK178" s="12"/>
      <c r="DL178" s="12"/>
      <c r="DM178" s="12"/>
      <c r="DN178" s="12"/>
      <c r="DO178" s="12"/>
      <c r="DP178" s="12"/>
      <c r="DQ178" s="12"/>
      <c r="DR178" s="12"/>
      <c r="DS178" s="12"/>
      <c r="DT178" s="12"/>
      <c r="DU178" s="12"/>
      <c r="DV178" s="12"/>
      <c r="DW178" s="12"/>
      <c r="DX178" s="12"/>
      <c r="DY178" s="12"/>
      <c r="DZ178" s="12"/>
      <c r="EA178" s="12"/>
      <c r="EB178" s="12"/>
      <c r="EC178" s="12"/>
      <c r="ED178" s="12"/>
      <c r="EE178" s="12"/>
      <c r="EF178" s="12"/>
      <c r="EG178" s="12"/>
      <c r="EH178" s="12"/>
      <c r="EI178" s="12"/>
      <c r="EJ178" s="12"/>
      <c r="EK178" s="12"/>
      <c r="EL178" s="12"/>
      <c r="EM178" s="12"/>
      <c r="EN178" s="12"/>
      <c r="EO178" s="12"/>
      <c r="EP178" s="12"/>
      <c r="EQ178" s="12"/>
      <c r="ER178" s="12"/>
      <c r="ES178" s="12"/>
      <c r="ET178" s="12"/>
      <c r="EU178" s="12"/>
      <c r="EV178" s="12"/>
      <c r="EW178" s="12"/>
      <c r="EX178" s="12"/>
      <c r="EY178" s="12"/>
      <c r="EZ178" s="12"/>
      <c r="FA178" s="12"/>
      <c r="FB178" s="12"/>
      <c r="FC178" s="12"/>
      <c r="FD178" s="12"/>
      <c r="FE178" s="12"/>
      <c r="FF178" s="12"/>
      <c r="FG178" s="12"/>
      <c r="FH178" s="12"/>
      <c r="FI178" s="12"/>
      <c r="FJ178" s="12"/>
      <c r="FK178" s="12"/>
      <c r="FL178" s="12"/>
      <c r="FM178" s="12"/>
      <c r="FN178" s="12"/>
      <c r="FO178" s="12"/>
      <c r="FP178" s="12"/>
      <c r="FQ178" s="12"/>
      <c r="FR178" s="12"/>
      <c r="FS178" s="12"/>
      <c r="FT178" s="12"/>
      <c r="FU178" s="12"/>
      <c r="FV178" s="12"/>
      <c r="FW178" s="12"/>
      <c r="FX178" s="12"/>
      <c r="FY178" s="12"/>
      <c r="FZ178" s="12"/>
      <c r="GA178" s="12"/>
      <c r="GB178" s="12"/>
      <c r="GC178" s="12"/>
      <c r="GD178" s="12"/>
      <c r="GE178" s="12"/>
      <c r="GF178" s="12"/>
      <c r="GG178" s="12"/>
      <c r="GH178" s="12"/>
      <c r="GI178" s="12"/>
      <c r="GJ178" s="12"/>
      <c r="GK178" s="12"/>
      <c r="GL178" s="12"/>
      <c r="GM178" s="12"/>
      <c r="GN178" s="12"/>
      <c r="GO178" s="12"/>
      <c r="GP178" s="12"/>
      <c r="GQ178" s="12"/>
      <c r="GR178" s="12"/>
      <c r="GS178" s="12"/>
      <c r="GT178" s="12"/>
      <c r="GU178" s="12"/>
      <c r="GV178" s="12"/>
      <c r="GW178" s="12"/>
      <c r="GX178" s="12"/>
      <c r="GY178" s="12"/>
      <c r="GZ178" s="12"/>
      <c r="HA178" s="12"/>
      <c r="HB178" s="12"/>
      <c r="HC178" s="12"/>
      <c r="HD178" s="12"/>
      <c r="HE178" s="12"/>
      <c r="HF178" s="12"/>
      <c r="HG178" s="12"/>
      <c r="HH178" s="12"/>
      <c r="HI178" s="12"/>
      <c r="HJ178" s="12"/>
      <c r="HK178" s="12"/>
      <c r="HL178" s="12"/>
      <c r="HM178" s="12"/>
      <c r="HN178" s="12"/>
      <c r="HO178" s="12"/>
      <c r="HP178" s="12"/>
      <c r="HQ178" s="12"/>
      <c r="HR178" s="12"/>
      <c r="HS178" s="12"/>
      <c r="HT178" s="12"/>
      <c r="HU178" s="12"/>
      <c r="HV178" s="12"/>
      <c r="HW178" s="12"/>
      <c r="HX178" s="12"/>
      <c r="HY178" s="12"/>
      <c r="HZ178" s="12"/>
      <c r="IA178" s="12"/>
      <c r="IB178" s="12"/>
      <c r="IC178" s="12"/>
      <c r="ID178" s="12"/>
      <c r="IE178" s="12"/>
      <c r="IF178" s="12"/>
      <c r="IG178" s="12"/>
      <c r="IH178" s="12"/>
      <c r="II178" s="12"/>
      <c r="IJ178" s="12"/>
      <c r="IK178" s="12"/>
      <c r="IL178" s="12"/>
      <c r="IM178" s="12"/>
      <c r="IN178" s="12"/>
      <c r="IO178" s="12"/>
      <c r="IP178" s="12"/>
      <c r="IQ178" s="12"/>
      <c r="IR178" s="12"/>
      <c r="IS178" s="12"/>
      <c r="IT178" s="12"/>
      <c r="IU178" s="12"/>
      <c r="IV178" s="12"/>
      <c r="IW178" s="12"/>
      <c r="IX178" s="12"/>
      <c r="IY178" s="12"/>
      <c r="IZ178" s="12"/>
      <c r="JA178" s="12"/>
      <c r="JB178" s="12"/>
      <c r="JC178" s="12"/>
      <c r="JD178" s="12"/>
      <c r="JE178" s="12"/>
      <c r="JF178" s="12"/>
      <c r="JG178" s="12"/>
      <c r="JH178" s="12"/>
      <c r="JI178" s="12"/>
      <c r="JJ178" s="12"/>
      <c r="JK178" s="12"/>
      <c r="JL178" s="12"/>
      <c r="JM178" s="12"/>
      <c r="JN178" s="12"/>
      <c r="JO178" s="12"/>
      <c r="JP178" s="12"/>
      <c r="JQ178" s="12"/>
      <c r="JR178" s="12"/>
      <c r="JS178" s="12"/>
      <c r="JT178" s="12"/>
      <c r="JU178" s="12"/>
      <c r="JV178" s="12"/>
      <c r="JW178" s="12"/>
      <c r="JX178" s="12"/>
      <c r="JY178" s="12"/>
      <c r="JZ178" s="12"/>
      <c r="KA178" s="12"/>
      <c r="KB178" s="12"/>
      <c r="KC178" s="12"/>
      <c r="KD178" s="12"/>
      <c r="KE178" s="12"/>
      <c r="KF178" s="12"/>
      <c r="KG178" s="12"/>
      <c r="KH178" s="12"/>
      <c r="KI178" s="12"/>
      <c r="KJ178" s="12"/>
      <c r="KK178" s="12"/>
      <c r="KL178" s="12"/>
      <c r="KM178" s="12"/>
      <c r="KN178" s="12"/>
      <c r="KO178" s="12"/>
      <c r="KP178" s="12"/>
      <c r="KQ178" s="12"/>
      <c r="KR178" s="12"/>
      <c r="KS178" s="12"/>
      <c r="KT178" s="12"/>
      <c r="KU178" s="12"/>
      <c r="KV178" s="12"/>
      <c r="KW178" s="12"/>
      <c r="KX178" s="12"/>
      <c r="KY178" s="12"/>
      <c r="KZ178" s="12"/>
      <c r="LA178" s="12"/>
      <c r="LB178" s="12"/>
      <c r="LC178" s="12"/>
      <c r="LD178" s="12"/>
      <c r="LE178" s="12"/>
      <c r="LF178" s="12"/>
      <c r="LG178" s="12"/>
      <c r="LH178" s="12"/>
      <c r="LI178" s="12"/>
      <c r="LJ178" s="12"/>
      <c r="LK178" s="12"/>
      <c r="LL178" s="12"/>
      <c r="LM178" s="12"/>
      <c r="LN178" s="12"/>
      <c r="LO178" s="12"/>
      <c r="LP178" s="12"/>
      <c r="LQ178" s="12"/>
      <c r="LR178" s="12"/>
      <c r="LS178" s="12"/>
      <c r="LT178" s="12"/>
      <c r="LU178" s="12"/>
      <c r="LV178" s="12"/>
      <c r="LW178" s="12"/>
      <c r="LX178" s="12"/>
      <c r="LY178" s="12"/>
      <c r="LZ178" s="12"/>
      <c r="MA178" s="12"/>
      <c r="MB178" s="12"/>
      <c r="MC178" s="12"/>
      <c r="MD178" s="12"/>
      <c r="ME178" s="12"/>
      <c r="MF178" s="12"/>
      <c r="MG178" s="12"/>
      <c r="MH178" s="12"/>
      <c r="MI178" s="12"/>
      <c r="MJ178" s="12"/>
      <c r="MK178" s="12"/>
      <c r="ML178" s="12"/>
      <c r="MM178" s="12"/>
      <c r="MN178" s="12"/>
      <c r="MO178" s="12"/>
      <c r="MP178" s="12"/>
      <c r="MQ178" s="12"/>
      <c r="MR178" s="12"/>
      <c r="MS178" s="12"/>
      <c r="MT178" s="12"/>
      <c r="MU178" s="12"/>
      <c r="MV178" s="12"/>
      <c r="MW178" s="12"/>
      <c r="MX178" s="12"/>
      <c r="MY178" s="12"/>
      <c r="MZ178" s="12"/>
      <c r="NA178" s="12"/>
      <c r="NB178" s="12"/>
      <c r="NC178" s="12"/>
      <c r="ND178" s="12"/>
      <c r="NE178" s="12"/>
      <c r="NF178" s="12"/>
      <c r="NG178" s="12"/>
      <c r="NH178" s="12"/>
      <c r="NI178" s="12"/>
      <c r="NJ178" s="12"/>
      <c r="NK178" s="12"/>
      <c r="NL178" s="12"/>
      <c r="NM178" s="12"/>
      <c r="NN178" s="12"/>
      <c r="NO178" s="12"/>
      <c r="NP178" s="12"/>
      <c r="NQ178" s="12"/>
      <c r="NR178" s="12"/>
      <c r="NS178" s="12"/>
      <c r="NT178" s="12"/>
      <c r="NU178" s="12"/>
      <c r="NV178" s="12"/>
      <c r="NW178" s="12"/>
      <c r="NX178" s="12"/>
      <c r="NY178" s="12"/>
      <c r="NZ178" s="12"/>
      <c r="OA178" s="12"/>
      <c r="OB178" s="12"/>
      <c r="OC178" s="12"/>
      <c r="OD178" s="12"/>
      <c r="OE178" s="12"/>
      <c r="OF178" s="12"/>
      <c r="OG178" s="12"/>
      <c r="OH178" s="12"/>
      <c r="OI178" s="12"/>
      <c r="OJ178" s="12"/>
      <c r="OK178" s="12"/>
      <c r="OL178" s="12"/>
      <c r="OM178" s="12"/>
      <c r="ON178" s="12"/>
      <c r="OO178" s="12"/>
      <c r="OP178" s="12"/>
      <c r="OQ178" s="12"/>
      <c r="OR178" s="12"/>
      <c r="OS178" s="12"/>
      <c r="OT178" s="12"/>
      <c r="OU178" s="12"/>
      <c r="OV178" s="12"/>
      <c r="OW178" s="12"/>
      <c r="OX178" s="12"/>
      <c r="OY178" s="12"/>
      <c r="OZ178" s="12"/>
      <c r="PA178" s="12"/>
      <c r="PB178" s="12"/>
      <c r="PC178" s="12"/>
      <c r="PD178" s="12"/>
      <c r="PE178" s="12"/>
      <c r="PF178" s="12"/>
      <c r="PG178" s="12"/>
      <c r="PH178" s="12"/>
      <c r="PI178" s="12"/>
      <c r="PJ178" s="12"/>
      <c r="PK178" s="12"/>
      <c r="PL178" s="12"/>
      <c r="PM178" s="12"/>
      <c r="PN178" s="12"/>
      <c r="PO178" s="12"/>
      <c r="PP178" s="12"/>
      <c r="PQ178" s="12"/>
      <c r="PR178" s="12"/>
      <c r="PS178" s="12"/>
      <c r="PT178" s="12"/>
      <c r="PU178" s="12"/>
      <c r="PV178" s="12"/>
      <c r="PW178" s="12"/>
      <c r="PX178" s="12"/>
      <c r="PY178" s="12"/>
      <c r="PZ178" s="12"/>
      <c r="QA178" s="12"/>
      <c r="QB178" s="12"/>
      <c r="QC178" s="12"/>
      <c r="QD178" s="12"/>
      <c r="QE178" s="12"/>
      <c r="QF178" s="12"/>
      <c r="QG178" s="12"/>
      <c r="QH178" s="12"/>
      <c r="QI178" s="12"/>
      <c r="QJ178" s="12"/>
      <c r="QK178" s="12"/>
      <c r="QL178" s="12"/>
      <c r="QM178" s="12"/>
      <c r="QN178" s="12"/>
      <c r="QO178" s="12"/>
      <c r="QP178" s="12"/>
      <c r="QQ178" s="12"/>
      <c r="QR178" s="12"/>
      <c r="QS178" s="12"/>
      <c r="QT178" s="12"/>
      <c r="QU178" s="12"/>
      <c r="QV178" s="12"/>
      <c r="QW178" s="12"/>
      <c r="QX178" s="12"/>
      <c r="QY178" s="12"/>
      <c r="QZ178" s="12"/>
      <c r="RA178" s="12"/>
      <c r="RB178" s="12"/>
      <c r="RC178" s="12"/>
      <c r="RD178" s="12"/>
      <c r="RE178" s="12"/>
      <c r="RF178" s="12"/>
      <c r="RG178" s="12"/>
      <c r="RH178" s="12"/>
      <c r="RI178" s="12"/>
      <c r="RJ178" s="12"/>
      <c r="RK178" s="12"/>
      <c r="RL178" s="12"/>
      <c r="RM178" s="12"/>
      <c r="RN178" s="12"/>
      <c r="RO178" s="12"/>
    </row>
    <row r="179" spans="1:483" ht="15" customHeight="1">
      <c r="A179" s="128"/>
      <c r="B179" s="128"/>
      <c r="C179" s="128"/>
      <c r="D179" s="128"/>
      <c r="E179" s="128"/>
      <c r="F179" s="128"/>
      <c r="G179" s="128"/>
      <c r="H179" s="128"/>
      <c r="I179" s="128"/>
      <c r="J179" s="128"/>
      <c r="K179" s="128"/>
      <c r="L179" s="128"/>
      <c r="M179" s="128"/>
      <c r="N179" s="128"/>
      <c r="O179" s="128"/>
      <c r="P179" s="128"/>
      <c r="Q179" s="128"/>
      <c r="R179" s="128"/>
      <c r="S179" s="128"/>
      <c r="T179" s="128"/>
      <c r="U179" s="128"/>
      <c r="V179" s="128"/>
      <c r="W179" s="128"/>
      <c r="X179" s="128"/>
      <c r="Y179" s="128"/>
      <c r="Z179" s="128"/>
      <c r="AA179" s="128"/>
      <c r="AB179" s="128"/>
      <c r="AC179" s="128"/>
      <c r="AD179" s="128"/>
      <c r="AE179" s="128"/>
      <c r="AF179" s="128"/>
      <c r="AG179" s="128"/>
      <c r="AH179" s="128"/>
      <c r="AI179" s="128"/>
      <c r="AJ179" s="128"/>
      <c r="AK179" s="128"/>
      <c r="AL179" s="128"/>
      <c r="AM179" s="128"/>
      <c r="AN179" s="128"/>
      <c r="AO179" s="128"/>
      <c r="AP179" s="128"/>
      <c r="AQ179" s="128"/>
      <c r="AR179" s="128"/>
      <c r="AS179" s="128"/>
      <c r="AT179" s="128"/>
      <c r="AU179" s="128"/>
      <c r="AV179" s="128"/>
      <c r="AW179" s="128"/>
      <c r="AX179" s="128"/>
      <c r="AY179" s="128"/>
      <c r="AZ179" s="128"/>
      <c r="BA179" s="128"/>
      <c r="BB179" s="128"/>
      <c r="BC179" s="128"/>
      <c r="BD179" s="128"/>
      <c r="BE179" s="128"/>
      <c r="BF179" s="128"/>
      <c r="BG179" s="128"/>
      <c r="BH179" s="128"/>
      <c r="BI179" s="128"/>
      <c r="BJ179" s="128"/>
      <c r="BK179" s="128"/>
      <c r="BL179" s="128"/>
      <c r="BM179" s="128"/>
      <c r="BN179" s="128"/>
      <c r="BO179" s="128"/>
      <c r="BP179" s="128"/>
      <c r="BQ179" s="128"/>
      <c r="BR179" s="128"/>
      <c r="BS179" s="128"/>
      <c r="BT179" s="128"/>
      <c r="BU179" s="128"/>
      <c r="BV179" s="128"/>
      <c r="BW179" s="128"/>
      <c r="BX179" s="128"/>
      <c r="BY179" s="128"/>
      <c r="BZ179" s="128"/>
      <c r="CA179" s="128"/>
      <c r="CB179" s="128"/>
      <c r="CC179" s="128"/>
      <c r="CD179" s="128"/>
      <c r="CE179" s="128"/>
      <c r="CF179" s="128"/>
      <c r="CG179" s="128"/>
      <c r="CH179" s="128"/>
      <c r="CI179" s="128"/>
      <c r="CJ179" s="128"/>
      <c r="CK179" s="128"/>
      <c r="CL179" s="128"/>
      <c r="CM179" s="128"/>
      <c r="CN179" s="128"/>
      <c r="CO179" s="128"/>
      <c r="CP179" s="128"/>
      <c r="CQ179" s="128"/>
      <c r="CR179" s="128"/>
      <c r="CS179" s="128"/>
      <c r="CT179" s="128"/>
      <c r="CU179" s="128"/>
      <c r="CV179" s="128"/>
      <c r="CW179" s="128"/>
      <c r="CX179" s="128"/>
      <c r="CY179" s="128"/>
      <c r="CZ179" s="128"/>
      <c r="DA179" s="128"/>
      <c r="DB179" s="12"/>
      <c r="DC179" s="12"/>
      <c r="DD179" s="12"/>
      <c r="DE179" s="12"/>
      <c r="DF179" s="12"/>
      <c r="DG179" s="12"/>
      <c r="DH179" s="12"/>
      <c r="DI179" s="12"/>
      <c r="DJ179" s="12"/>
      <c r="DK179" s="12"/>
      <c r="DL179" s="12"/>
      <c r="DM179" s="12"/>
      <c r="DN179" s="12"/>
      <c r="DO179" s="12"/>
      <c r="DP179" s="12"/>
      <c r="DQ179" s="12"/>
      <c r="DR179" s="12"/>
      <c r="DS179" s="12"/>
      <c r="DT179" s="12"/>
      <c r="DU179" s="12"/>
      <c r="DV179" s="12"/>
      <c r="DW179" s="12"/>
      <c r="DX179" s="12"/>
      <c r="DY179" s="12"/>
      <c r="DZ179" s="12"/>
      <c r="EA179" s="12"/>
      <c r="EB179" s="12"/>
      <c r="EC179" s="12"/>
      <c r="ED179" s="12"/>
      <c r="EE179" s="12"/>
      <c r="EF179" s="12"/>
      <c r="EG179" s="12"/>
      <c r="EH179" s="12"/>
      <c r="EI179" s="12"/>
      <c r="EJ179" s="12"/>
      <c r="EK179" s="12"/>
      <c r="EL179" s="12"/>
      <c r="EM179" s="12"/>
      <c r="EN179" s="12"/>
      <c r="EO179" s="12"/>
      <c r="EP179" s="12"/>
      <c r="EQ179" s="12"/>
      <c r="ER179" s="12"/>
      <c r="ES179" s="12"/>
      <c r="ET179" s="12"/>
      <c r="EU179" s="12"/>
      <c r="EV179" s="12"/>
      <c r="EW179" s="12"/>
      <c r="EX179" s="12"/>
      <c r="EY179" s="12"/>
      <c r="EZ179" s="12"/>
      <c r="FA179" s="12"/>
      <c r="FB179" s="12"/>
      <c r="FC179" s="12"/>
      <c r="FD179" s="12"/>
      <c r="FE179" s="12"/>
      <c r="FF179" s="12"/>
      <c r="FG179" s="12"/>
      <c r="FH179" s="12"/>
      <c r="FI179" s="12"/>
      <c r="FJ179" s="12"/>
      <c r="FK179" s="12"/>
      <c r="FL179" s="12"/>
      <c r="FM179" s="12"/>
      <c r="FN179" s="12"/>
      <c r="FO179" s="12"/>
      <c r="FP179" s="12"/>
      <c r="FQ179" s="12"/>
      <c r="FR179" s="12"/>
      <c r="FS179" s="12"/>
      <c r="FT179" s="12"/>
      <c r="FU179" s="12"/>
      <c r="FV179" s="12"/>
      <c r="FW179" s="12"/>
      <c r="FX179" s="12"/>
      <c r="FY179" s="12"/>
      <c r="FZ179" s="12"/>
      <c r="GA179" s="12"/>
      <c r="GB179" s="12"/>
      <c r="GC179" s="12"/>
      <c r="GD179" s="12"/>
      <c r="GE179" s="12"/>
      <c r="GF179" s="12"/>
      <c r="GG179" s="12"/>
      <c r="GH179" s="12"/>
      <c r="GI179" s="12"/>
      <c r="GJ179" s="12"/>
      <c r="GK179" s="12"/>
      <c r="GL179" s="12"/>
      <c r="GM179" s="12"/>
      <c r="GN179" s="12"/>
      <c r="GO179" s="12"/>
      <c r="GP179" s="12"/>
      <c r="GQ179" s="12"/>
      <c r="GR179" s="12"/>
      <c r="GS179" s="12"/>
      <c r="GT179" s="12"/>
      <c r="GU179" s="12"/>
      <c r="GV179" s="12"/>
      <c r="GW179" s="12"/>
      <c r="GX179" s="12"/>
      <c r="GY179" s="12"/>
      <c r="GZ179" s="12"/>
      <c r="HA179" s="12"/>
      <c r="HB179" s="12"/>
      <c r="HC179" s="12"/>
      <c r="HD179" s="12"/>
      <c r="HE179" s="12"/>
      <c r="HF179" s="12"/>
      <c r="HG179" s="12"/>
      <c r="HH179" s="12"/>
      <c r="HI179" s="12"/>
      <c r="HJ179" s="12"/>
      <c r="HK179" s="12"/>
      <c r="HL179" s="12"/>
      <c r="HM179" s="12"/>
      <c r="HN179" s="12"/>
      <c r="HO179" s="12"/>
      <c r="HP179" s="12"/>
      <c r="HQ179" s="12"/>
      <c r="HR179" s="12"/>
      <c r="HS179" s="12"/>
      <c r="HT179" s="12"/>
      <c r="HU179" s="12"/>
      <c r="HV179" s="12"/>
      <c r="HW179" s="12"/>
      <c r="HX179" s="12"/>
      <c r="HY179" s="12"/>
      <c r="HZ179" s="12"/>
      <c r="IA179" s="12"/>
      <c r="IB179" s="12"/>
      <c r="IC179" s="12"/>
      <c r="ID179" s="12"/>
      <c r="IE179" s="12"/>
      <c r="IF179" s="12"/>
      <c r="IG179" s="12"/>
      <c r="IH179" s="12"/>
      <c r="II179" s="12"/>
      <c r="IJ179" s="12"/>
      <c r="IK179" s="12"/>
      <c r="IL179" s="12"/>
      <c r="IM179" s="12"/>
      <c r="IN179" s="12"/>
      <c r="IO179" s="12"/>
      <c r="IP179" s="12"/>
      <c r="IQ179" s="12"/>
      <c r="IR179" s="12"/>
      <c r="IS179" s="12"/>
      <c r="IT179" s="12"/>
      <c r="IU179" s="12"/>
      <c r="IV179" s="12"/>
      <c r="IW179" s="12"/>
      <c r="IX179" s="12"/>
      <c r="IY179" s="12"/>
      <c r="IZ179" s="12"/>
      <c r="JA179" s="12"/>
      <c r="JB179" s="12"/>
      <c r="JC179" s="12"/>
      <c r="JD179" s="12"/>
      <c r="JE179" s="12"/>
      <c r="JF179" s="12"/>
      <c r="JG179" s="12"/>
      <c r="JH179" s="12"/>
      <c r="JI179" s="12"/>
      <c r="JJ179" s="12"/>
      <c r="JK179" s="12"/>
      <c r="JL179" s="12"/>
      <c r="JM179" s="12"/>
      <c r="JN179" s="12"/>
      <c r="JO179" s="12"/>
      <c r="JP179" s="12"/>
      <c r="JQ179" s="12"/>
      <c r="JR179" s="12"/>
      <c r="JS179" s="12"/>
      <c r="JT179" s="12"/>
      <c r="JU179" s="12"/>
      <c r="JV179" s="12"/>
      <c r="JW179" s="12"/>
      <c r="JX179" s="12"/>
      <c r="JY179" s="12"/>
      <c r="JZ179" s="12"/>
      <c r="KA179" s="12"/>
      <c r="KB179" s="12"/>
      <c r="KC179" s="12"/>
      <c r="KD179" s="12"/>
      <c r="KE179" s="12"/>
      <c r="KF179" s="12"/>
      <c r="KG179" s="12"/>
      <c r="KH179" s="12"/>
      <c r="KI179" s="12"/>
      <c r="KJ179" s="12"/>
      <c r="KK179" s="12"/>
      <c r="KL179" s="12"/>
      <c r="KM179" s="12"/>
      <c r="KN179" s="12"/>
      <c r="KO179" s="12"/>
      <c r="KP179" s="12"/>
      <c r="KQ179" s="12"/>
      <c r="KR179" s="12"/>
      <c r="KS179" s="12"/>
      <c r="KT179" s="12"/>
      <c r="KU179" s="12"/>
      <c r="KV179" s="12"/>
      <c r="KW179" s="12"/>
      <c r="KX179" s="12"/>
      <c r="KY179" s="12"/>
      <c r="KZ179" s="12"/>
      <c r="LA179" s="12"/>
      <c r="LB179" s="12"/>
      <c r="LC179" s="12"/>
      <c r="LD179" s="12"/>
      <c r="LE179" s="12"/>
      <c r="LF179" s="12"/>
      <c r="LG179" s="12"/>
      <c r="LH179" s="12"/>
      <c r="LI179" s="12"/>
      <c r="LJ179" s="12"/>
      <c r="LK179" s="12"/>
      <c r="LL179" s="12"/>
      <c r="LM179" s="12"/>
      <c r="LN179" s="12"/>
      <c r="LO179" s="12"/>
      <c r="LP179" s="12"/>
      <c r="LQ179" s="12"/>
      <c r="LR179" s="12"/>
      <c r="LS179" s="12"/>
      <c r="LT179" s="12"/>
      <c r="LU179" s="12"/>
      <c r="LV179" s="12"/>
      <c r="LW179" s="12"/>
      <c r="LX179" s="12"/>
      <c r="LY179" s="12"/>
      <c r="LZ179" s="12"/>
      <c r="MA179" s="12"/>
      <c r="MB179" s="12"/>
      <c r="MC179" s="12"/>
      <c r="MD179" s="12"/>
      <c r="ME179" s="12"/>
      <c r="MF179" s="12"/>
      <c r="MG179" s="12"/>
      <c r="MH179" s="12"/>
      <c r="MI179" s="12"/>
      <c r="MJ179" s="12"/>
      <c r="MK179" s="12"/>
      <c r="ML179" s="12"/>
      <c r="MM179" s="12"/>
      <c r="MN179" s="12"/>
      <c r="MO179" s="12"/>
      <c r="MP179" s="12"/>
      <c r="MQ179" s="12"/>
      <c r="MR179" s="12"/>
      <c r="MS179" s="12"/>
      <c r="MT179" s="12"/>
      <c r="MU179" s="12"/>
      <c r="MV179" s="12"/>
      <c r="MW179" s="12"/>
      <c r="MX179" s="12"/>
      <c r="MY179" s="12"/>
      <c r="MZ179" s="12"/>
      <c r="NA179" s="12"/>
      <c r="NB179" s="12"/>
      <c r="NC179" s="12"/>
      <c r="ND179" s="12"/>
      <c r="NE179" s="12"/>
      <c r="NF179" s="12"/>
      <c r="NG179" s="12"/>
      <c r="NH179" s="12"/>
      <c r="NI179" s="12"/>
      <c r="NJ179" s="12"/>
      <c r="NK179" s="12"/>
      <c r="NL179" s="12"/>
      <c r="NM179" s="12"/>
      <c r="NN179" s="12"/>
      <c r="NO179" s="12"/>
      <c r="NP179" s="12"/>
      <c r="NQ179" s="12"/>
      <c r="NR179" s="12"/>
      <c r="NS179" s="12"/>
      <c r="NT179" s="12"/>
      <c r="NU179" s="12"/>
      <c r="NV179" s="12"/>
      <c r="NW179" s="12"/>
      <c r="NX179" s="12"/>
      <c r="NY179" s="12"/>
      <c r="NZ179" s="12"/>
      <c r="OA179" s="12"/>
      <c r="OB179" s="12"/>
      <c r="OC179" s="12"/>
      <c r="OD179" s="12"/>
      <c r="OE179" s="12"/>
      <c r="OF179" s="12"/>
      <c r="OG179" s="12"/>
      <c r="OH179" s="12"/>
      <c r="OI179" s="12"/>
      <c r="OJ179" s="12"/>
      <c r="OK179" s="12"/>
      <c r="OL179" s="12"/>
      <c r="OM179" s="12"/>
      <c r="ON179" s="12"/>
      <c r="OO179" s="12"/>
      <c r="OP179" s="12"/>
      <c r="OQ179" s="12"/>
      <c r="OR179" s="12"/>
      <c r="OS179" s="12"/>
      <c r="OT179" s="12"/>
      <c r="OU179" s="12"/>
      <c r="OV179" s="12"/>
      <c r="OW179" s="12"/>
      <c r="OX179" s="12"/>
      <c r="OY179" s="12"/>
      <c r="OZ179" s="12"/>
      <c r="PA179" s="12"/>
      <c r="PB179" s="12"/>
      <c r="PC179" s="12"/>
      <c r="PD179" s="12"/>
      <c r="PE179" s="12"/>
      <c r="PF179" s="12"/>
      <c r="PG179" s="12"/>
      <c r="PH179" s="12"/>
      <c r="PI179" s="12"/>
      <c r="PJ179" s="12"/>
      <c r="PK179" s="12"/>
      <c r="PL179" s="12"/>
      <c r="PM179" s="12"/>
      <c r="PN179" s="12"/>
      <c r="PO179" s="12"/>
      <c r="PP179" s="12"/>
      <c r="PQ179" s="12"/>
      <c r="PR179" s="12"/>
      <c r="PS179" s="12"/>
      <c r="PT179" s="12"/>
      <c r="PU179" s="12"/>
      <c r="PV179" s="12"/>
      <c r="PW179" s="12"/>
      <c r="PX179" s="12"/>
      <c r="PY179" s="12"/>
      <c r="PZ179" s="12"/>
      <c r="QA179" s="12"/>
      <c r="QB179" s="12"/>
      <c r="QC179" s="12"/>
      <c r="QD179" s="12"/>
      <c r="QE179" s="12"/>
      <c r="QF179" s="12"/>
      <c r="QG179" s="12"/>
      <c r="QH179" s="12"/>
      <c r="QI179" s="12"/>
      <c r="QJ179" s="12"/>
      <c r="QK179" s="12"/>
      <c r="QL179" s="12"/>
      <c r="QM179" s="12"/>
      <c r="QN179" s="12"/>
      <c r="QO179" s="12"/>
      <c r="QP179" s="12"/>
      <c r="QQ179" s="12"/>
      <c r="QR179" s="12"/>
      <c r="QS179" s="12"/>
      <c r="QT179" s="12"/>
      <c r="QU179" s="12"/>
      <c r="QV179" s="12"/>
      <c r="QW179" s="12"/>
      <c r="QX179" s="12"/>
      <c r="QY179" s="12"/>
      <c r="QZ179" s="12"/>
      <c r="RA179" s="12"/>
      <c r="RB179" s="12"/>
      <c r="RC179" s="12"/>
      <c r="RD179" s="12"/>
      <c r="RE179" s="12"/>
      <c r="RF179" s="12"/>
      <c r="RG179" s="12"/>
      <c r="RH179" s="12"/>
      <c r="RI179" s="12"/>
      <c r="RJ179" s="12"/>
      <c r="RK179" s="12"/>
      <c r="RL179" s="12"/>
      <c r="RM179" s="12"/>
      <c r="RN179" s="12"/>
      <c r="RO179" s="12"/>
    </row>
    <row r="180" spans="1:483" ht="15" customHeight="1">
      <c r="A180" s="128"/>
      <c r="B180" s="128"/>
      <c r="C180" s="128"/>
      <c r="D180" s="128"/>
      <c r="E180" s="128"/>
      <c r="F180" s="128"/>
      <c r="G180" s="128"/>
      <c r="H180" s="128"/>
      <c r="I180" s="128"/>
      <c r="J180" s="128"/>
      <c r="K180" s="128"/>
      <c r="L180" s="128"/>
      <c r="M180" s="128"/>
      <c r="N180" s="128"/>
      <c r="O180" s="128"/>
      <c r="P180" s="128"/>
      <c r="Q180" s="128"/>
      <c r="R180" s="128"/>
      <c r="S180" s="128"/>
      <c r="T180" s="128"/>
      <c r="U180" s="128"/>
      <c r="V180" s="128"/>
      <c r="W180" s="128"/>
      <c r="X180" s="128"/>
      <c r="Y180" s="128"/>
      <c r="Z180" s="128"/>
      <c r="AA180" s="128"/>
      <c r="AB180" s="128"/>
      <c r="AC180" s="128"/>
      <c r="AD180" s="128"/>
      <c r="AE180" s="128"/>
      <c r="AF180" s="128"/>
      <c r="AG180" s="128"/>
      <c r="AH180" s="128"/>
      <c r="AI180" s="128"/>
      <c r="AJ180" s="128"/>
      <c r="AK180" s="128"/>
      <c r="AL180" s="128"/>
      <c r="AM180" s="128"/>
      <c r="AN180" s="128"/>
      <c r="AO180" s="128"/>
      <c r="AP180" s="128"/>
      <c r="AQ180" s="128"/>
      <c r="AR180" s="128"/>
      <c r="AS180" s="128"/>
      <c r="AT180" s="128"/>
      <c r="AU180" s="128"/>
      <c r="AV180" s="128"/>
      <c r="AW180" s="128"/>
      <c r="AX180" s="128"/>
      <c r="AY180" s="128"/>
      <c r="AZ180" s="128"/>
      <c r="BA180" s="128"/>
      <c r="BB180" s="128"/>
      <c r="BC180" s="128"/>
      <c r="BD180" s="128"/>
      <c r="BE180" s="128"/>
      <c r="BF180" s="128"/>
      <c r="BG180" s="128"/>
      <c r="BH180" s="128"/>
      <c r="BI180" s="128"/>
      <c r="BJ180" s="128"/>
      <c r="BK180" s="128"/>
      <c r="BL180" s="128"/>
      <c r="BM180" s="128"/>
      <c r="BN180" s="128"/>
      <c r="BO180" s="128"/>
      <c r="BP180" s="128"/>
      <c r="BQ180" s="128"/>
      <c r="BR180" s="128"/>
      <c r="BS180" s="128"/>
      <c r="BT180" s="128"/>
      <c r="BU180" s="128"/>
      <c r="BV180" s="128"/>
      <c r="BW180" s="128"/>
      <c r="BX180" s="128"/>
      <c r="BY180" s="128"/>
      <c r="BZ180" s="128"/>
      <c r="CA180" s="128"/>
      <c r="CB180" s="128"/>
      <c r="CC180" s="128"/>
      <c r="CD180" s="128"/>
      <c r="CE180" s="128"/>
      <c r="CF180" s="128"/>
      <c r="CG180" s="128"/>
      <c r="CH180" s="128"/>
      <c r="CI180" s="128"/>
      <c r="CJ180" s="128"/>
      <c r="CK180" s="128"/>
      <c r="CL180" s="128"/>
      <c r="CM180" s="128"/>
      <c r="CN180" s="128"/>
      <c r="CO180" s="128"/>
      <c r="CP180" s="128"/>
      <c r="CQ180" s="128"/>
      <c r="CR180" s="128"/>
      <c r="CS180" s="128"/>
      <c r="CT180" s="128"/>
      <c r="CU180" s="128"/>
      <c r="CV180" s="128"/>
      <c r="CW180" s="128"/>
      <c r="CX180" s="128"/>
      <c r="CY180" s="128"/>
      <c r="CZ180" s="128"/>
      <c r="DA180" s="128"/>
      <c r="DB180" s="12"/>
      <c r="DC180" s="12"/>
      <c r="DD180" s="12"/>
      <c r="DE180" s="12"/>
      <c r="DF180" s="12"/>
      <c r="DG180" s="12"/>
      <c r="DH180" s="12"/>
      <c r="DI180" s="12"/>
      <c r="DJ180" s="12"/>
      <c r="DK180" s="12"/>
      <c r="DL180" s="12"/>
      <c r="DM180" s="12"/>
      <c r="DN180" s="12"/>
      <c r="DO180" s="12"/>
      <c r="DP180" s="12"/>
      <c r="DQ180" s="12"/>
      <c r="DR180" s="12"/>
      <c r="DS180" s="12"/>
      <c r="DT180" s="12"/>
      <c r="DU180" s="12"/>
      <c r="DV180" s="12"/>
      <c r="DW180" s="12"/>
      <c r="DX180" s="12"/>
      <c r="DY180" s="12"/>
      <c r="DZ180" s="12"/>
      <c r="EA180" s="12"/>
      <c r="EB180" s="12"/>
      <c r="EC180" s="12"/>
      <c r="ED180" s="12"/>
      <c r="EE180" s="12"/>
      <c r="EF180" s="12"/>
      <c r="EG180" s="12"/>
      <c r="EH180" s="12"/>
      <c r="EI180" s="12"/>
      <c r="EJ180" s="12"/>
      <c r="EK180" s="12"/>
      <c r="EL180" s="12"/>
      <c r="EM180" s="12"/>
      <c r="EN180" s="12"/>
      <c r="EO180" s="12"/>
      <c r="EP180" s="12"/>
      <c r="EQ180" s="12"/>
      <c r="ER180" s="12"/>
      <c r="ES180" s="12"/>
      <c r="ET180" s="12"/>
      <c r="EU180" s="12"/>
      <c r="EV180" s="12"/>
      <c r="EW180" s="12"/>
      <c r="EX180" s="12"/>
      <c r="EY180" s="12"/>
      <c r="EZ180" s="12"/>
      <c r="FA180" s="12"/>
      <c r="FB180" s="12"/>
      <c r="FC180" s="12"/>
      <c r="FD180" s="12"/>
      <c r="FE180" s="12"/>
      <c r="FF180" s="12"/>
      <c r="FG180" s="12"/>
      <c r="FH180" s="12"/>
      <c r="FI180" s="12"/>
      <c r="FJ180" s="12"/>
      <c r="FK180" s="12"/>
      <c r="FL180" s="12"/>
      <c r="FM180" s="12"/>
      <c r="FN180" s="12"/>
      <c r="FO180" s="12"/>
      <c r="FP180" s="12"/>
      <c r="FQ180" s="12"/>
      <c r="FR180" s="12"/>
      <c r="FS180" s="12"/>
      <c r="FT180" s="12"/>
      <c r="FU180" s="12"/>
      <c r="FV180" s="12"/>
      <c r="FW180" s="12"/>
      <c r="FX180" s="12"/>
      <c r="FY180" s="12"/>
      <c r="FZ180" s="12"/>
      <c r="GA180" s="12"/>
      <c r="GB180" s="12"/>
      <c r="GC180" s="12"/>
      <c r="GD180" s="12"/>
      <c r="GE180" s="12"/>
      <c r="GF180" s="12"/>
      <c r="GG180" s="12"/>
      <c r="GH180" s="12"/>
      <c r="GI180" s="12"/>
      <c r="GJ180" s="12"/>
      <c r="GK180" s="12"/>
      <c r="GL180" s="12"/>
      <c r="GM180" s="12"/>
      <c r="GN180" s="12"/>
      <c r="GO180" s="12"/>
      <c r="GP180" s="12"/>
      <c r="GQ180" s="12"/>
      <c r="GR180" s="12"/>
      <c r="GS180" s="12"/>
      <c r="GT180" s="12"/>
      <c r="GU180" s="12"/>
      <c r="GV180" s="12"/>
      <c r="GW180" s="12"/>
      <c r="GX180" s="12"/>
      <c r="GY180" s="12"/>
      <c r="GZ180" s="12"/>
      <c r="HA180" s="12"/>
      <c r="HB180" s="12"/>
      <c r="HC180" s="12"/>
      <c r="HD180" s="12"/>
      <c r="HE180" s="12"/>
      <c r="HF180" s="12"/>
      <c r="HG180" s="12"/>
      <c r="HH180" s="12"/>
      <c r="HI180" s="12"/>
      <c r="HJ180" s="12"/>
      <c r="HK180" s="12"/>
      <c r="HL180" s="12"/>
      <c r="HM180" s="12"/>
      <c r="HN180" s="12"/>
      <c r="HO180" s="12"/>
      <c r="HP180" s="12"/>
      <c r="HQ180" s="12"/>
      <c r="HR180" s="12"/>
      <c r="HS180" s="12"/>
      <c r="HT180" s="12"/>
      <c r="HU180" s="12"/>
      <c r="HV180" s="12"/>
      <c r="HW180" s="12"/>
      <c r="HX180" s="12"/>
      <c r="HY180" s="12"/>
      <c r="HZ180" s="12"/>
      <c r="IA180" s="12"/>
      <c r="IB180" s="12"/>
      <c r="IC180" s="12"/>
      <c r="ID180" s="12"/>
      <c r="IE180" s="12"/>
      <c r="IF180" s="12"/>
      <c r="IG180" s="12"/>
      <c r="IH180" s="12"/>
      <c r="II180" s="12"/>
      <c r="IJ180" s="12"/>
      <c r="IK180" s="12"/>
      <c r="IL180" s="12"/>
      <c r="IM180" s="12"/>
      <c r="IN180" s="12"/>
      <c r="IO180" s="12"/>
      <c r="IP180" s="12"/>
      <c r="IQ180" s="12"/>
      <c r="IR180" s="12"/>
      <c r="IS180" s="12"/>
      <c r="IT180" s="12"/>
      <c r="IU180" s="12"/>
      <c r="IV180" s="12"/>
      <c r="IW180" s="12"/>
      <c r="IX180" s="12"/>
      <c r="IY180" s="12"/>
      <c r="IZ180" s="12"/>
      <c r="JA180" s="12"/>
      <c r="JB180" s="12"/>
      <c r="JC180" s="12"/>
      <c r="JD180" s="12"/>
      <c r="JE180" s="12"/>
      <c r="JF180" s="12"/>
      <c r="JG180" s="12"/>
      <c r="JH180" s="12"/>
      <c r="JI180" s="12"/>
      <c r="JJ180" s="12"/>
      <c r="JK180" s="12"/>
      <c r="JL180" s="12"/>
      <c r="JM180" s="12"/>
      <c r="JN180" s="12"/>
      <c r="JO180" s="12"/>
      <c r="JP180" s="12"/>
      <c r="JQ180" s="12"/>
      <c r="JR180" s="12"/>
      <c r="JS180" s="12"/>
      <c r="JT180" s="12"/>
      <c r="JU180" s="12"/>
      <c r="JV180" s="12"/>
      <c r="JW180" s="12"/>
      <c r="JX180" s="12"/>
      <c r="JY180" s="12"/>
      <c r="JZ180" s="12"/>
      <c r="KA180" s="12"/>
      <c r="KB180" s="12"/>
      <c r="KC180" s="12"/>
      <c r="KD180" s="12"/>
      <c r="KE180" s="12"/>
      <c r="KF180" s="12"/>
      <c r="KG180" s="12"/>
      <c r="KH180" s="12"/>
      <c r="KI180" s="12"/>
      <c r="KJ180" s="12"/>
      <c r="KK180" s="12"/>
      <c r="KL180" s="12"/>
      <c r="KM180" s="12"/>
      <c r="KN180" s="12"/>
      <c r="KO180" s="12"/>
      <c r="KP180" s="12"/>
      <c r="KQ180" s="12"/>
      <c r="KR180" s="12"/>
      <c r="KS180" s="12"/>
      <c r="KT180" s="12"/>
      <c r="KU180" s="12"/>
      <c r="KV180" s="12"/>
      <c r="KW180" s="12"/>
      <c r="KX180" s="12"/>
      <c r="KY180" s="12"/>
      <c r="KZ180" s="12"/>
      <c r="LA180" s="12"/>
      <c r="LB180" s="12"/>
      <c r="LC180" s="12"/>
      <c r="LD180" s="12"/>
      <c r="LE180" s="12"/>
      <c r="LF180" s="12"/>
      <c r="LG180" s="12"/>
      <c r="LH180" s="12"/>
      <c r="LI180" s="12"/>
      <c r="LJ180" s="12"/>
      <c r="LK180" s="12"/>
      <c r="LL180" s="12"/>
      <c r="LM180" s="12"/>
      <c r="LN180" s="12"/>
      <c r="LO180" s="12"/>
      <c r="LP180" s="12"/>
      <c r="LQ180" s="12"/>
      <c r="LR180" s="12"/>
      <c r="LS180" s="12"/>
      <c r="LT180" s="12"/>
      <c r="LU180" s="12"/>
      <c r="LV180" s="12"/>
      <c r="LW180" s="12"/>
      <c r="LX180" s="12"/>
      <c r="LY180" s="12"/>
      <c r="LZ180" s="12"/>
      <c r="MA180" s="12"/>
      <c r="MB180" s="12"/>
      <c r="MC180" s="12"/>
      <c r="MD180" s="12"/>
      <c r="ME180" s="12"/>
      <c r="MF180" s="12"/>
      <c r="MG180" s="12"/>
      <c r="MH180" s="12"/>
      <c r="MI180" s="12"/>
      <c r="MJ180" s="12"/>
      <c r="MK180" s="12"/>
      <c r="ML180" s="12"/>
      <c r="MM180" s="12"/>
      <c r="MN180" s="12"/>
      <c r="MO180" s="12"/>
      <c r="MP180" s="12"/>
      <c r="MQ180" s="12"/>
      <c r="MR180" s="12"/>
      <c r="MS180" s="12"/>
      <c r="MT180" s="12"/>
      <c r="MU180" s="12"/>
      <c r="MV180" s="12"/>
      <c r="MW180" s="12"/>
      <c r="MX180" s="12"/>
      <c r="MY180" s="12"/>
      <c r="MZ180" s="12"/>
      <c r="NA180" s="12"/>
      <c r="NB180" s="12"/>
      <c r="NC180" s="12"/>
      <c r="ND180" s="12"/>
      <c r="NE180" s="12"/>
      <c r="NF180" s="12"/>
      <c r="NG180" s="12"/>
      <c r="NH180" s="12"/>
      <c r="NI180" s="12"/>
      <c r="NJ180" s="12"/>
      <c r="NK180" s="12"/>
      <c r="NL180" s="12"/>
      <c r="NM180" s="12"/>
      <c r="NN180" s="12"/>
      <c r="NO180" s="12"/>
      <c r="NP180" s="12"/>
      <c r="NQ180" s="12"/>
      <c r="NR180" s="12"/>
      <c r="NS180" s="12"/>
      <c r="NT180" s="12"/>
      <c r="NU180" s="12"/>
      <c r="NV180" s="12"/>
      <c r="NW180" s="12"/>
      <c r="NX180" s="12"/>
      <c r="NY180" s="12"/>
      <c r="NZ180" s="12"/>
      <c r="OA180" s="12"/>
      <c r="OB180" s="12"/>
      <c r="OC180" s="12"/>
      <c r="OD180" s="12"/>
      <c r="OE180" s="12"/>
      <c r="OF180" s="12"/>
      <c r="OG180" s="12"/>
      <c r="OH180" s="12"/>
      <c r="OI180" s="12"/>
      <c r="OJ180" s="12"/>
      <c r="OK180" s="12"/>
      <c r="OL180" s="12"/>
      <c r="OM180" s="12"/>
      <c r="ON180" s="12"/>
      <c r="OO180" s="12"/>
      <c r="OP180" s="12"/>
      <c r="OQ180" s="12"/>
      <c r="OR180" s="12"/>
      <c r="OS180" s="12"/>
      <c r="OT180" s="12"/>
      <c r="OU180" s="12"/>
      <c r="OV180" s="12"/>
      <c r="OW180" s="12"/>
      <c r="OX180" s="12"/>
      <c r="OY180" s="12"/>
      <c r="OZ180" s="12"/>
      <c r="PA180" s="12"/>
      <c r="PB180" s="12"/>
      <c r="PC180" s="12"/>
      <c r="PD180" s="12"/>
      <c r="PE180" s="12"/>
      <c r="PF180" s="12"/>
      <c r="PG180" s="12"/>
      <c r="PH180" s="12"/>
      <c r="PI180" s="12"/>
      <c r="PJ180" s="12"/>
      <c r="PK180" s="12"/>
      <c r="PL180" s="12"/>
      <c r="PM180" s="12"/>
      <c r="PN180" s="12"/>
      <c r="PO180" s="12"/>
      <c r="PP180" s="12"/>
      <c r="PQ180" s="12"/>
      <c r="PR180" s="12"/>
      <c r="PS180" s="12"/>
      <c r="PT180" s="12"/>
      <c r="PU180" s="12"/>
      <c r="PV180" s="12"/>
      <c r="PW180" s="12"/>
      <c r="PX180" s="12"/>
      <c r="PY180" s="12"/>
      <c r="PZ180" s="12"/>
      <c r="QA180" s="12"/>
      <c r="QB180" s="12"/>
      <c r="QC180" s="12"/>
      <c r="QD180" s="12"/>
      <c r="QE180" s="12"/>
      <c r="QF180" s="12"/>
      <c r="QG180" s="12"/>
      <c r="QH180" s="12"/>
      <c r="QI180" s="12"/>
      <c r="QJ180" s="12"/>
      <c r="QK180" s="12"/>
      <c r="QL180" s="12"/>
      <c r="QM180" s="12"/>
      <c r="QN180" s="12"/>
      <c r="QO180" s="12"/>
      <c r="QP180" s="12"/>
      <c r="QQ180" s="12"/>
      <c r="QR180" s="12"/>
      <c r="QS180" s="12"/>
      <c r="QT180" s="12"/>
      <c r="QU180" s="12"/>
      <c r="QV180" s="12"/>
      <c r="QW180" s="12"/>
      <c r="QX180" s="12"/>
      <c r="QY180" s="12"/>
      <c r="QZ180" s="12"/>
      <c r="RA180" s="12"/>
      <c r="RB180" s="12"/>
      <c r="RC180" s="12"/>
      <c r="RD180" s="12"/>
      <c r="RE180" s="12"/>
      <c r="RF180" s="12"/>
      <c r="RG180" s="12"/>
      <c r="RH180" s="12"/>
      <c r="RI180" s="12"/>
      <c r="RJ180" s="12"/>
      <c r="RK180" s="12"/>
      <c r="RL180" s="12"/>
      <c r="RM180" s="12"/>
      <c r="RN180" s="12"/>
      <c r="RO180" s="12"/>
    </row>
    <row r="181" spans="1:483" ht="15" customHeight="1">
      <c r="A181" s="128"/>
      <c r="B181" s="128"/>
      <c r="C181" s="128"/>
      <c r="D181" s="128"/>
      <c r="E181" s="128"/>
      <c r="F181" s="128"/>
      <c r="G181" s="128"/>
      <c r="H181" s="128"/>
      <c r="I181" s="128"/>
      <c r="J181" s="128"/>
      <c r="K181" s="128"/>
      <c r="L181" s="128"/>
      <c r="M181" s="128"/>
      <c r="N181" s="128"/>
      <c r="O181" s="128"/>
      <c r="P181" s="128"/>
      <c r="Q181" s="128"/>
      <c r="R181" s="128"/>
      <c r="S181" s="128"/>
      <c r="T181" s="128"/>
      <c r="U181" s="128"/>
      <c r="V181" s="128"/>
      <c r="W181" s="128"/>
      <c r="X181" s="128"/>
      <c r="Y181" s="128"/>
      <c r="Z181" s="128"/>
      <c r="AA181" s="128"/>
      <c r="AB181" s="128"/>
      <c r="AC181" s="128"/>
      <c r="AD181" s="128"/>
      <c r="AE181" s="128"/>
      <c r="AF181" s="128"/>
      <c r="AG181" s="128"/>
      <c r="AH181" s="128"/>
      <c r="AI181" s="128"/>
      <c r="AJ181" s="128"/>
      <c r="AK181" s="128"/>
      <c r="AL181" s="128"/>
      <c r="AM181" s="128"/>
      <c r="AN181" s="128"/>
      <c r="AO181" s="128"/>
      <c r="AP181" s="128"/>
      <c r="AQ181" s="128"/>
      <c r="AR181" s="128"/>
      <c r="AS181" s="128"/>
      <c r="AT181" s="128"/>
      <c r="AU181" s="128"/>
      <c r="AV181" s="128"/>
      <c r="AW181" s="128"/>
      <c r="AX181" s="128"/>
      <c r="AY181" s="128"/>
      <c r="AZ181" s="128"/>
      <c r="BA181" s="128"/>
      <c r="BB181" s="128"/>
      <c r="BC181" s="128"/>
      <c r="BD181" s="128"/>
      <c r="BE181" s="128"/>
      <c r="BF181" s="128"/>
      <c r="BG181" s="128"/>
      <c r="BH181" s="128"/>
      <c r="BI181" s="128"/>
      <c r="BJ181" s="128"/>
      <c r="BK181" s="128"/>
      <c r="BL181" s="128"/>
      <c r="BM181" s="128"/>
      <c r="BN181" s="128"/>
      <c r="BO181" s="128"/>
      <c r="BP181" s="128"/>
      <c r="BQ181" s="128"/>
      <c r="BR181" s="128"/>
      <c r="BS181" s="128"/>
      <c r="BT181" s="128"/>
      <c r="BU181" s="128"/>
      <c r="BV181" s="128"/>
      <c r="BW181" s="128"/>
      <c r="BX181" s="128"/>
      <c r="BY181" s="128"/>
      <c r="BZ181" s="128"/>
      <c r="CA181" s="128"/>
      <c r="CB181" s="128"/>
      <c r="CC181" s="128"/>
      <c r="CD181" s="128"/>
      <c r="CE181" s="128"/>
      <c r="CF181" s="128"/>
      <c r="CG181" s="128"/>
      <c r="CH181" s="128"/>
      <c r="CI181" s="128"/>
      <c r="CJ181" s="128"/>
      <c r="CK181" s="128"/>
      <c r="CL181" s="128"/>
      <c r="CM181" s="128"/>
      <c r="CN181" s="128"/>
      <c r="CO181" s="128"/>
      <c r="CP181" s="128"/>
      <c r="CQ181" s="128"/>
      <c r="CR181" s="128"/>
      <c r="CS181" s="128"/>
      <c r="CT181" s="128"/>
      <c r="CU181" s="128"/>
      <c r="CV181" s="128"/>
      <c r="CW181" s="128"/>
      <c r="CX181" s="128"/>
      <c r="CY181" s="128"/>
      <c r="CZ181" s="128"/>
      <c r="DA181" s="128"/>
      <c r="DB181" s="12"/>
      <c r="DC181" s="12"/>
      <c r="DD181" s="12"/>
      <c r="DE181" s="12"/>
      <c r="DF181" s="12"/>
      <c r="DG181" s="12"/>
      <c r="DH181" s="12"/>
      <c r="DI181" s="12"/>
      <c r="DJ181" s="12"/>
      <c r="DK181" s="12"/>
      <c r="DL181" s="12"/>
      <c r="DM181" s="12"/>
      <c r="DN181" s="12"/>
      <c r="DO181" s="12"/>
      <c r="DP181" s="12"/>
      <c r="DQ181" s="12"/>
      <c r="DR181" s="12"/>
      <c r="DS181" s="12"/>
      <c r="DT181" s="12"/>
      <c r="DU181" s="12"/>
      <c r="DV181" s="12"/>
      <c r="DW181" s="12"/>
      <c r="DX181" s="12"/>
      <c r="DY181" s="12"/>
      <c r="DZ181" s="12"/>
      <c r="EA181" s="12"/>
      <c r="EB181" s="12"/>
      <c r="EC181" s="12"/>
      <c r="ED181" s="12"/>
      <c r="EE181" s="12"/>
      <c r="EF181" s="12"/>
      <c r="EG181" s="12"/>
      <c r="EH181" s="12"/>
      <c r="EI181" s="12"/>
      <c r="EJ181" s="12"/>
      <c r="EK181" s="12"/>
      <c r="EL181" s="12"/>
      <c r="EM181" s="12"/>
      <c r="EN181" s="12"/>
      <c r="EO181" s="12"/>
      <c r="EP181" s="12"/>
      <c r="EQ181" s="12"/>
      <c r="ER181" s="12"/>
      <c r="ES181" s="12"/>
      <c r="ET181" s="12"/>
      <c r="EU181" s="12"/>
      <c r="EV181" s="12"/>
      <c r="EW181" s="12"/>
      <c r="EX181" s="12"/>
      <c r="EY181" s="12"/>
      <c r="EZ181" s="12"/>
      <c r="FA181" s="12"/>
      <c r="FB181" s="12"/>
      <c r="FC181" s="12"/>
      <c r="FD181" s="12"/>
      <c r="FE181" s="12"/>
      <c r="FF181" s="12"/>
      <c r="FG181" s="12"/>
      <c r="FH181" s="12"/>
      <c r="FI181" s="12"/>
      <c r="FJ181" s="12"/>
      <c r="FK181" s="12"/>
      <c r="FL181" s="12"/>
      <c r="FM181" s="12"/>
      <c r="FN181" s="12"/>
      <c r="FO181" s="12"/>
      <c r="FP181" s="12"/>
      <c r="FQ181" s="12"/>
      <c r="FR181" s="12"/>
      <c r="FS181" s="12"/>
      <c r="FT181" s="12"/>
      <c r="FU181" s="12"/>
      <c r="FV181" s="12"/>
      <c r="FW181" s="12"/>
      <c r="FX181" s="12"/>
      <c r="FY181" s="12"/>
      <c r="FZ181" s="12"/>
      <c r="GA181" s="12"/>
      <c r="GB181" s="12"/>
      <c r="GC181" s="12"/>
      <c r="GD181" s="12"/>
      <c r="GE181" s="12"/>
      <c r="GF181" s="12"/>
      <c r="GG181" s="12"/>
      <c r="GH181" s="12"/>
      <c r="GI181" s="12"/>
      <c r="GJ181" s="12"/>
      <c r="GK181" s="12"/>
      <c r="GL181" s="12"/>
      <c r="GM181" s="12"/>
      <c r="GN181" s="12"/>
      <c r="GO181" s="12"/>
      <c r="GP181" s="12"/>
      <c r="GQ181" s="12"/>
      <c r="GR181" s="12"/>
      <c r="GS181" s="12"/>
      <c r="GT181" s="12"/>
      <c r="GU181" s="12"/>
      <c r="GV181" s="12"/>
      <c r="GW181" s="12"/>
      <c r="GX181" s="12"/>
      <c r="GY181" s="12"/>
      <c r="GZ181" s="12"/>
      <c r="HA181" s="12"/>
      <c r="HB181" s="12"/>
      <c r="HC181" s="12"/>
      <c r="HD181" s="12"/>
      <c r="HE181" s="12"/>
      <c r="HF181" s="12"/>
      <c r="HG181" s="12"/>
      <c r="HH181" s="12"/>
      <c r="HI181" s="12"/>
      <c r="HJ181" s="12"/>
      <c r="HK181" s="12"/>
      <c r="HL181" s="12"/>
      <c r="HM181" s="12"/>
      <c r="HN181" s="12"/>
      <c r="HO181" s="12"/>
      <c r="HP181" s="12"/>
      <c r="HQ181" s="12"/>
      <c r="HR181" s="12"/>
      <c r="HS181" s="12"/>
      <c r="HT181" s="12"/>
      <c r="HU181" s="12"/>
      <c r="HV181" s="12"/>
      <c r="HW181" s="12"/>
      <c r="HX181" s="12"/>
      <c r="HY181" s="12"/>
      <c r="HZ181" s="12"/>
      <c r="IA181" s="12"/>
      <c r="IB181" s="12"/>
      <c r="IC181" s="12"/>
      <c r="ID181" s="12"/>
      <c r="IE181" s="12"/>
      <c r="IF181" s="12"/>
      <c r="IG181" s="12"/>
      <c r="IH181" s="12"/>
      <c r="II181" s="12"/>
      <c r="IJ181" s="12"/>
      <c r="IK181" s="12"/>
      <c r="IL181" s="12"/>
      <c r="IM181" s="12"/>
      <c r="IN181" s="12"/>
      <c r="IO181" s="12"/>
      <c r="IP181" s="12"/>
      <c r="IQ181" s="12"/>
      <c r="IR181" s="12"/>
      <c r="IS181" s="12"/>
      <c r="IT181" s="12"/>
      <c r="IU181" s="12"/>
      <c r="IV181" s="12"/>
      <c r="IW181" s="12"/>
      <c r="IX181" s="12"/>
      <c r="IY181" s="12"/>
      <c r="IZ181" s="12"/>
      <c r="JA181" s="12"/>
      <c r="JB181" s="12"/>
      <c r="JC181" s="12"/>
      <c r="JD181" s="12"/>
      <c r="JE181" s="12"/>
      <c r="JF181" s="12"/>
      <c r="JG181" s="12"/>
      <c r="JH181" s="12"/>
      <c r="JI181" s="12"/>
      <c r="JJ181" s="12"/>
      <c r="JK181" s="12"/>
      <c r="JL181" s="12"/>
      <c r="JM181" s="12"/>
      <c r="JN181" s="12"/>
      <c r="JO181" s="12"/>
      <c r="JP181" s="12"/>
      <c r="JQ181" s="12"/>
      <c r="JR181" s="12"/>
      <c r="JS181" s="12"/>
      <c r="JT181" s="12"/>
      <c r="JU181" s="12"/>
      <c r="JV181" s="12"/>
      <c r="JW181" s="12"/>
      <c r="JX181" s="12"/>
      <c r="JY181" s="12"/>
      <c r="JZ181" s="12"/>
      <c r="KA181" s="12"/>
      <c r="KB181" s="12"/>
      <c r="KC181" s="12"/>
      <c r="KD181" s="12"/>
      <c r="KE181" s="12"/>
      <c r="KF181" s="12"/>
      <c r="KG181" s="12"/>
      <c r="KH181" s="12"/>
      <c r="KI181" s="12"/>
      <c r="KJ181" s="12"/>
      <c r="KK181" s="12"/>
      <c r="KL181" s="12"/>
      <c r="KM181" s="12"/>
      <c r="KN181" s="12"/>
      <c r="KO181" s="12"/>
      <c r="KP181" s="12"/>
      <c r="KQ181" s="12"/>
      <c r="KR181" s="12"/>
      <c r="KS181" s="12"/>
      <c r="KT181" s="12"/>
      <c r="KU181" s="12"/>
      <c r="KV181" s="12"/>
      <c r="KW181" s="12"/>
      <c r="KX181" s="12"/>
      <c r="KY181" s="12"/>
      <c r="KZ181" s="12"/>
      <c r="LA181" s="12"/>
      <c r="LB181" s="12"/>
      <c r="LC181" s="12"/>
      <c r="LD181" s="12"/>
      <c r="LE181" s="12"/>
      <c r="LF181" s="12"/>
      <c r="LG181" s="12"/>
      <c r="LH181" s="12"/>
      <c r="LI181" s="12"/>
      <c r="LJ181" s="12"/>
      <c r="LK181" s="12"/>
      <c r="LL181" s="12"/>
      <c r="LM181" s="12"/>
      <c r="LN181" s="12"/>
      <c r="LO181" s="12"/>
      <c r="LP181" s="12"/>
      <c r="LQ181" s="12"/>
      <c r="LR181" s="12"/>
      <c r="LS181" s="12"/>
      <c r="LT181" s="12"/>
      <c r="LU181" s="12"/>
      <c r="LV181" s="12"/>
      <c r="LW181" s="12"/>
      <c r="LX181" s="12"/>
      <c r="LY181" s="12"/>
      <c r="LZ181" s="12"/>
      <c r="MA181" s="12"/>
      <c r="MB181" s="12"/>
      <c r="MC181" s="12"/>
      <c r="MD181" s="12"/>
      <c r="ME181" s="12"/>
      <c r="MF181" s="12"/>
      <c r="MG181" s="12"/>
      <c r="MH181" s="12"/>
      <c r="MI181" s="12"/>
      <c r="MJ181" s="12"/>
      <c r="MK181" s="12"/>
      <c r="ML181" s="12"/>
      <c r="MM181" s="12"/>
      <c r="MN181" s="12"/>
      <c r="MO181" s="12"/>
      <c r="MP181" s="12"/>
      <c r="MQ181" s="12"/>
      <c r="MR181" s="12"/>
      <c r="MS181" s="12"/>
      <c r="MT181" s="12"/>
      <c r="MU181" s="12"/>
      <c r="MV181" s="12"/>
      <c r="MW181" s="12"/>
      <c r="MX181" s="12"/>
      <c r="MY181" s="12"/>
      <c r="MZ181" s="12"/>
      <c r="NA181" s="12"/>
      <c r="NB181" s="12"/>
      <c r="NC181" s="12"/>
      <c r="ND181" s="12"/>
      <c r="NE181" s="12"/>
      <c r="NF181" s="12"/>
      <c r="NG181" s="12"/>
      <c r="NH181" s="12"/>
      <c r="NI181" s="12"/>
      <c r="NJ181" s="12"/>
      <c r="NK181" s="12"/>
      <c r="NL181" s="12"/>
      <c r="NM181" s="12"/>
      <c r="NN181" s="12"/>
      <c r="NO181" s="12"/>
      <c r="NP181" s="12"/>
      <c r="NQ181" s="12"/>
      <c r="NR181" s="12"/>
      <c r="NS181" s="12"/>
      <c r="NT181" s="12"/>
      <c r="NU181" s="12"/>
      <c r="NV181" s="12"/>
      <c r="NW181" s="12"/>
      <c r="NX181" s="12"/>
      <c r="NY181" s="12"/>
      <c r="NZ181" s="12"/>
      <c r="OA181" s="12"/>
      <c r="OB181" s="12"/>
      <c r="OC181" s="12"/>
      <c r="OD181" s="12"/>
      <c r="OE181" s="12"/>
      <c r="OF181" s="12"/>
      <c r="OG181" s="12"/>
      <c r="OH181" s="12"/>
      <c r="OI181" s="12"/>
      <c r="OJ181" s="12"/>
      <c r="OK181" s="12"/>
      <c r="OL181" s="12"/>
      <c r="OM181" s="12"/>
      <c r="ON181" s="12"/>
      <c r="OO181" s="12"/>
      <c r="OP181" s="12"/>
      <c r="OQ181" s="12"/>
      <c r="OR181" s="12"/>
      <c r="OS181" s="12"/>
      <c r="OT181" s="12"/>
      <c r="OU181" s="12"/>
      <c r="OV181" s="12"/>
      <c r="OW181" s="12"/>
      <c r="OX181" s="12"/>
      <c r="OY181" s="12"/>
      <c r="OZ181" s="12"/>
      <c r="PA181" s="12"/>
      <c r="PB181" s="12"/>
      <c r="PC181" s="12"/>
      <c r="PD181" s="12"/>
      <c r="PE181" s="12"/>
      <c r="PF181" s="12"/>
      <c r="PG181" s="12"/>
      <c r="PH181" s="12"/>
      <c r="PI181" s="12"/>
      <c r="PJ181" s="12"/>
      <c r="PK181" s="12"/>
      <c r="PL181" s="12"/>
      <c r="PM181" s="12"/>
      <c r="PN181" s="12"/>
      <c r="PO181" s="12"/>
      <c r="PP181" s="12"/>
      <c r="PQ181" s="12"/>
      <c r="PR181" s="12"/>
      <c r="PS181" s="12"/>
      <c r="PT181" s="12"/>
      <c r="PU181" s="12"/>
      <c r="PV181" s="12"/>
      <c r="PW181" s="12"/>
      <c r="PX181" s="12"/>
      <c r="PY181" s="12"/>
      <c r="PZ181" s="12"/>
      <c r="QA181" s="12"/>
      <c r="QB181" s="12"/>
      <c r="QC181" s="12"/>
      <c r="QD181" s="12"/>
      <c r="QE181" s="12"/>
      <c r="QF181" s="12"/>
      <c r="QG181" s="12"/>
      <c r="QH181" s="12"/>
      <c r="QI181" s="12"/>
      <c r="QJ181" s="12"/>
      <c r="QK181" s="12"/>
      <c r="QL181" s="12"/>
      <c r="QM181" s="12"/>
      <c r="QN181" s="12"/>
      <c r="QO181" s="12"/>
      <c r="QP181" s="12"/>
      <c r="QQ181" s="12"/>
      <c r="QR181" s="12"/>
      <c r="QS181" s="12"/>
      <c r="QT181" s="12"/>
      <c r="QU181" s="12"/>
      <c r="QV181" s="12"/>
      <c r="QW181" s="12"/>
      <c r="QX181" s="12"/>
      <c r="QY181" s="12"/>
      <c r="QZ181" s="12"/>
      <c r="RA181" s="12"/>
      <c r="RB181" s="12"/>
      <c r="RC181" s="12"/>
      <c r="RD181" s="12"/>
      <c r="RE181" s="12"/>
      <c r="RF181" s="12"/>
      <c r="RG181" s="12"/>
      <c r="RH181" s="12"/>
      <c r="RI181" s="12"/>
      <c r="RJ181" s="12"/>
      <c r="RK181" s="12"/>
      <c r="RL181" s="12"/>
      <c r="RM181" s="12"/>
      <c r="RN181" s="12"/>
      <c r="RO181" s="12"/>
    </row>
    <row r="182" spans="1:483" ht="15" customHeight="1">
      <c r="A182" s="128"/>
      <c r="B182" s="128"/>
      <c r="C182" s="128"/>
      <c r="D182" s="128"/>
      <c r="E182" s="128"/>
      <c r="F182" s="128"/>
      <c r="G182" s="128"/>
      <c r="H182" s="128"/>
      <c r="I182" s="128"/>
      <c r="J182" s="128"/>
      <c r="K182" s="128"/>
      <c r="L182" s="128"/>
      <c r="M182" s="128"/>
      <c r="N182" s="128"/>
      <c r="O182" s="128"/>
      <c r="P182" s="128"/>
      <c r="Q182" s="128"/>
      <c r="R182" s="128"/>
      <c r="S182" s="128"/>
      <c r="T182" s="128"/>
      <c r="U182" s="128"/>
      <c r="V182" s="128"/>
      <c r="W182" s="128"/>
      <c r="X182" s="128"/>
      <c r="Y182" s="128"/>
      <c r="Z182" s="128"/>
      <c r="AA182" s="128"/>
      <c r="AB182" s="128"/>
      <c r="AC182" s="128"/>
      <c r="AD182" s="128"/>
      <c r="AE182" s="128"/>
      <c r="AF182" s="128"/>
      <c r="AG182" s="128"/>
      <c r="AH182" s="128"/>
      <c r="AI182" s="128"/>
      <c r="AJ182" s="128"/>
      <c r="AK182" s="128"/>
      <c r="AL182" s="128"/>
      <c r="AM182" s="128"/>
      <c r="AN182" s="128"/>
      <c r="AO182" s="128"/>
      <c r="AP182" s="128"/>
      <c r="AQ182" s="128"/>
      <c r="AR182" s="128"/>
      <c r="AS182" s="128"/>
      <c r="AT182" s="128"/>
      <c r="AU182" s="128"/>
      <c r="AV182" s="128"/>
      <c r="AW182" s="128"/>
      <c r="AX182" s="128"/>
      <c r="AY182" s="128"/>
      <c r="AZ182" s="128"/>
      <c r="BA182" s="128"/>
      <c r="BB182" s="128"/>
      <c r="BC182" s="128"/>
      <c r="BD182" s="128"/>
      <c r="BE182" s="128"/>
      <c r="BF182" s="128"/>
      <c r="BG182" s="128"/>
      <c r="BH182" s="128"/>
      <c r="BI182" s="128"/>
      <c r="BJ182" s="128"/>
      <c r="BK182" s="128"/>
      <c r="BL182" s="128"/>
      <c r="BM182" s="128"/>
      <c r="BN182" s="128"/>
      <c r="BO182" s="128"/>
      <c r="BP182" s="128"/>
      <c r="BQ182" s="128"/>
      <c r="BR182" s="128"/>
      <c r="BS182" s="128"/>
      <c r="BT182" s="128"/>
      <c r="BU182" s="128"/>
      <c r="BV182" s="128"/>
      <c r="BW182" s="128"/>
      <c r="BX182" s="128"/>
      <c r="BY182" s="128"/>
      <c r="BZ182" s="128"/>
      <c r="CA182" s="128"/>
      <c r="CB182" s="128"/>
      <c r="CC182" s="128"/>
      <c r="CD182" s="128"/>
      <c r="CE182" s="128"/>
      <c r="CF182" s="128"/>
      <c r="CG182" s="128"/>
      <c r="CH182" s="128"/>
      <c r="CI182" s="128"/>
      <c r="CJ182" s="128"/>
      <c r="CK182" s="128"/>
      <c r="CL182" s="128"/>
      <c r="CM182" s="128"/>
      <c r="CN182" s="128"/>
      <c r="CO182" s="128"/>
      <c r="CP182" s="128"/>
      <c r="CQ182" s="128"/>
      <c r="CR182" s="128"/>
      <c r="CS182" s="128"/>
      <c r="CT182" s="128"/>
      <c r="CU182" s="128"/>
      <c r="CV182" s="128"/>
      <c r="CW182" s="128"/>
      <c r="CX182" s="128"/>
      <c r="CY182" s="128"/>
      <c r="CZ182" s="128"/>
      <c r="DA182" s="128"/>
      <c r="DB182" s="12"/>
      <c r="DC182" s="12"/>
      <c r="DD182" s="12"/>
      <c r="DE182" s="12"/>
      <c r="DF182" s="12"/>
      <c r="DG182" s="12"/>
      <c r="DH182" s="12"/>
      <c r="DI182" s="12"/>
      <c r="DJ182" s="12"/>
      <c r="DK182" s="12"/>
      <c r="DL182" s="12"/>
      <c r="DM182" s="12"/>
      <c r="DN182" s="12"/>
      <c r="DO182" s="12"/>
      <c r="DP182" s="12"/>
      <c r="DQ182" s="12"/>
      <c r="DR182" s="12"/>
      <c r="DS182" s="12"/>
      <c r="DT182" s="12"/>
      <c r="DU182" s="12"/>
      <c r="DV182" s="12"/>
      <c r="DW182" s="12"/>
      <c r="DX182" s="12"/>
      <c r="DY182" s="12"/>
      <c r="DZ182" s="12"/>
      <c r="EA182" s="12"/>
      <c r="EB182" s="12"/>
      <c r="EC182" s="12"/>
      <c r="ED182" s="12"/>
      <c r="EE182" s="12"/>
      <c r="EF182" s="12"/>
      <c r="EG182" s="12"/>
      <c r="EH182" s="12"/>
      <c r="EI182" s="12"/>
      <c r="EJ182" s="12"/>
      <c r="EK182" s="12"/>
      <c r="EL182" s="12"/>
      <c r="EM182" s="12"/>
      <c r="EN182" s="12"/>
      <c r="EO182" s="12"/>
      <c r="EP182" s="12"/>
      <c r="EQ182" s="12"/>
      <c r="ER182" s="12"/>
      <c r="ES182" s="12"/>
      <c r="ET182" s="12"/>
      <c r="EU182" s="12"/>
      <c r="EV182" s="12"/>
      <c r="EW182" s="12"/>
      <c r="EX182" s="12"/>
      <c r="EY182" s="12"/>
      <c r="EZ182" s="12"/>
      <c r="FA182" s="12"/>
      <c r="FB182" s="12"/>
      <c r="FC182" s="12"/>
      <c r="FD182" s="12"/>
      <c r="FE182" s="12"/>
      <c r="FF182" s="12"/>
      <c r="FG182" s="12"/>
      <c r="FH182" s="12"/>
      <c r="FI182" s="12"/>
      <c r="FJ182" s="12"/>
      <c r="FK182" s="12"/>
      <c r="FL182" s="12"/>
      <c r="FM182" s="12"/>
      <c r="FN182" s="12"/>
      <c r="FO182" s="12"/>
      <c r="FP182" s="12"/>
      <c r="FQ182" s="12"/>
      <c r="FR182" s="12"/>
      <c r="FS182" s="12"/>
      <c r="FT182" s="12"/>
      <c r="FU182" s="12"/>
      <c r="FV182" s="12"/>
      <c r="FW182" s="12"/>
      <c r="FX182" s="12"/>
      <c r="FY182" s="12"/>
      <c r="FZ182" s="12"/>
      <c r="GA182" s="12"/>
      <c r="GB182" s="12"/>
      <c r="GC182" s="12"/>
      <c r="GD182" s="12"/>
      <c r="GE182" s="12"/>
      <c r="GF182" s="12"/>
      <c r="GG182" s="12"/>
      <c r="GH182" s="12"/>
      <c r="GI182" s="12"/>
      <c r="GJ182" s="12"/>
      <c r="GK182" s="12"/>
      <c r="GL182" s="12"/>
      <c r="GM182" s="12"/>
      <c r="GN182" s="12"/>
      <c r="GO182" s="12"/>
      <c r="GP182" s="12"/>
      <c r="GQ182" s="12"/>
      <c r="GR182" s="12"/>
      <c r="GS182" s="12"/>
      <c r="GT182" s="12"/>
      <c r="GU182" s="12"/>
      <c r="GV182" s="12"/>
      <c r="GW182" s="12"/>
      <c r="GX182" s="12"/>
      <c r="GY182" s="12"/>
      <c r="GZ182" s="12"/>
      <c r="HA182" s="12"/>
      <c r="HB182" s="12"/>
      <c r="HC182" s="12"/>
      <c r="HD182" s="12"/>
      <c r="HE182" s="12"/>
      <c r="HF182" s="12"/>
      <c r="HG182" s="12"/>
      <c r="HH182" s="12"/>
      <c r="HI182" s="12"/>
      <c r="HJ182" s="12"/>
      <c r="HK182" s="12"/>
      <c r="HL182" s="12"/>
      <c r="HM182" s="12"/>
      <c r="HN182" s="12"/>
      <c r="HO182" s="12"/>
      <c r="HP182" s="12"/>
      <c r="HQ182" s="12"/>
      <c r="HR182" s="12"/>
      <c r="HS182" s="12"/>
      <c r="HT182" s="12"/>
      <c r="HU182" s="12"/>
      <c r="HV182" s="12"/>
      <c r="HW182" s="12"/>
      <c r="HX182" s="12"/>
      <c r="HY182" s="12"/>
      <c r="HZ182" s="12"/>
      <c r="IA182" s="12"/>
      <c r="IB182" s="12"/>
      <c r="IC182" s="12"/>
      <c r="ID182" s="12"/>
      <c r="IE182" s="12"/>
      <c r="IF182" s="12"/>
      <c r="IG182" s="12"/>
      <c r="IH182" s="12"/>
      <c r="II182" s="12"/>
      <c r="IJ182" s="12"/>
      <c r="IK182" s="12"/>
      <c r="IL182" s="12"/>
      <c r="IM182" s="12"/>
      <c r="IN182" s="12"/>
      <c r="IO182" s="12"/>
      <c r="IP182" s="12"/>
      <c r="IQ182" s="12"/>
      <c r="IR182" s="12"/>
      <c r="IS182" s="12"/>
      <c r="IT182" s="12"/>
      <c r="IU182" s="12"/>
      <c r="IV182" s="12"/>
      <c r="IW182" s="12"/>
      <c r="IX182" s="12"/>
      <c r="IY182" s="12"/>
      <c r="IZ182" s="12"/>
      <c r="JA182" s="12"/>
      <c r="JB182" s="12"/>
      <c r="JC182" s="12"/>
      <c r="JD182" s="12"/>
      <c r="JE182" s="12"/>
      <c r="JF182" s="12"/>
      <c r="JG182" s="12"/>
      <c r="JH182" s="12"/>
      <c r="JI182" s="12"/>
      <c r="JJ182" s="12"/>
      <c r="JK182" s="12"/>
      <c r="JL182" s="12"/>
      <c r="JM182" s="12"/>
      <c r="JN182" s="12"/>
      <c r="JO182" s="12"/>
      <c r="JP182" s="12"/>
      <c r="JQ182" s="12"/>
      <c r="JR182" s="12"/>
      <c r="JS182" s="12"/>
      <c r="JT182" s="12"/>
      <c r="JU182" s="12"/>
      <c r="JV182" s="12"/>
      <c r="JW182" s="12"/>
      <c r="JX182" s="12"/>
      <c r="JY182" s="12"/>
      <c r="JZ182" s="12"/>
      <c r="KA182" s="12"/>
      <c r="KB182" s="12"/>
      <c r="KC182" s="12"/>
      <c r="KD182" s="12"/>
      <c r="KE182" s="12"/>
      <c r="KF182" s="12"/>
      <c r="KG182" s="12"/>
      <c r="KH182" s="12"/>
      <c r="KI182" s="12"/>
      <c r="KJ182" s="12"/>
      <c r="KK182" s="12"/>
      <c r="KL182" s="12"/>
      <c r="KM182" s="12"/>
      <c r="KN182" s="12"/>
      <c r="KO182" s="12"/>
      <c r="KP182" s="12"/>
      <c r="KQ182" s="12"/>
      <c r="KR182" s="12"/>
      <c r="KS182" s="12"/>
      <c r="KT182" s="12"/>
      <c r="KU182" s="12"/>
      <c r="KV182" s="12"/>
      <c r="KW182" s="12"/>
      <c r="KX182" s="12"/>
      <c r="KY182" s="12"/>
      <c r="KZ182" s="12"/>
      <c r="LA182" s="12"/>
      <c r="LB182" s="12"/>
      <c r="LC182" s="12"/>
      <c r="LD182" s="12"/>
      <c r="LE182" s="12"/>
      <c r="LF182" s="12"/>
      <c r="LG182" s="12"/>
      <c r="LH182" s="12"/>
      <c r="LI182" s="12"/>
      <c r="LJ182" s="12"/>
      <c r="LK182" s="12"/>
      <c r="LL182" s="12"/>
      <c r="LM182" s="12"/>
      <c r="LN182" s="12"/>
      <c r="LO182" s="12"/>
      <c r="LP182" s="12"/>
      <c r="LQ182" s="12"/>
      <c r="LR182" s="12"/>
      <c r="LS182" s="12"/>
      <c r="LT182" s="12"/>
      <c r="LU182" s="12"/>
      <c r="LV182" s="12"/>
      <c r="LW182" s="12"/>
      <c r="LX182" s="12"/>
      <c r="LY182" s="12"/>
      <c r="LZ182" s="12"/>
      <c r="MA182" s="12"/>
      <c r="MB182" s="12"/>
      <c r="MC182" s="12"/>
      <c r="MD182" s="12"/>
      <c r="ME182" s="12"/>
      <c r="MF182" s="12"/>
      <c r="MG182" s="12"/>
      <c r="MH182" s="12"/>
      <c r="MI182" s="12"/>
      <c r="MJ182" s="12"/>
      <c r="MK182" s="12"/>
      <c r="ML182" s="12"/>
      <c r="MM182" s="12"/>
      <c r="MN182" s="12"/>
      <c r="MO182" s="12"/>
      <c r="MP182" s="12"/>
      <c r="MQ182" s="12"/>
      <c r="MR182" s="12"/>
      <c r="MS182" s="12"/>
      <c r="MT182" s="12"/>
      <c r="MU182" s="12"/>
      <c r="MV182" s="12"/>
      <c r="MW182" s="12"/>
      <c r="MX182" s="12"/>
      <c r="MY182" s="12"/>
      <c r="MZ182" s="12"/>
      <c r="NA182" s="12"/>
      <c r="NB182" s="12"/>
      <c r="NC182" s="12"/>
      <c r="ND182" s="12"/>
      <c r="NE182" s="12"/>
      <c r="NF182" s="12"/>
      <c r="NG182" s="12"/>
      <c r="NH182" s="12"/>
      <c r="NI182" s="12"/>
      <c r="NJ182" s="12"/>
      <c r="NK182" s="12"/>
      <c r="NL182" s="12"/>
      <c r="NM182" s="12"/>
      <c r="NN182" s="12"/>
      <c r="NO182" s="12"/>
      <c r="NP182" s="12"/>
      <c r="NQ182" s="12"/>
      <c r="NR182" s="12"/>
      <c r="NS182" s="12"/>
      <c r="NT182" s="12"/>
      <c r="NU182" s="12"/>
      <c r="NV182" s="12"/>
      <c r="NW182" s="12"/>
      <c r="NX182" s="12"/>
      <c r="NY182" s="12"/>
      <c r="NZ182" s="12"/>
      <c r="OA182" s="12"/>
      <c r="OB182" s="12"/>
      <c r="OC182" s="12"/>
      <c r="OD182" s="12"/>
      <c r="OE182" s="12"/>
      <c r="OF182" s="12"/>
      <c r="OG182" s="12"/>
      <c r="OH182" s="12"/>
      <c r="OI182" s="12"/>
      <c r="OJ182" s="12"/>
      <c r="OK182" s="12"/>
      <c r="OL182" s="12"/>
      <c r="OM182" s="12"/>
      <c r="ON182" s="12"/>
      <c r="OO182" s="12"/>
      <c r="OP182" s="12"/>
      <c r="OQ182" s="12"/>
      <c r="OR182" s="12"/>
      <c r="OS182" s="12"/>
      <c r="OT182" s="12"/>
      <c r="OU182" s="12"/>
      <c r="OV182" s="12"/>
      <c r="OW182" s="12"/>
      <c r="OX182" s="12"/>
      <c r="OY182" s="12"/>
      <c r="OZ182" s="12"/>
      <c r="PA182" s="12"/>
      <c r="PB182" s="12"/>
      <c r="PC182" s="12"/>
      <c r="PD182" s="12"/>
      <c r="PE182" s="12"/>
      <c r="PF182" s="12"/>
      <c r="PG182" s="12"/>
      <c r="PH182" s="12"/>
      <c r="PI182" s="12"/>
      <c r="PJ182" s="12"/>
      <c r="PK182" s="12"/>
      <c r="PL182" s="12"/>
      <c r="PM182" s="12"/>
      <c r="PN182" s="12"/>
      <c r="PO182" s="12"/>
      <c r="PP182" s="12"/>
      <c r="PQ182" s="12"/>
      <c r="PR182" s="12"/>
      <c r="PS182" s="12"/>
      <c r="PT182" s="12"/>
      <c r="PU182" s="12"/>
      <c r="PV182" s="12"/>
      <c r="PW182" s="12"/>
      <c r="PX182" s="12"/>
      <c r="PY182" s="12"/>
      <c r="PZ182" s="12"/>
      <c r="QA182" s="12"/>
      <c r="QB182" s="12"/>
      <c r="QC182" s="12"/>
      <c r="QD182" s="12"/>
      <c r="QE182" s="12"/>
      <c r="QF182" s="12"/>
      <c r="QG182" s="12"/>
      <c r="QH182" s="12"/>
      <c r="QI182" s="12"/>
      <c r="QJ182" s="12"/>
      <c r="QK182" s="12"/>
      <c r="QL182" s="12"/>
      <c r="QM182" s="12"/>
      <c r="QN182" s="12"/>
      <c r="QO182" s="12"/>
      <c r="QP182" s="12"/>
      <c r="QQ182" s="12"/>
      <c r="QR182" s="12"/>
      <c r="QS182" s="12"/>
      <c r="QT182" s="12"/>
      <c r="QU182" s="12"/>
      <c r="QV182" s="12"/>
      <c r="QW182" s="12"/>
      <c r="QX182" s="12"/>
      <c r="QY182" s="12"/>
      <c r="QZ182" s="12"/>
      <c r="RA182" s="12"/>
      <c r="RB182" s="12"/>
      <c r="RC182" s="12"/>
      <c r="RD182" s="12"/>
      <c r="RE182" s="12"/>
      <c r="RF182" s="12"/>
      <c r="RG182" s="12"/>
      <c r="RH182" s="12"/>
      <c r="RI182" s="12"/>
      <c r="RJ182" s="12"/>
      <c r="RK182" s="12"/>
      <c r="RL182" s="12"/>
      <c r="RM182" s="12"/>
      <c r="RN182" s="12"/>
      <c r="RO182" s="12"/>
    </row>
    <row r="183" spans="1:483" ht="15" customHeight="1">
      <c r="A183" s="128"/>
      <c r="B183" s="128"/>
      <c r="C183" s="128"/>
      <c r="D183" s="128"/>
      <c r="E183" s="128"/>
      <c r="F183" s="128"/>
      <c r="G183" s="128"/>
      <c r="H183" s="128"/>
      <c r="I183" s="128"/>
      <c r="J183" s="128"/>
      <c r="K183" s="128"/>
      <c r="L183" s="128"/>
      <c r="M183" s="128"/>
      <c r="N183" s="128"/>
      <c r="O183" s="128"/>
      <c r="P183" s="128"/>
      <c r="Q183" s="128"/>
      <c r="R183" s="128"/>
      <c r="S183" s="128"/>
      <c r="T183" s="128"/>
      <c r="U183" s="128"/>
      <c r="V183" s="128"/>
      <c r="W183" s="128"/>
      <c r="X183" s="128"/>
      <c r="Y183" s="128"/>
      <c r="Z183" s="128"/>
      <c r="AA183" s="128"/>
      <c r="AB183" s="128"/>
      <c r="AC183" s="128"/>
      <c r="AD183" s="128"/>
      <c r="AE183" s="128"/>
      <c r="AF183" s="128"/>
      <c r="AG183" s="128"/>
      <c r="AH183" s="128"/>
      <c r="AI183" s="128"/>
      <c r="AJ183" s="128"/>
      <c r="AK183" s="128"/>
      <c r="AL183" s="128"/>
      <c r="AM183" s="128"/>
      <c r="AN183" s="128"/>
      <c r="AO183" s="128"/>
      <c r="AP183" s="128"/>
      <c r="AQ183" s="128"/>
      <c r="AR183" s="128"/>
      <c r="AS183" s="128"/>
      <c r="AT183" s="128"/>
      <c r="AU183" s="128"/>
      <c r="AV183" s="128"/>
      <c r="AW183" s="128"/>
      <c r="AX183" s="128"/>
      <c r="AY183" s="128"/>
      <c r="AZ183" s="128"/>
      <c r="BA183" s="128"/>
      <c r="BB183" s="128"/>
      <c r="BC183" s="128"/>
      <c r="BD183" s="128"/>
      <c r="BE183" s="128"/>
      <c r="BF183" s="128"/>
      <c r="BG183" s="128"/>
      <c r="BH183" s="128"/>
      <c r="BI183" s="128"/>
      <c r="BJ183" s="128"/>
      <c r="BK183" s="128"/>
      <c r="BL183" s="128"/>
      <c r="BM183" s="128"/>
      <c r="BN183" s="128"/>
      <c r="BO183" s="128"/>
      <c r="BP183" s="128"/>
      <c r="BQ183" s="128"/>
      <c r="BR183" s="128"/>
      <c r="BS183" s="128"/>
      <c r="BT183" s="128"/>
      <c r="BU183" s="128"/>
      <c r="BV183" s="128"/>
      <c r="BW183" s="128"/>
      <c r="BX183" s="128"/>
      <c r="BY183" s="128"/>
      <c r="BZ183" s="128"/>
      <c r="CA183" s="128"/>
      <c r="CB183" s="128"/>
      <c r="CC183" s="128"/>
      <c r="CD183" s="128"/>
      <c r="CE183" s="128"/>
      <c r="CF183" s="128"/>
      <c r="CG183" s="128"/>
      <c r="CH183" s="128"/>
      <c r="CI183" s="128"/>
      <c r="CJ183" s="128"/>
      <c r="CK183" s="128"/>
      <c r="CL183" s="128"/>
      <c r="CM183" s="128"/>
      <c r="CN183" s="128"/>
      <c r="CO183" s="128"/>
      <c r="CP183" s="128"/>
      <c r="CQ183" s="128"/>
      <c r="CR183" s="128"/>
      <c r="CS183" s="128"/>
      <c r="CT183" s="128"/>
      <c r="CU183" s="128"/>
      <c r="CV183" s="128"/>
      <c r="CW183" s="128"/>
      <c r="CX183" s="128"/>
      <c r="CY183" s="128"/>
      <c r="CZ183" s="128"/>
      <c r="DA183" s="128"/>
      <c r="DB183" s="12"/>
      <c r="DC183" s="12"/>
      <c r="DD183" s="12"/>
      <c r="DE183" s="12"/>
      <c r="DF183" s="12"/>
      <c r="DG183" s="12"/>
      <c r="DH183" s="12"/>
      <c r="DI183" s="12"/>
      <c r="DJ183" s="12"/>
      <c r="DK183" s="12"/>
      <c r="DL183" s="12"/>
      <c r="DM183" s="12"/>
      <c r="DN183" s="12"/>
      <c r="DO183" s="12"/>
      <c r="DP183" s="12"/>
      <c r="DQ183" s="12"/>
      <c r="DR183" s="12"/>
      <c r="DS183" s="12"/>
      <c r="DT183" s="12"/>
      <c r="DU183" s="12"/>
      <c r="DV183" s="12"/>
      <c r="DW183" s="12"/>
      <c r="DX183" s="12"/>
      <c r="DY183" s="12"/>
      <c r="DZ183" s="12"/>
      <c r="EA183" s="12"/>
      <c r="EB183" s="12"/>
      <c r="EC183" s="12"/>
      <c r="ED183" s="12"/>
      <c r="EE183" s="12"/>
      <c r="EF183" s="12"/>
      <c r="EG183" s="12"/>
      <c r="EH183" s="12"/>
      <c r="EI183" s="12"/>
      <c r="EJ183" s="12"/>
      <c r="EK183" s="12"/>
      <c r="EL183" s="12"/>
      <c r="EM183" s="12"/>
      <c r="EN183" s="12"/>
      <c r="EO183" s="12"/>
      <c r="EP183" s="12"/>
      <c r="EQ183" s="12"/>
      <c r="ER183" s="12"/>
      <c r="ES183" s="12"/>
      <c r="ET183" s="12"/>
      <c r="EU183" s="12"/>
      <c r="EV183" s="12"/>
      <c r="EW183" s="12"/>
      <c r="EX183" s="12"/>
      <c r="EY183" s="12"/>
      <c r="EZ183" s="12"/>
      <c r="FA183" s="12"/>
      <c r="FB183" s="12"/>
      <c r="FC183" s="12"/>
      <c r="FD183" s="12"/>
      <c r="FE183" s="12"/>
      <c r="FF183" s="12"/>
      <c r="FG183" s="12"/>
      <c r="FH183" s="12"/>
      <c r="FI183" s="12"/>
      <c r="FJ183" s="12"/>
      <c r="FK183" s="12"/>
      <c r="FL183" s="12"/>
      <c r="FM183" s="12"/>
      <c r="FN183" s="12"/>
      <c r="FO183" s="12"/>
      <c r="FP183" s="12"/>
      <c r="FQ183" s="12"/>
      <c r="FR183" s="12"/>
      <c r="FS183" s="12"/>
      <c r="FT183" s="12"/>
      <c r="FU183" s="12"/>
      <c r="FV183" s="12"/>
      <c r="FW183" s="12"/>
      <c r="FX183" s="12"/>
      <c r="FY183" s="12"/>
      <c r="FZ183" s="12"/>
      <c r="GA183" s="12"/>
      <c r="GB183" s="12"/>
      <c r="GC183" s="12"/>
      <c r="GD183" s="12"/>
      <c r="GE183" s="12"/>
      <c r="GF183" s="12"/>
      <c r="GG183" s="12"/>
      <c r="GH183" s="12"/>
      <c r="GI183" s="12"/>
      <c r="GJ183" s="12"/>
      <c r="GK183" s="12"/>
      <c r="GL183" s="12"/>
      <c r="GM183" s="12"/>
      <c r="GN183" s="12"/>
      <c r="GO183" s="12"/>
      <c r="GP183" s="12"/>
      <c r="GQ183" s="12"/>
      <c r="GR183" s="12"/>
      <c r="GS183" s="12"/>
      <c r="GT183" s="12"/>
      <c r="GU183" s="12"/>
      <c r="GV183" s="12"/>
      <c r="GW183" s="12"/>
      <c r="GX183" s="12"/>
      <c r="GY183" s="12"/>
      <c r="GZ183" s="12"/>
      <c r="HA183" s="12"/>
      <c r="HB183" s="12"/>
      <c r="HC183" s="12"/>
      <c r="HD183" s="12"/>
      <c r="HE183" s="12"/>
      <c r="HF183" s="12"/>
      <c r="HG183" s="12"/>
      <c r="HH183" s="12"/>
      <c r="HI183" s="12"/>
      <c r="HJ183" s="12"/>
      <c r="HK183" s="12"/>
      <c r="HL183" s="12"/>
      <c r="HM183" s="12"/>
      <c r="HN183" s="12"/>
      <c r="HO183" s="12"/>
      <c r="HP183" s="12"/>
      <c r="HQ183" s="12"/>
      <c r="HR183" s="12"/>
      <c r="HS183" s="12"/>
      <c r="HT183" s="12"/>
      <c r="HU183" s="12"/>
      <c r="HV183" s="12"/>
      <c r="HW183" s="12"/>
      <c r="HX183" s="12"/>
      <c r="HY183" s="12"/>
      <c r="HZ183" s="12"/>
      <c r="IA183" s="12"/>
      <c r="IB183" s="12"/>
      <c r="IC183" s="12"/>
      <c r="ID183" s="12"/>
      <c r="IE183" s="12"/>
      <c r="IF183" s="12"/>
      <c r="IG183" s="12"/>
      <c r="IH183" s="12"/>
      <c r="II183" s="12"/>
      <c r="IJ183" s="12"/>
      <c r="IK183" s="12"/>
      <c r="IL183" s="12"/>
      <c r="IM183" s="12"/>
      <c r="IN183" s="12"/>
      <c r="IO183" s="12"/>
      <c r="IP183" s="12"/>
      <c r="IQ183" s="12"/>
      <c r="IR183" s="12"/>
      <c r="IS183" s="12"/>
      <c r="IT183" s="12"/>
      <c r="IU183" s="12"/>
      <c r="IV183" s="12"/>
      <c r="IW183" s="12"/>
      <c r="IX183" s="12"/>
      <c r="IY183" s="12"/>
      <c r="IZ183" s="12"/>
      <c r="JA183" s="12"/>
      <c r="JB183" s="12"/>
      <c r="JC183" s="12"/>
      <c r="JD183" s="12"/>
      <c r="JE183" s="12"/>
      <c r="JF183" s="12"/>
      <c r="JG183" s="12"/>
      <c r="JH183" s="12"/>
      <c r="JI183" s="12"/>
      <c r="JJ183" s="12"/>
      <c r="JK183" s="12"/>
      <c r="JL183" s="12"/>
      <c r="JM183" s="12"/>
      <c r="JN183" s="12"/>
      <c r="JO183" s="12"/>
      <c r="JP183" s="12"/>
      <c r="JQ183" s="12"/>
      <c r="JR183" s="12"/>
      <c r="JS183" s="12"/>
      <c r="JT183" s="12"/>
      <c r="JU183" s="12"/>
      <c r="JV183" s="12"/>
      <c r="JW183" s="12"/>
      <c r="JX183" s="12"/>
      <c r="JY183" s="12"/>
      <c r="JZ183" s="12"/>
      <c r="KA183" s="12"/>
      <c r="KB183" s="12"/>
      <c r="KC183" s="12"/>
      <c r="KD183" s="12"/>
      <c r="KE183" s="12"/>
      <c r="KF183" s="12"/>
      <c r="KG183" s="12"/>
      <c r="KH183" s="12"/>
      <c r="KI183" s="12"/>
      <c r="KJ183" s="12"/>
      <c r="KK183" s="12"/>
      <c r="KL183" s="12"/>
      <c r="KM183" s="12"/>
      <c r="KN183" s="12"/>
      <c r="KO183" s="12"/>
      <c r="KP183" s="12"/>
      <c r="KQ183" s="12"/>
      <c r="KR183" s="12"/>
      <c r="KS183" s="12"/>
      <c r="KT183" s="12"/>
      <c r="KU183" s="12"/>
      <c r="KV183" s="12"/>
      <c r="KW183" s="12"/>
      <c r="KX183" s="12"/>
      <c r="KY183" s="12"/>
      <c r="KZ183" s="12"/>
      <c r="LA183" s="12"/>
      <c r="LB183" s="12"/>
      <c r="LC183" s="12"/>
      <c r="LD183" s="12"/>
      <c r="LE183" s="12"/>
      <c r="LF183" s="12"/>
      <c r="LG183" s="12"/>
      <c r="LH183" s="12"/>
      <c r="LI183" s="12"/>
      <c r="LJ183" s="12"/>
      <c r="LK183" s="12"/>
      <c r="LL183" s="12"/>
      <c r="LM183" s="12"/>
      <c r="LN183" s="12"/>
      <c r="LO183" s="12"/>
      <c r="LP183" s="12"/>
      <c r="LQ183" s="12"/>
      <c r="LR183" s="12"/>
      <c r="LS183" s="12"/>
      <c r="LT183" s="12"/>
      <c r="LU183" s="12"/>
      <c r="LV183" s="12"/>
      <c r="LW183" s="12"/>
      <c r="LX183" s="12"/>
      <c r="LY183" s="12"/>
      <c r="LZ183" s="12"/>
      <c r="MA183" s="12"/>
      <c r="MB183" s="12"/>
      <c r="MC183" s="12"/>
      <c r="MD183" s="12"/>
      <c r="ME183" s="12"/>
      <c r="MF183" s="12"/>
      <c r="MG183" s="12"/>
      <c r="MH183" s="12"/>
      <c r="MI183" s="12"/>
      <c r="MJ183" s="12"/>
      <c r="MK183" s="12"/>
      <c r="ML183" s="12"/>
      <c r="MM183" s="12"/>
      <c r="MN183" s="12"/>
      <c r="MO183" s="12"/>
      <c r="MP183" s="12"/>
      <c r="MQ183" s="12"/>
      <c r="MR183" s="12"/>
      <c r="MS183" s="12"/>
      <c r="MT183" s="12"/>
      <c r="MU183" s="12"/>
      <c r="MV183" s="12"/>
      <c r="MW183" s="12"/>
      <c r="MX183" s="12"/>
      <c r="MY183" s="12"/>
      <c r="MZ183" s="12"/>
      <c r="NA183" s="12"/>
      <c r="NB183" s="12"/>
      <c r="NC183" s="12"/>
      <c r="ND183" s="12"/>
      <c r="NE183" s="12"/>
      <c r="NF183" s="12"/>
      <c r="NG183" s="12"/>
      <c r="NH183" s="12"/>
      <c r="NI183" s="12"/>
      <c r="NJ183" s="12"/>
      <c r="NK183" s="12"/>
      <c r="NL183" s="12"/>
      <c r="NM183" s="12"/>
      <c r="NN183" s="12"/>
      <c r="NO183" s="12"/>
      <c r="NP183" s="12"/>
      <c r="NQ183" s="12"/>
      <c r="NR183" s="12"/>
      <c r="NS183" s="12"/>
      <c r="NT183" s="12"/>
      <c r="NU183" s="12"/>
      <c r="NV183" s="12"/>
      <c r="NW183" s="12"/>
      <c r="NX183" s="12"/>
      <c r="NY183" s="12"/>
      <c r="NZ183" s="12"/>
      <c r="OA183" s="12"/>
      <c r="OB183" s="12"/>
      <c r="OC183" s="12"/>
      <c r="OD183" s="12"/>
      <c r="OE183" s="12"/>
      <c r="OF183" s="12"/>
      <c r="OG183" s="12"/>
      <c r="OH183" s="12"/>
      <c r="OI183" s="12"/>
      <c r="OJ183" s="12"/>
      <c r="OK183" s="12"/>
      <c r="OL183" s="12"/>
      <c r="OM183" s="12"/>
      <c r="ON183" s="12"/>
      <c r="OO183" s="12"/>
      <c r="OP183" s="12"/>
      <c r="OQ183" s="12"/>
      <c r="OR183" s="12"/>
      <c r="OS183" s="12"/>
      <c r="OT183" s="12"/>
      <c r="OU183" s="12"/>
      <c r="OV183" s="12"/>
      <c r="OW183" s="12"/>
      <c r="OX183" s="12"/>
      <c r="OY183" s="12"/>
      <c r="OZ183" s="12"/>
      <c r="PA183" s="12"/>
      <c r="PB183" s="12"/>
      <c r="PC183" s="12"/>
      <c r="PD183" s="12"/>
      <c r="PE183" s="12"/>
      <c r="PF183" s="12"/>
      <c r="PG183" s="12"/>
      <c r="PH183" s="12"/>
      <c r="PI183" s="12"/>
      <c r="PJ183" s="12"/>
      <c r="PK183" s="12"/>
      <c r="PL183" s="12"/>
      <c r="PM183" s="12"/>
      <c r="PN183" s="12"/>
      <c r="PO183" s="12"/>
      <c r="PP183" s="12"/>
      <c r="PQ183" s="12"/>
      <c r="PR183" s="12"/>
      <c r="PS183" s="12"/>
      <c r="PT183" s="12"/>
      <c r="PU183" s="12"/>
      <c r="PV183" s="12"/>
      <c r="PW183" s="12"/>
      <c r="PX183" s="12"/>
      <c r="PY183" s="12"/>
      <c r="PZ183" s="12"/>
      <c r="QA183" s="12"/>
      <c r="QB183" s="12"/>
      <c r="QC183" s="12"/>
      <c r="QD183" s="12"/>
      <c r="QE183" s="12"/>
      <c r="QF183" s="12"/>
      <c r="QG183" s="12"/>
      <c r="QH183" s="12"/>
      <c r="QI183" s="12"/>
      <c r="QJ183" s="12"/>
      <c r="QK183" s="12"/>
      <c r="QL183" s="12"/>
      <c r="QM183" s="12"/>
      <c r="QN183" s="12"/>
      <c r="QO183" s="12"/>
      <c r="QP183" s="12"/>
      <c r="QQ183" s="12"/>
      <c r="QR183" s="12"/>
      <c r="QS183" s="12"/>
      <c r="QT183" s="12"/>
      <c r="QU183" s="12"/>
      <c r="QV183" s="12"/>
      <c r="QW183" s="12"/>
      <c r="QX183" s="12"/>
      <c r="QY183" s="12"/>
      <c r="QZ183" s="12"/>
      <c r="RA183" s="12"/>
      <c r="RB183" s="12"/>
      <c r="RC183" s="12"/>
      <c r="RD183" s="12"/>
      <c r="RE183" s="12"/>
      <c r="RF183" s="12"/>
      <c r="RG183" s="12"/>
      <c r="RH183" s="12"/>
      <c r="RI183" s="12"/>
      <c r="RJ183" s="12"/>
      <c r="RK183" s="12"/>
      <c r="RL183" s="12"/>
      <c r="RM183" s="12"/>
      <c r="RN183" s="12"/>
      <c r="RO183" s="12"/>
    </row>
    <row r="184" spans="1:483" ht="15" customHeight="1">
      <c r="A184" s="128"/>
      <c r="B184" s="128"/>
      <c r="C184" s="128"/>
      <c r="D184" s="128"/>
      <c r="E184" s="128"/>
      <c r="F184" s="128"/>
      <c r="G184" s="128"/>
      <c r="H184" s="128"/>
      <c r="I184" s="128"/>
      <c r="J184" s="128"/>
      <c r="K184" s="128"/>
      <c r="L184" s="128"/>
      <c r="M184" s="128"/>
      <c r="N184" s="128"/>
      <c r="O184" s="128"/>
      <c r="P184" s="128"/>
      <c r="Q184" s="128"/>
      <c r="R184" s="128"/>
      <c r="S184" s="128"/>
      <c r="T184" s="128"/>
      <c r="U184" s="128"/>
      <c r="V184" s="128"/>
      <c r="W184" s="128"/>
      <c r="X184" s="128"/>
      <c r="Y184" s="128"/>
      <c r="Z184" s="128"/>
      <c r="AA184" s="128"/>
      <c r="AB184" s="128"/>
      <c r="AC184" s="128"/>
      <c r="AD184" s="128"/>
      <c r="AE184" s="128"/>
      <c r="AF184" s="128"/>
      <c r="AG184" s="128"/>
      <c r="AH184" s="128"/>
      <c r="AI184" s="128"/>
      <c r="AJ184" s="128"/>
      <c r="AK184" s="128"/>
      <c r="AL184" s="128"/>
      <c r="AM184" s="128"/>
      <c r="AN184" s="128"/>
      <c r="AO184" s="128"/>
      <c r="AP184" s="128"/>
      <c r="AQ184" s="128"/>
      <c r="AR184" s="128"/>
      <c r="AS184" s="128"/>
      <c r="AT184" s="128"/>
      <c r="AU184" s="128"/>
      <c r="AV184" s="128"/>
      <c r="AW184" s="128"/>
      <c r="AX184" s="128"/>
      <c r="AY184" s="128"/>
      <c r="AZ184" s="128"/>
      <c r="BA184" s="128"/>
      <c r="BB184" s="128"/>
      <c r="BC184" s="128"/>
      <c r="BD184" s="128"/>
      <c r="BE184" s="128"/>
      <c r="BF184" s="128"/>
      <c r="BG184" s="128"/>
      <c r="BH184" s="128"/>
      <c r="BI184" s="128"/>
      <c r="BJ184" s="128"/>
      <c r="BK184" s="128"/>
      <c r="BL184" s="128"/>
      <c r="BM184" s="128"/>
      <c r="BN184" s="128"/>
      <c r="BO184" s="128"/>
      <c r="BP184" s="128"/>
      <c r="BQ184" s="128"/>
      <c r="BR184" s="128"/>
      <c r="BS184" s="128"/>
      <c r="BT184" s="128"/>
      <c r="BU184" s="128"/>
      <c r="BV184" s="128"/>
      <c r="BW184" s="128"/>
      <c r="BX184" s="128"/>
      <c r="BY184" s="128"/>
      <c r="BZ184" s="128"/>
      <c r="CA184" s="128"/>
      <c r="CB184" s="128"/>
      <c r="CC184" s="128"/>
      <c r="CD184" s="128"/>
      <c r="CE184" s="128"/>
      <c r="CF184" s="128"/>
      <c r="CG184" s="128"/>
      <c r="CH184" s="128"/>
      <c r="CI184" s="128"/>
      <c r="CJ184" s="128"/>
      <c r="CK184" s="128"/>
      <c r="CL184" s="128"/>
      <c r="CM184" s="128"/>
      <c r="CN184" s="128"/>
      <c r="CO184" s="128"/>
      <c r="CP184" s="128"/>
      <c r="CQ184" s="128"/>
      <c r="CR184" s="128"/>
      <c r="CS184" s="128"/>
      <c r="CT184" s="128"/>
      <c r="CU184" s="128"/>
      <c r="CV184" s="128"/>
      <c r="CW184" s="128"/>
      <c r="CX184" s="128"/>
      <c r="CY184" s="128"/>
      <c r="CZ184" s="128"/>
      <c r="DA184" s="128"/>
      <c r="DB184" s="12"/>
      <c r="DC184" s="12"/>
      <c r="DD184" s="12"/>
      <c r="DE184" s="12"/>
      <c r="DF184" s="12"/>
      <c r="DG184" s="12"/>
      <c r="DH184" s="12"/>
      <c r="DI184" s="12"/>
      <c r="DJ184" s="12"/>
      <c r="DK184" s="12"/>
      <c r="DL184" s="12"/>
      <c r="DM184" s="12"/>
      <c r="DN184" s="12"/>
      <c r="DO184" s="12"/>
      <c r="DP184" s="12"/>
      <c r="DQ184" s="12"/>
      <c r="DR184" s="12"/>
      <c r="DS184" s="12"/>
      <c r="DT184" s="12"/>
      <c r="DU184" s="12"/>
      <c r="DV184" s="12"/>
      <c r="DW184" s="12"/>
      <c r="DX184" s="12"/>
      <c r="DY184" s="12"/>
      <c r="DZ184" s="12"/>
      <c r="EA184" s="12"/>
      <c r="EB184" s="12"/>
      <c r="EC184" s="12"/>
      <c r="ED184" s="12"/>
      <c r="EE184" s="12"/>
      <c r="EF184" s="12"/>
      <c r="EG184" s="12"/>
      <c r="EH184" s="12"/>
      <c r="EI184" s="12"/>
      <c r="EJ184" s="12"/>
      <c r="EK184" s="12"/>
      <c r="EL184" s="12"/>
      <c r="EM184" s="12"/>
      <c r="EN184" s="12"/>
      <c r="EO184" s="12"/>
      <c r="EP184" s="12"/>
      <c r="EQ184" s="12"/>
      <c r="ER184" s="12"/>
      <c r="ES184" s="12"/>
      <c r="ET184" s="12"/>
      <c r="EU184" s="12"/>
      <c r="EV184" s="12"/>
      <c r="EW184" s="12"/>
      <c r="EX184" s="12"/>
      <c r="EY184" s="12"/>
      <c r="EZ184" s="12"/>
      <c r="FA184" s="12"/>
      <c r="FB184" s="12"/>
      <c r="FC184" s="12"/>
      <c r="FD184" s="12"/>
      <c r="FE184" s="12"/>
      <c r="FF184" s="12"/>
      <c r="FG184" s="12"/>
      <c r="FH184" s="12"/>
      <c r="FI184" s="12"/>
      <c r="FJ184" s="12"/>
      <c r="FK184" s="12"/>
      <c r="FL184" s="12"/>
      <c r="FM184" s="12"/>
      <c r="FN184" s="12"/>
      <c r="FO184" s="12"/>
      <c r="FP184" s="12"/>
      <c r="FQ184" s="12"/>
      <c r="FR184" s="12"/>
      <c r="FS184" s="12"/>
      <c r="FT184" s="12"/>
      <c r="FU184" s="12"/>
      <c r="FV184" s="12"/>
      <c r="FW184" s="12"/>
      <c r="FX184" s="12"/>
      <c r="FY184" s="12"/>
      <c r="FZ184" s="12"/>
      <c r="GA184" s="12"/>
      <c r="GB184" s="12"/>
      <c r="GC184" s="12"/>
      <c r="GD184" s="12"/>
      <c r="GE184" s="12"/>
      <c r="GF184" s="12"/>
      <c r="GG184" s="12"/>
      <c r="GH184" s="12"/>
      <c r="GI184" s="12"/>
      <c r="GJ184" s="12"/>
      <c r="GK184" s="12"/>
      <c r="GL184" s="12"/>
      <c r="GM184" s="12"/>
      <c r="GN184" s="12"/>
      <c r="GO184" s="12"/>
      <c r="GP184" s="12"/>
      <c r="GQ184" s="12"/>
      <c r="GR184" s="12"/>
      <c r="GS184" s="12"/>
      <c r="GT184" s="12"/>
      <c r="GU184" s="12"/>
      <c r="GV184" s="12"/>
      <c r="GW184" s="12"/>
      <c r="GX184" s="12"/>
      <c r="GY184" s="12"/>
      <c r="GZ184" s="12"/>
      <c r="HA184" s="12"/>
      <c r="HB184" s="12"/>
      <c r="HC184" s="12"/>
      <c r="HD184" s="12"/>
      <c r="HE184" s="12"/>
      <c r="HF184" s="12"/>
      <c r="HG184" s="12"/>
      <c r="HH184" s="12"/>
      <c r="HI184" s="12"/>
      <c r="HJ184" s="12"/>
      <c r="HK184" s="12"/>
      <c r="HL184" s="12"/>
      <c r="HM184" s="12"/>
      <c r="HN184" s="12"/>
      <c r="HO184" s="12"/>
      <c r="HP184" s="12"/>
      <c r="HQ184" s="12"/>
      <c r="HR184" s="12"/>
      <c r="HS184" s="12"/>
      <c r="HT184" s="12"/>
      <c r="HU184" s="12"/>
      <c r="HV184" s="12"/>
      <c r="HW184" s="12"/>
      <c r="HX184" s="12"/>
      <c r="HY184" s="12"/>
      <c r="HZ184" s="12"/>
      <c r="IA184" s="12"/>
      <c r="IB184" s="12"/>
      <c r="IC184" s="12"/>
      <c r="ID184" s="12"/>
      <c r="IE184" s="12"/>
      <c r="IF184" s="12"/>
      <c r="IG184" s="12"/>
      <c r="IH184" s="12"/>
      <c r="II184" s="12"/>
      <c r="IJ184" s="12"/>
      <c r="IK184" s="12"/>
      <c r="IL184" s="12"/>
      <c r="IM184" s="12"/>
      <c r="IN184" s="12"/>
      <c r="IO184" s="12"/>
      <c r="IP184" s="12"/>
      <c r="IQ184" s="12"/>
      <c r="IR184" s="12"/>
      <c r="IS184" s="12"/>
      <c r="IT184" s="12"/>
      <c r="IU184" s="12"/>
      <c r="IV184" s="12"/>
      <c r="IW184" s="12"/>
      <c r="IX184" s="12"/>
      <c r="IY184" s="12"/>
      <c r="IZ184" s="12"/>
      <c r="JA184" s="12"/>
      <c r="JB184" s="12"/>
      <c r="JC184" s="12"/>
      <c r="JD184" s="12"/>
      <c r="JE184" s="12"/>
      <c r="JF184" s="12"/>
      <c r="JG184" s="12"/>
      <c r="JH184" s="12"/>
      <c r="JI184" s="12"/>
      <c r="JJ184" s="12"/>
      <c r="JK184" s="12"/>
      <c r="JL184" s="12"/>
      <c r="JM184" s="12"/>
      <c r="JN184" s="12"/>
      <c r="JO184" s="12"/>
      <c r="JP184" s="12"/>
      <c r="JQ184" s="12"/>
      <c r="JR184" s="12"/>
      <c r="JS184" s="12"/>
      <c r="JT184" s="12"/>
      <c r="JU184" s="12"/>
      <c r="JV184" s="12"/>
      <c r="JW184" s="12"/>
      <c r="JX184" s="12"/>
      <c r="JY184" s="12"/>
      <c r="JZ184" s="12"/>
      <c r="KA184" s="12"/>
      <c r="KB184" s="12"/>
      <c r="KC184" s="12"/>
      <c r="KD184" s="12"/>
      <c r="KE184" s="12"/>
      <c r="KF184" s="12"/>
      <c r="KG184" s="12"/>
      <c r="KH184" s="12"/>
      <c r="KI184" s="12"/>
      <c r="KJ184" s="12"/>
      <c r="KK184" s="12"/>
      <c r="KL184" s="12"/>
      <c r="KM184" s="12"/>
      <c r="KN184" s="12"/>
      <c r="KO184" s="12"/>
      <c r="KP184" s="12"/>
      <c r="KQ184" s="12"/>
      <c r="KR184" s="12"/>
      <c r="KS184" s="12"/>
      <c r="KT184" s="12"/>
      <c r="KU184" s="12"/>
      <c r="KV184" s="12"/>
      <c r="KW184" s="12"/>
      <c r="KX184" s="12"/>
      <c r="KY184" s="12"/>
      <c r="KZ184" s="12"/>
      <c r="LA184" s="12"/>
      <c r="LB184" s="12"/>
      <c r="LC184" s="12"/>
      <c r="LD184" s="12"/>
      <c r="LE184" s="12"/>
      <c r="LF184" s="12"/>
      <c r="LG184" s="12"/>
      <c r="LH184" s="12"/>
      <c r="LI184" s="12"/>
      <c r="LJ184" s="12"/>
      <c r="LK184" s="12"/>
      <c r="LL184" s="12"/>
      <c r="LM184" s="12"/>
      <c r="LN184" s="12"/>
      <c r="LO184" s="12"/>
      <c r="LP184" s="12"/>
      <c r="LQ184" s="12"/>
      <c r="LR184" s="12"/>
      <c r="LS184" s="12"/>
      <c r="LT184" s="12"/>
      <c r="LU184" s="12"/>
      <c r="LV184" s="12"/>
      <c r="LW184" s="12"/>
      <c r="LX184" s="12"/>
      <c r="LY184" s="12"/>
      <c r="LZ184" s="12"/>
      <c r="MA184" s="12"/>
      <c r="MB184" s="12"/>
      <c r="MC184" s="12"/>
      <c r="MD184" s="12"/>
      <c r="ME184" s="12"/>
      <c r="MF184" s="12"/>
      <c r="MG184" s="12"/>
      <c r="MH184" s="12"/>
      <c r="MI184" s="12"/>
      <c r="MJ184" s="12"/>
      <c r="MK184" s="12"/>
      <c r="ML184" s="12"/>
      <c r="MM184" s="12"/>
      <c r="MN184" s="12"/>
      <c r="MO184" s="12"/>
      <c r="MP184" s="12"/>
      <c r="MQ184" s="12"/>
      <c r="MR184" s="12"/>
      <c r="MS184" s="12"/>
      <c r="MT184" s="12"/>
      <c r="MU184" s="12"/>
      <c r="MV184" s="12"/>
      <c r="MW184" s="12"/>
      <c r="MX184" s="12"/>
      <c r="MY184" s="12"/>
      <c r="MZ184" s="12"/>
      <c r="NA184" s="12"/>
      <c r="NB184" s="12"/>
      <c r="NC184" s="12"/>
      <c r="ND184" s="12"/>
      <c r="NE184" s="12"/>
      <c r="NF184" s="12"/>
      <c r="NG184" s="12"/>
      <c r="NH184" s="12"/>
      <c r="NI184" s="12"/>
      <c r="NJ184" s="12"/>
      <c r="NK184" s="12"/>
      <c r="NL184" s="12"/>
      <c r="NM184" s="12"/>
      <c r="NN184" s="12"/>
      <c r="NO184" s="12"/>
      <c r="NP184" s="12"/>
      <c r="NQ184" s="12"/>
      <c r="NR184" s="12"/>
      <c r="NS184" s="12"/>
      <c r="NT184" s="12"/>
      <c r="NU184" s="12"/>
      <c r="NV184" s="12"/>
      <c r="NW184" s="12"/>
      <c r="NX184" s="12"/>
      <c r="NY184" s="12"/>
      <c r="NZ184" s="12"/>
      <c r="OA184" s="12"/>
      <c r="OB184" s="12"/>
      <c r="OC184" s="12"/>
      <c r="OD184" s="12"/>
      <c r="OE184" s="12"/>
      <c r="OF184" s="12"/>
      <c r="OG184" s="12"/>
      <c r="OH184" s="12"/>
      <c r="OI184" s="12"/>
      <c r="OJ184" s="12"/>
      <c r="OK184" s="12"/>
      <c r="OL184" s="12"/>
      <c r="OM184" s="12"/>
      <c r="ON184" s="12"/>
      <c r="OO184" s="12"/>
      <c r="OP184" s="12"/>
      <c r="OQ184" s="12"/>
      <c r="OR184" s="12"/>
      <c r="OS184" s="12"/>
      <c r="OT184" s="12"/>
      <c r="OU184" s="12"/>
      <c r="OV184" s="12"/>
      <c r="OW184" s="12"/>
      <c r="OX184" s="12"/>
      <c r="OY184" s="12"/>
      <c r="OZ184" s="12"/>
      <c r="PA184" s="12"/>
      <c r="PB184" s="12"/>
      <c r="PC184" s="12"/>
      <c r="PD184" s="12"/>
      <c r="PE184" s="12"/>
      <c r="PF184" s="12"/>
      <c r="PG184" s="12"/>
      <c r="PH184" s="12"/>
      <c r="PI184" s="12"/>
      <c r="PJ184" s="12"/>
      <c r="PK184" s="12"/>
      <c r="PL184" s="12"/>
      <c r="PM184" s="12"/>
      <c r="PN184" s="12"/>
      <c r="PO184" s="12"/>
      <c r="PP184" s="12"/>
      <c r="PQ184" s="12"/>
      <c r="PR184" s="12"/>
      <c r="PS184" s="12"/>
      <c r="PT184" s="12"/>
      <c r="PU184" s="12"/>
      <c r="PV184" s="12"/>
      <c r="PW184" s="12"/>
      <c r="PX184" s="12"/>
      <c r="PY184" s="12"/>
      <c r="PZ184" s="12"/>
      <c r="QA184" s="12"/>
      <c r="QB184" s="12"/>
      <c r="QC184" s="12"/>
      <c r="QD184" s="12"/>
      <c r="QE184" s="12"/>
      <c r="QF184" s="12"/>
      <c r="QG184" s="12"/>
      <c r="QH184" s="12"/>
      <c r="QI184" s="12"/>
      <c r="QJ184" s="12"/>
      <c r="QK184" s="12"/>
      <c r="QL184" s="12"/>
      <c r="QM184" s="12"/>
      <c r="QN184" s="12"/>
      <c r="QO184" s="12"/>
      <c r="QP184" s="12"/>
      <c r="QQ184" s="12"/>
      <c r="QR184" s="12"/>
      <c r="QS184" s="12"/>
      <c r="QT184" s="12"/>
      <c r="QU184" s="12"/>
      <c r="QV184" s="12"/>
      <c r="QW184" s="12"/>
      <c r="QX184" s="12"/>
      <c r="QY184" s="12"/>
      <c r="QZ184" s="12"/>
      <c r="RA184" s="12"/>
      <c r="RB184" s="12"/>
      <c r="RC184" s="12"/>
      <c r="RD184" s="12"/>
      <c r="RE184" s="12"/>
      <c r="RF184" s="12"/>
      <c r="RG184" s="12"/>
      <c r="RH184" s="12"/>
      <c r="RI184" s="12"/>
      <c r="RJ184" s="12"/>
      <c r="RK184" s="12"/>
      <c r="RL184" s="12"/>
      <c r="RM184" s="12"/>
      <c r="RN184" s="12"/>
      <c r="RO184" s="12"/>
    </row>
    <row r="185" spans="1:483" ht="15" customHeight="1">
      <c r="A185" s="128"/>
      <c r="B185" s="128"/>
      <c r="C185" s="128"/>
      <c r="D185" s="128"/>
      <c r="E185" s="128"/>
      <c r="F185" s="128"/>
      <c r="G185" s="128"/>
      <c r="H185" s="128"/>
      <c r="I185" s="128"/>
      <c r="J185" s="128"/>
      <c r="K185" s="128"/>
      <c r="L185" s="128"/>
      <c r="M185" s="128"/>
      <c r="N185" s="128"/>
      <c r="O185" s="128"/>
      <c r="P185" s="128"/>
      <c r="Q185" s="128"/>
      <c r="R185" s="128"/>
      <c r="S185" s="128"/>
      <c r="T185" s="128"/>
      <c r="U185" s="128"/>
      <c r="V185" s="128"/>
      <c r="W185" s="128"/>
      <c r="X185" s="128"/>
      <c r="Y185" s="128"/>
      <c r="Z185" s="128"/>
      <c r="AA185" s="128"/>
      <c r="AB185" s="128"/>
      <c r="AC185" s="128"/>
      <c r="AD185" s="128"/>
      <c r="AE185" s="128"/>
      <c r="AF185" s="128"/>
      <c r="AG185" s="128"/>
      <c r="AH185" s="128"/>
      <c r="AI185" s="128"/>
      <c r="AJ185" s="128"/>
      <c r="AK185" s="128"/>
      <c r="AL185" s="128"/>
      <c r="AM185" s="128"/>
      <c r="AN185" s="128"/>
      <c r="AO185" s="128"/>
      <c r="AP185" s="128"/>
      <c r="AQ185" s="128"/>
      <c r="AR185" s="128"/>
      <c r="AS185" s="128"/>
      <c r="AT185" s="128"/>
      <c r="AU185" s="128"/>
      <c r="AV185" s="128"/>
      <c r="AW185" s="128"/>
      <c r="AX185" s="128"/>
      <c r="AY185" s="128"/>
      <c r="AZ185" s="128"/>
      <c r="BA185" s="128"/>
      <c r="BB185" s="128"/>
      <c r="BC185" s="128"/>
      <c r="BD185" s="128"/>
      <c r="BE185" s="128"/>
      <c r="BF185" s="128"/>
      <c r="BG185" s="128"/>
      <c r="BH185" s="128"/>
      <c r="BI185" s="128"/>
      <c r="BJ185" s="128"/>
      <c r="BK185" s="128"/>
      <c r="BL185" s="128"/>
      <c r="BM185" s="128"/>
      <c r="BN185" s="128"/>
      <c r="BO185" s="128"/>
      <c r="BP185" s="128"/>
      <c r="BQ185" s="128"/>
      <c r="BR185" s="128"/>
      <c r="BS185" s="128"/>
      <c r="BT185" s="128"/>
      <c r="BU185" s="128"/>
      <c r="BV185" s="128"/>
      <c r="BW185" s="128"/>
      <c r="BX185" s="128"/>
      <c r="BY185" s="128"/>
      <c r="BZ185" s="128"/>
      <c r="CA185" s="128"/>
      <c r="CB185" s="128"/>
      <c r="CC185" s="128"/>
      <c r="CD185" s="128"/>
      <c r="CE185" s="128"/>
      <c r="CF185" s="128"/>
      <c r="CG185" s="128"/>
      <c r="CH185" s="128"/>
      <c r="CI185" s="128"/>
      <c r="CJ185" s="128"/>
      <c r="CK185" s="128"/>
      <c r="CL185" s="128"/>
      <c r="CM185" s="128"/>
      <c r="CN185" s="128"/>
      <c r="CO185" s="128"/>
      <c r="CP185" s="128"/>
      <c r="CQ185" s="128"/>
      <c r="CR185" s="128"/>
      <c r="CS185" s="128"/>
      <c r="CT185" s="128"/>
      <c r="CU185" s="128"/>
      <c r="CV185" s="128"/>
      <c r="CW185" s="128"/>
      <c r="CX185" s="128"/>
      <c r="CY185" s="128"/>
      <c r="CZ185" s="128"/>
      <c r="DA185" s="128"/>
      <c r="DB185" s="12"/>
      <c r="DC185" s="12"/>
      <c r="DD185" s="12"/>
      <c r="DE185" s="12"/>
      <c r="DF185" s="12"/>
      <c r="DG185" s="12"/>
      <c r="DH185" s="12"/>
      <c r="DI185" s="12"/>
      <c r="DJ185" s="12"/>
      <c r="DK185" s="12"/>
      <c r="DL185" s="12"/>
      <c r="DM185" s="12"/>
      <c r="DN185" s="12"/>
      <c r="DO185" s="12"/>
      <c r="DP185" s="12"/>
      <c r="DQ185" s="12"/>
      <c r="DR185" s="12"/>
      <c r="DS185" s="12"/>
      <c r="DT185" s="12"/>
      <c r="DU185" s="12"/>
      <c r="DV185" s="12"/>
      <c r="DW185" s="12"/>
      <c r="DX185" s="12"/>
      <c r="DY185" s="12"/>
      <c r="DZ185" s="12"/>
      <c r="EA185" s="12"/>
      <c r="EB185" s="12"/>
      <c r="EC185" s="12"/>
      <c r="ED185" s="12"/>
      <c r="EE185" s="12"/>
      <c r="EF185" s="12"/>
      <c r="EG185" s="12"/>
      <c r="EH185" s="12"/>
      <c r="EI185" s="12"/>
      <c r="EJ185" s="12"/>
      <c r="EK185" s="12"/>
      <c r="EL185" s="12"/>
      <c r="EM185" s="12"/>
      <c r="EN185" s="12"/>
      <c r="EO185" s="12"/>
      <c r="EP185" s="12"/>
      <c r="EQ185" s="12"/>
      <c r="ER185" s="12"/>
      <c r="ES185" s="12"/>
      <c r="ET185" s="12"/>
      <c r="EU185" s="12"/>
      <c r="EV185" s="12"/>
      <c r="EW185" s="12"/>
      <c r="EX185" s="12"/>
      <c r="EY185" s="12"/>
      <c r="EZ185" s="12"/>
      <c r="FA185" s="12"/>
      <c r="FB185" s="12"/>
      <c r="FC185" s="12"/>
      <c r="FD185" s="12"/>
      <c r="FE185" s="12"/>
      <c r="FF185" s="12"/>
      <c r="FG185" s="12"/>
      <c r="FH185" s="12"/>
      <c r="FI185" s="12"/>
      <c r="FJ185" s="12"/>
      <c r="FK185" s="12"/>
      <c r="FL185" s="12"/>
      <c r="FM185" s="12"/>
      <c r="FN185" s="12"/>
      <c r="FO185" s="12"/>
      <c r="FP185" s="12"/>
      <c r="FQ185" s="12"/>
      <c r="FR185" s="12"/>
      <c r="FS185" s="12"/>
      <c r="FT185" s="12"/>
      <c r="FU185" s="12"/>
      <c r="FV185" s="12"/>
      <c r="FW185" s="12"/>
      <c r="FX185" s="12"/>
      <c r="FY185" s="12"/>
      <c r="FZ185" s="12"/>
      <c r="GA185" s="12"/>
      <c r="GB185" s="12"/>
      <c r="GC185" s="12"/>
      <c r="GD185" s="12"/>
      <c r="GE185" s="12"/>
      <c r="GF185" s="12"/>
      <c r="GG185" s="12"/>
      <c r="GH185" s="12"/>
      <c r="GI185" s="12"/>
      <c r="GJ185" s="12"/>
      <c r="GK185" s="12"/>
      <c r="GL185" s="12"/>
      <c r="GM185" s="12"/>
      <c r="GN185" s="12"/>
      <c r="GO185" s="12"/>
      <c r="GP185" s="12"/>
      <c r="GQ185" s="12"/>
      <c r="GR185" s="12"/>
      <c r="GS185" s="12"/>
      <c r="GT185" s="12"/>
      <c r="GU185" s="12"/>
      <c r="GV185" s="12"/>
      <c r="GW185" s="12"/>
      <c r="GX185" s="12"/>
      <c r="GY185" s="12"/>
      <c r="GZ185" s="12"/>
      <c r="HA185" s="12"/>
      <c r="HB185" s="12"/>
      <c r="HC185" s="12"/>
      <c r="HD185" s="12"/>
      <c r="HE185" s="12"/>
      <c r="HF185" s="12"/>
      <c r="HG185" s="12"/>
      <c r="HH185" s="12"/>
      <c r="HI185" s="12"/>
      <c r="HJ185" s="12"/>
      <c r="HK185" s="12"/>
      <c r="HL185" s="12"/>
      <c r="HM185" s="12"/>
      <c r="HN185" s="12"/>
      <c r="HO185" s="12"/>
      <c r="HP185" s="12"/>
      <c r="HQ185" s="12"/>
      <c r="HR185" s="12"/>
      <c r="HS185" s="12"/>
      <c r="HT185" s="12"/>
      <c r="HU185" s="12"/>
      <c r="HV185" s="12"/>
      <c r="HW185" s="12"/>
      <c r="HX185" s="12"/>
      <c r="HY185" s="12"/>
      <c r="HZ185" s="12"/>
      <c r="IA185" s="12"/>
      <c r="IB185" s="12"/>
      <c r="IC185" s="12"/>
      <c r="ID185" s="12"/>
      <c r="IE185" s="12"/>
      <c r="IF185" s="12"/>
      <c r="IG185" s="12"/>
      <c r="IH185" s="12"/>
      <c r="II185" s="12"/>
      <c r="IJ185" s="12"/>
      <c r="IK185" s="12"/>
      <c r="IL185" s="12"/>
      <c r="IM185" s="12"/>
      <c r="IN185" s="12"/>
      <c r="IO185" s="12"/>
      <c r="IP185" s="12"/>
      <c r="IQ185" s="12"/>
      <c r="IR185" s="12"/>
      <c r="IS185" s="12"/>
      <c r="IT185" s="12"/>
      <c r="IU185" s="12"/>
      <c r="IV185" s="12"/>
      <c r="IW185" s="12"/>
      <c r="IX185" s="12"/>
      <c r="IY185" s="12"/>
      <c r="IZ185" s="12"/>
      <c r="JA185" s="12"/>
      <c r="JB185" s="12"/>
      <c r="JC185" s="12"/>
      <c r="JD185" s="12"/>
      <c r="JE185" s="12"/>
      <c r="JF185" s="12"/>
      <c r="JG185" s="12"/>
      <c r="JH185" s="12"/>
      <c r="JI185" s="12"/>
      <c r="JJ185" s="12"/>
      <c r="JK185" s="12"/>
      <c r="JL185" s="12"/>
      <c r="JM185" s="12"/>
      <c r="JN185" s="12"/>
      <c r="JO185" s="12"/>
      <c r="JP185" s="12"/>
      <c r="JQ185" s="12"/>
      <c r="JR185" s="12"/>
      <c r="JS185" s="12"/>
      <c r="JT185" s="12"/>
      <c r="JU185" s="12"/>
      <c r="JV185" s="12"/>
      <c r="JW185" s="12"/>
      <c r="JX185" s="12"/>
      <c r="JY185" s="12"/>
      <c r="JZ185" s="12"/>
      <c r="KA185" s="12"/>
      <c r="KB185" s="12"/>
      <c r="KC185" s="12"/>
      <c r="KD185" s="12"/>
      <c r="KE185" s="12"/>
      <c r="KF185" s="12"/>
      <c r="KG185" s="12"/>
      <c r="KH185" s="12"/>
      <c r="KI185" s="12"/>
      <c r="KJ185" s="12"/>
      <c r="KK185" s="12"/>
      <c r="KL185" s="12"/>
      <c r="KM185" s="12"/>
      <c r="KN185" s="12"/>
      <c r="KO185" s="12"/>
      <c r="KP185" s="12"/>
      <c r="KQ185" s="12"/>
      <c r="KR185" s="12"/>
      <c r="KS185" s="12"/>
      <c r="KT185" s="12"/>
      <c r="KU185" s="12"/>
      <c r="KV185" s="12"/>
      <c r="KW185" s="12"/>
      <c r="KX185" s="12"/>
      <c r="KY185" s="12"/>
      <c r="KZ185" s="12"/>
      <c r="LA185" s="12"/>
      <c r="LB185" s="12"/>
      <c r="LC185" s="12"/>
      <c r="LD185" s="12"/>
      <c r="LE185" s="12"/>
      <c r="LF185" s="12"/>
      <c r="LG185" s="12"/>
      <c r="LH185" s="12"/>
      <c r="LI185" s="12"/>
      <c r="LJ185" s="12"/>
      <c r="LK185" s="12"/>
      <c r="LL185" s="12"/>
      <c r="LM185" s="12"/>
      <c r="LN185" s="12"/>
      <c r="LO185" s="12"/>
      <c r="LP185" s="12"/>
      <c r="LQ185" s="12"/>
      <c r="LR185" s="12"/>
      <c r="LS185" s="12"/>
      <c r="LT185" s="12"/>
      <c r="LU185" s="12"/>
      <c r="LV185" s="12"/>
      <c r="LW185" s="12"/>
      <c r="LX185" s="12"/>
      <c r="LY185" s="12"/>
      <c r="LZ185" s="12"/>
      <c r="MA185" s="12"/>
      <c r="MB185" s="12"/>
      <c r="MC185" s="12"/>
      <c r="MD185" s="12"/>
      <c r="ME185" s="12"/>
      <c r="MF185" s="12"/>
      <c r="MG185" s="12"/>
      <c r="MH185" s="12"/>
      <c r="MI185" s="12"/>
      <c r="MJ185" s="12"/>
      <c r="MK185" s="12"/>
      <c r="ML185" s="12"/>
      <c r="MM185" s="12"/>
      <c r="MN185" s="12"/>
      <c r="MO185" s="12"/>
      <c r="MP185" s="12"/>
      <c r="MQ185" s="12"/>
      <c r="MR185" s="12"/>
      <c r="MS185" s="12"/>
      <c r="MT185" s="12"/>
      <c r="MU185" s="12"/>
      <c r="MV185" s="12"/>
      <c r="MW185" s="12"/>
      <c r="MX185" s="12"/>
      <c r="MY185" s="12"/>
      <c r="MZ185" s="12"/>
      <c r="NA185" s="12"/>
      <c r="NB185" s="12"/>
      <c r="NC185" s="12"/>
      <c r="ND185" s="12"/>
      <c r="NE185" s="12"/>
      <c r="NF185" s="12"/>
      <c r="NG185" s="12"/>
      <c r="NH185" s="12"/>
      <c r="NI185" s="12"/>
      <c r="NJ185" s="12"/>
      <c r="NK185" s="12"/>
      <c r="NL185" s="12"/>
      <c r="NM185" s="12"/>
      <c r="NN185" s="12"/>
      <c r="NO185" s="12"/>
      <c r="NP185" s="12"/>
      <c r="NQ185" s="12"/>
      <c r="NR185" s="12"/>
      <c r="NS185" s="12"/>
      <c r="NT185" s="12"/>
      <c r="NU185" s="12"/>
      <c r="NV185" s="12"/>
      <c r="NW185" s="12"/>
      <c r="NX185" s="12"/>
      <c r="NY185" s="12"/>
      <c r="NZ185" s="12"/>
      <c r="OA185" s="12"/>
      <c r="OB185" s="12"/>
      <c r="OC185" s="12"/>
      <c r="OD185" s="12"/>
      <c r="OE185" s="12"/>
      <c r="OF185" s="12"/>
      <c r="OG185" s="12"/>
      <c r="OH185" s="12"/>
      <c r="OI185" s="12"/>
      <c r="OJ185" s="12"/>
      <c r="OK185" s="12"/>
      <c r="OL185" s="12"/>
      <c r="OM185" s="12"/>
      <c r="ON185" s="12"/>
      <c r="OO185" s="12"/>
      <c r="OP185" s="12"/>
      <c r="OQ185" s="12"/>
      <c r="OR185" s="12"/>
      <c r="OS185" s="12"/>
      <c r="OT185" s="12"/>
      <c r="OU185" s="12"/>
      <c r="OV185" s="12"/>
      <c r="OW185" s="12"/>
      <c r="OX185" s="12"/>
      <c r="OY185" s="12"/>
      <c r="OZ185" s="12"/>
      <c r="PA185" s="12"/>
      <c r="PB185" s="12"/>
      <c r="PC185" s="12"/>
      <c r="PD185" s="12"/>
      <c r="PE185" s="12"/>
      <c r="PF185" s="12"/>
      <c r="PG185" s="12"/>
      <c r="PH185" s="12"/>
      <c r="PI185" s="12"/>
      <c r="PJ185" s="12"/>
      <c r="PK185" s="12"/>
      <c r="PL185" s="12"/>
      <c r="PM185" s="12"/>
      <c r="PN185" s="12"/>
      <c r="PO185" s="12"/>
      <c r="PP185" s="12"/>
      <c r="PQ185" s="12"/>
      <c r="PR185" s="12"/>
      <c r="PS185" s="12"/>
      <c r="PT185" s="12"/>
      <c r="PU185" s="12"/>
      <c r="PV185" s="12"/>
      <c r="PW185" s="12"/>
      <c r="PX185" s="12"/>
      <c r="PY185" s="12"/>
      <c r="PZ185" s="12"/>
      <c r="QA185" s="12"/>
      <c r="QB185" s="12"/>
      <c r="QC185" s="12"/>
      <c r="QD185" s="12"/>
      <c r="QE185" s="12"/>
      <c r="QF185" s="12"/>
      <c r="QG185" s="12"/>
      <c r="QH185" s="12"/>
      <c r="QI185" s="12"/>
      <c r="QJ185" s="12"/>
      <c r="QK185" s="12"/>
      <c r="QL185" s="12"/>
      <c r="QM185" s="12"/>
      <c r="QN185" s="12"/>
      <c r="QO185" s="12"/>
      <c r="QP185" s="12"/>
      <c r="QQ185" s="12"/>
      <c r="QR185" s="12"/>
      <c r="QS185" s="12"/>
      <c r="QT185" s="12"/>
      <c r="QU185" s="12"/>
      <c r="QV185" s="12"/>
      <c r="QW185" s="12"/>
      <c r="QX185" s="12"/>
      <c r="QY185" s="12"/>
      <c r="QZ185" s="12"/>
      <c r="RA185" s="12"/>
      <c r="RB185" s="12"/>
      <c r="RC185" s="12"/>
      <c r="RD185" s="12"/>
      <c r="RE185" s="12"/>
      <c r="RF185" s="12"/>
      <c r="RG185" s="12"/>
      <c r="RH185" s="12"/>
      <c r="RI185" s="12"/>
      <c r="RJ185" s="12"/>
      <c r="RK185" s="12"/>
      <c r="RL185" s="12"/>
      <c r="RM185" s="12"/>
      <c r="RN185" s="12"/>
      <c r="RO185" s="12"/>
    </row>
    <row r="186" spans="1:483" ht="15" customHeight="1">
      <c r="A186" s="128"/>
      <c r="B186" s="128"/>
      <c r="C186" s="128"/>
      <c r="D186" s="128"/>
      <c r="E186" s="128"/>
      <c r="F186" s="128"/>
      <c r="G186" s="128"/>
      <c r="H186" s="128"/>
      <c r="I186" s="128"/>
      <c r="J186" s="128"/>
      <c r="K186" s="128"/>
      <c r="L186" s="128"/>
      <c r="M186" s="128"/>
      <c r="N186" s="128"/>
      <c r="O186" s="128"/>
      <c r="P186" s="128"/>
      <c r="Q186" s="128"/>
      <c r="R186" s="128"/>
      <c r="S186" s="128"/>
      <c r="T186" s="128"/>
      <c r="U186" s="128"/>
      <c r="V186" s="128"/>
      <c r="W186" s="128"/>
      <c r="X186" s="128"/>
      <c r="Y186" s="128"/>
      <c r="Z186" s="128"/>
      <c r="AA186" s="128"/>
      <c r="AB186" s="128"/>
      <c r="AC186" s="128"/>
      <c r="AD186" s="128"/>
      <c r="AE186" s="128"/>
      <c r="AF186" s="128"/>
      <c r="AG186" s="128"/>
      <c r="AH186" s="128"/>
      <c r="AI186" s="128"/>
      <c r="AJ186" s="128"/>
      <c r="AK186" s="128"/>
      <c r="AL186" s="128"/>
      <c r="AM186" s="128"/>
      <c r="AN186" s="128"/>
      <c r="AO186" s="128"/>
      <c r="AP186" s="128"/>
      <c r="AQ186" s="128"/>
      <c r="AR186" s="128"/>
      <c r="AS186" s="128"/>
      <c r="AT186" s="128"/>
      <c r="AU186" s="128"/>
      <c r="AV186" s="128"/>
      <c r="AW186" s="128"/>
      <c r="AX186" s="128"/>
      <c r="AY186" s="128"/>
      <c r="AZ186" s="128"/>
      <c r="BA186" s="128"/>
      <c r="BB186" s="128"/>
      <c r="BC186" s="128"/>
      <c r="BD186" s="128"/>
      <c r="BE186" s="128"/>
      <c r="BF186" s="128"/>
      <c r="BG186" s="128"/>
      <c r="BH186" s="128"/>
      <c r="BI186" s="128"/>
      <c r="BJ186" s="128"/>
      <c r="BK186" s="128"/>
      <c r="BL186" s="128"/>
      <c r="BM186" s="128"/>
      <c r="BN186" s="128"/>
      <c r="BO186" s="128"/>
      <c r="BP186" s="128"/>
      <c r="BQ186" s="128"/>
      <c r="BR186" s="128"/>
      <c r="BS186" s="128"/>
      <c r="BT186" s="128"/>
      <c r="BU186" s="128"/>
      <c r="BV186" s="128"/>
      <c r="BW186" s="128"/>
      <c r="BX186" s="128"/>
      <c r="BY186" s="128"/>
      <c r="BZ186" s="128"/>
      <c r="CA186" s="128"/>
      <c r="CB186" s="128"/>
      <c r="CC186" s="128"/>
      <c r="CD186" s="128"/>
      <c r="CE186" s="128"/>
      <c r="CF186" s="128"/>
      <c r="CG186" s="128"/>
      <c r="CH186" s="128"/>
      <c r="CI186" s="128"/>
      <c r="CJ186" s="128"/>
      <c r="CK186" s="128"/>
      <c r="CL186" s="128"/>
      <c r="CM186" s="128"/>
      <c r="CN186" s="128"/>
      <c r="CO186" s="128"/>
      <c r="CP186" s="128"/>
      <c r="CQ186" s="128"/>
      <c r="CR186" s="128"/>
      <c r="CS186" s="128"/>
      <c r="CT186" s="128"/>
      <c r="CU186" s="128"/>
      <c r="CV186" s="128"/>
      <c r="CW186" s="128"/>
      <c r="CX186" s="128"/>
      <c r="CY186" s="128"/>
      <c r="CZ186" s="128"/>
      <c r="DA186" s="128"/>
      <c r="DB186" s="12"/>
      <c r="DC186" s="12"/>
      <c r="DD186" s="12"/>
      <c r="DE186" s="12"/>
      <c r="DF186" s="12"/>
      <c r="DG186" s="12"/>
      <c r="DH186" s="12"/>
      <c r="DI186" s="12"/>
      <c r="DJ186" s="12"/>
      <c r="DK186" s="12"/>
      <c r="DL186" s="12"/>
      <c r="DM186" s="12"/>
      <c r="DN186" s="12"/>
      <c r="DO186" s="12"/>
      <c r="DP186" s="12"/>
      <c r="DQ186" s="12"/>
      <c r="DR186" s="12"/>
      <c r="DS186" s="12"/>
      <c r="DT186" s="12"/>
      <c r="DU186" s="12"/>
      <c r="DV186" s="12"/>
      <c r="DW186" s="12"/>
      <c r="DX186" s="12"/>
      <c r="DY186" s="12"/>
      <c r="DZ186" s="12"/>
      <c r="EA186" s="12"/>
      <c r="EB186" s="12"/>
      <c r="EC186" s="12"/>
      <c r="ED186" s="12"/>
      <c r="EE186" s="12"/>
      <c r="EF186" s="12"/>
      <c r="EG186" s="12"/>
      <c r="EH186" s="12"/>
      <c r="EI186" s="12"/>
      <c r="EJ186" s="12"/>
      <c r="EK186" s="12"/>
      <c r="EL186" s="12"/>
      <c r="EM186" s="12"/>
      <c r="EN186" s="12"/>
      <c r="EO186" s="12"/>
      <c r="EP186" s="12"/>
      <c r="EQ186" s="12"/>
      <c r="ER186" s="12"/>
      <c r="ES186" s="12"/>
      <c r="ET186" s="12"/>
      <c r="EU186" s="12"/>
      <c r="EV186" s="12"/>
      <c r="EW186" s="12"/>
      <c r="EX186" s="12"/>
      <c r="EY186" s="12"/>
      <c r="EZ186" s="12"/>
      <c r="FA186" s="12"/>
      <c r="FB186" s="12"/>
      <c r="FC186" s="12"/>
      <c r="FD186" s="12"/>
      <c r="FE186" s="12"/>
      <c r="FF186" s="12"/>
      <c r="FG186" s="12"/>
      <c r="FH186" s="12"/>
      <c r="FI186" s="12"/>
      <c r="FJ186" s="12"/>
      <c r="FK186" s="12"/>
      <c r="FL186" s="12"/>
      <c r="FM186" s="12"/>
      <c r="FN186" s="12"/>
      <c r="FO186" s="12"/>
      <c r="FP186" s="12"/>
      <c r="FQ186" s="12"/>
      <c r="FR186" s="12"/>
      <c r="FS186" s="12"/>
      <c r="FT186" s="12"/>
      <c r="FU186" s="12"/>
      <c r="FV186" s="12"/>
      <c r="FW186" s="12"/>
      <c r="FX186" s="12"/>
      <c r="FY186" s="12"/>
      <c r="FZ186" s="12"/>
      <c r="GA186" s="12"/>
      <c r="GB186" s="12"/>
      <c r="GC186" s="12"/>
      <c r="GD186" s="12"/>
      <c r="GE186" s="12"/>
      <c r="GF186" s="12"/>
      <c r="GG186" s="12"/>
      <c r="GH186" s="12"/>
      <c r="GI186" s="12"/>
      <c r="GJ186" s="12"/>
      <c r="GK186" s="12"/>
      <c r="GL186" s="12"/>
      <c r="GM186" s="12"/>
      <c r="GN186" s="12"/>
      <c r="GO186" s="12"/>
      <c r="GP186" s="12"/>
      <c r="GQ186" s="12"/>
      <c r="GR186" s="12"/>
      <c r="GS186" s="12"/>
      <c r="GT186" s="12"/>
      <c r="GU186" s="12"/>
      <c r="GV186" s="12"/>
      <c r="GW186" s="12"/>
      <c r="GX186" s="12"/>
      <c r="GY186" s="12"/>
      <c r="GZ186" s="12"/>
      <c r="HA186" s="12"/>
      <c r="HB186" s="12"/>
      <c r="HC186" s="12"/>
      <c r="HD186" s="12"/>
      <c r="HE186" s="12"/>
      <c r="HF186" s="12"/>
      <c r="HG186" s="12"/>
      <c r="HH186" s="12"/>
      <c r="HI186" s="12"/>
      <c r="HJ186" s="12"/>
      <c r="HK186" s="12"/>
      <c r="HL186" s="12"/>
      <c r="HM186" s="12"/>
      <c r="HN186" s="12"/>
      <c r="HO186" s="12"/>
      <c r="HP186" s="12"/>
      <c r="HQ186" s="12"/>
      <c r="HR186" s="12"/>
      <c r="HS186" s="12"/>
      <c r="HT186" s="12"/>
      <c r="HU186" s="12"/>
      <c r="HV186" s="12"/>
      <c r="HW186" s="12"/>
      <c r="HX186" s="12"/>
      <c r="HY186" s="12"/>
      <c r="HZ186" s="12"/>
      <c r="IA186" s="12"/>
      <c r="IB186" s="12"/>
      <c r="IC186" s="12"/>
      <c r="ID186" s="12"/>
      <c r="IE186" s="12"/>
      <c r="IF186" s="12"/>
      <c r="IG186" s="12"/>
      <c r="IH186" s="12"/>
      <c r="II186" s="12"/>
      <c r="IJ186" s="12"/>
      <c r="IK186" s="12"/>
      <c r="IL186" s="12"/>
      <c r="IM186" s="12"/>
      <c r="IN186" s="12"/>
      <c r="IO186" s="12"/>
      <c r="IP186" s="12"/>
      <c r="IQ186" s="12"/>
      <c r="IR186" s="12"/>
      <c r="IS186" s="12"/>
      <c r="IT186" s="12"/>
      <c r="IU186" s="12"/>
      <c r="IV186" s="12"/>
      <c r="IW186" s="12"/>
      <c r="IX186" s="12"/>
      <c r="IY186" s="12"/>
      <c r="IZ186" s="12"/>
      <c r="JA186" s="12"/>
      <c r="JB186" s="12"/>
      <c r="JC186" s="12"/>
      <c r="JD186" s="12"/>
      <c r="JE186" s="12"/>
      <c r="JF186" s="12"/>
      <c r="JG186" s="12"/>
      <c r="JH186" s="12"/>
      <c r="JI186" s="12"/>
      <c r="JJ186" s="12"/>
      <c r="JK186" s="12"/>
      <c r="JL186" s="12"/>
      <c r="JM186" s="12"/>
      <c r="JN186" s="12"/>
      <c r="JO186" s="12"/>
      <c r="JP186" s="12"/>
      <c r="JQ186" s="12"/>
      <c r="JR186" s="12"/>
      <c r="JS186" s="12"/>
      <c r="JT186" s="12"/>
      <c r="JU186" s="12"/>
      <c r="JV186" s="12"/>
      <c r="JW186" s="12"/>
      <c r="JX186" s="12"/>
      <c r="JY186" s="12"/>
      <c r="JZ186" s="12"/>
      <c r="KA186" s="12"/>
      <c r="KB186" s="12"/>
      <c r="KC186" s="12"/>
      <c r="KD186" s="12"/>
      <c r="KE186" s="12"/>
      <c r="KF186" s="12"/>
      <c r="KG186" s="12"/>
      <c r="KH186" s="12"/>
      <c r="KI186" s="12"/>
      <c r="KJ186" s="12"/>
      <c r="KK186" s="12"/>
      <c r="KL186" s="12"/>
      <c r="KM186" s="12"/>
      <c r="KN186" s="12"/>
      <c r="KO186" s="12"/>
      <c r="KP186" s="12"/>
      <c r="KQ186" s="12"/>
      <c r="KR186" s="12"/>
      <c r="KS186" s="12"/>
      <c r="KT186" s="12"/>
      <c r="KU186" s="12"/>
      <c r="KV186" s="12"/>
      <c r="KW186" s="12"/>
      <c r="KX186" s="12"/>
      <c r="KY186" s="12"/>
      <c r="KZ186" s="12"/>
      <c r="LA186" s="12"/>
      <c r="LB186" s="12"/>
      <c r="LC186" s="12"/>
      <c r="LD186" s="12"/>
      <c r="LE186" s="12"/>
      <c r="LF186" s="12"/>
      <c r="LG186" s="12"/>
      <c r="LH186" s="12"/>
      <c r="LI186" s="12"/>
      <c r="LJ186" s="12"/>
      <c r="LK186" s="12"/>
      <c r="LL186" s="12"/>
      <c r="LM186" s="12"/>
      <c r="LN186" s="12"/>
      <c r="LO186" s="12"/>
      <c r="LP186" s="12"/>
      <c r="LQ186" s="12"/>
      <c r="LR186" s="12"/>
      <c r="LS186" s="12"/>
      <c r="LT186" s="12"/>
      <c r="LU186" s="12"/>
      <c r="LV186" s="12"/>
      <c r="LW186" s="12"/>
      <c r="LX186" s="12"/>
      <c r="LY186" s="12"/>
      <c r="LZ186" s="12"/>
      <c r="MA186" s="12"/>
      <c r="MB186" s="12"/>
      <c r="MC186" s="12"/>
      <c r="MD186" s="12"/>
      <c r="ME186" s="12"/>
      <c r="MF186" s="12"/>
      <c r="MG186" s="12"/>
      <c r="MH186" s="12"/>
      <c r="MI186" s="12"/>
      <c r="MJ186" s="12"/>
      <c r="MK186" s="12"/>
      <c r="ML186" s="12"/>
      <c r="MM186" s="12"/>
      <c r="MN186" s="12"/>
      <c r="MO186" s="12"/>
      <c r="MP186" s="12"/>
      <c r="MQ186" s="12"/>
      <c r="MR186" s="12"/>
      <c r="MS186" s="12"/>
      <c r="MT186" s="12"/>
      <c r="MU186" s="12"/>
      <c r="MV186" s="12"/>
      <c r="MW186" s="12"/>
      <c r="MX186" s="12"/>
      <c r="MY186" s="12"/>
      <c r="MZ186" s="12"/>
      <c r="NA186" s="12"/>
      <c r="NB186" s="12"/>
      <c r="NC186" s="12"/>
      <c r="ND186" s="12"/>
      <c r="NE186" s="12"/>
      <c r="NF186" s="12"/>
      <c r="NG186" s="12"/>
      <c r="NH186" s="12"/>
      <c r="NI186" s="12"/>
      <c r="NJ186" s="12"/>
      <c r="NK186" s="12"/>
      <c r="NL186" s="12"/>
      <c r="NM186" s="12"/>
      <c r="NN186" s="12"/>
      <c r="NO186" s="12"/>
      <c r="NP186" s="12"/>
      <c r="NQ186" s="12"/>
      <c r="NR186" s="12"/>
      <c r="NS186" s="12"/>
      <c r="NT186" s="12"/>
      <c r="NU186" s="12"/>
      <c r="NV186" s="12"/>
      <c r="NW186" s="12"/>
      <c r="NX186" s="12"/>
      <c r="NY186" s="12"/>
      <c r="NZ186" s="12"/>
      <c r="OA186" s="12"/>
      <c r="OB186" s="12"/>
      <c r="OC186" s="12"/>
      <c r="OD186" s="12"/>
      <c r="OE186" s="12"/>
      <c r="OF186" s="12"/>
      <c r="OG186" s="12"/>
      <c r="OH186" s="12"/>
      <c r="OI186" s="12"/>
      <c r="OJ186" s="12"/>
      <c r="OK186" s="12"/>
      <c r="OL186" s="12"/>
      <c r="OM186" s="12"/>
      <c r="ON186" s="12"/>
      <c r="OO186" s="12"/>
      <c r="OP186" s="12"/>
      <c r="OQ186" s="12"/>
      <c r="OR186" s="12"/>
      <c r="OS186" s="12"/>
      <c r="OT186" s="12"/>
      <c r="OU186" s="12"/>
      <c r="OV186" s="12"/>
      <c r="OW186" s="12"/>
      <c r="OX186" s="12"/>
      <c r="OY186" s="12"/>
      <c r="OZ186" s="12"/>
      <c r="PA186" s="12"/>
      <c r="PB186" s="12"/>
      <c r="PC186" s="12"/>
      <c r="PD186" s="12"/>
      <c r="PE186" s="12"/>
      <c r="PF186" s="12"/>
      <c r="PG186" s="12"/>
      <c r="PH186" s="12"/>
      <c r="PI186" s="12"/>
      <c r="PJ186" s="12"/>
      <c r="PK186" s="12"/>
      <c r="PL186" s="12"/>
      <c r="PM186" s="12"/>
      <c r="PN186" s="12"/>
      <c r="PO186" s="12"/>
      <c r="PP186" s="12"/>
      <c r="PQ186" s="12"/>
      <c r="PR186" s="12"/>
      <c r="PS186" s="12"/>
      <c r="PT186" s="12"/>
      <c r="PU186" s="12"/>
      <c r="PV186" s="12"/>
      <c r="PW186" s="12"/>
      <c r="PX186" s="12"/>
      <c r="PY186" s="12"/>
      <c r="PZ186" s="12"/>
      <c r="QA186" s="12"/>
      <c r="QB186" s="12"/>
      <c r="QC186" s="12"/>
      <c r="QD186" s="12"/>
      <c r="QE186" s="12"/>
      <c r="QF186" s="12"/>
      <c r="QG186" s="12"/>
      <c r="QH186" s="12"/>
      <c r="QI186" s="12"/>
      <c r="QJ186" s="12"/>
      <c r="QK186" s="12"/>
      <c r="QL186" s="12"/>
      <c r="QM186" s="12"/>
      <c r="QN186" s="12"/>
      <c r="QO186" s="12"/>
      <c r="QP186" s="12"/>
      <c r="QQ186" s="12"/>
      <c r="QR186" s="12"/>
      <c r="QS186" s="12"/>
      <c r="QT186" s="12"/>
      <c r="QU186" s="12"/>
      <c r="QV186" s="12"/>
      <c r="QW186" s="12"/>
      <c r="QX186" s="12"/>
      <c r="QY186" s="12"/>
      <c r="QZ186" s="12"/>
      <c r="RA186" s="12"/>
      <c r="RB186" s="12"/>
      <c r="RC186" s="12"/>
      <c r="RD186" s="12"/>
      <c r="RE186" s="12"/>
      <c r="RF186" s="12"/>
      <c r="RG186" s="12"/>
      <c r="RH186" s="12"/>
      <c r="RI186" s="12"/>
      <c r="RJ186" s="12"/>
      <c r="RK186" s="12"/>
      <c r="RL186" s="12"/>
      <c r="RM186" s="12"/>
      <c r="RN186" s="12"/>
      <c r="RO186" s="12"/>
    </row>
    <row r="187" spans="1:483" ht="15" customHeight="1">
      <c r="A187" s="128"/>
      <c r="B187" s="128"/>
      <c r="C187" s="128"/>
      <c r="D187" s="128"/>
      <c r="E187" s="128"/>
      <c r="F187" s="128"/>
      <c r="G187" s="128"/>
      <c r="H187" s="128"/>
      <c r="I187" s="128"/>
      <c r="J187" s="128"/>
      <c r="K187" s="128"/>
      <c r="L187" s="128"/>
      <c r="M187" s="128"/>
      <c r="N187" s="128"/>
      <c r="O187" s="128"/>
      <c r="P187" s="128"/>
      <c r="Q187" s="128"/>
      <c r="R187" s="128"/>
      <c r="S187" s="128"/>
      <c r="T187" s="128"/>
      <c r="U187" s="128"/>
      <c r="V187" s="128"/>
      <c r="W187" s="128"/>
      <c r="X187" s="128"/>
      <c r="Y187" s="128"/>
      <c r="Z187" s="128"/>
      <c r="AA187" s="128"/>
      <c r="AB187" s="128"/>
      <c r="AC187" s="128"/>
      <c r="AD187" s="128"/>
      <c r="AE187" s="128"/>
      <c r="AF187" s="128"/>
      <c r="AG187" s="128"/>
      <c r="AH187" s="128"/>
      <c r="AI187" s="128"/>
      <c r="AJ187" s="128"/>
      <c r="AK187" s="128"/>
      <c r="AL187" s="128"/>
      <c r="AM187" s="128"/>
      <c r="AN187" s="128"/>
      <c r="AO187" s="128"/>
      <c r="AP187" s="128"/>
      <c r="AQ187" s="128"/>
      <c r="AR187" s="128"/>
      <c r="AS187" s="128"/>
      <c r="AT187" s="128"/>
      <c r="AU187" s="128"/>
      <c r="AV187" s="128"/>
      <c r="AW187" s="128"/>
      <c r="AX187" s="128"/>
      <c r="AY187" s="128"/>
      <c r="AZ187" s="128"/>
      <c r="BA187" s="128"/>
      <c r="BB187" s="128"/>
      <c r="BC187" s="128"/>
      <c r="BD187" s="128"/>
      <c r="BE187" s="128"/>
      <c r="BF187" s="128"/>
      <c r="BG187" s="128"/>
      <c r="BH187" s="128"/>
      <c r="BI187" s="128"/>
      <c r="BJ187" s="128"/>
      <c r="BK187" s="128"/>
      <c r="BL187" s="128"/>
      <c r="BM187" s="128"/>
      <c r="BN187" s="128"/>
      <c r="BO187" s="128"/>
      <c r="BP187" s="128"/>
      <c r="BQ187" s="128"/>
      <c r="BR187" s="128"/>
      <c r="BS187" s="128"/>
      <c r="BT187" s="128"/>
      <c r="BU187" s="128"/>
      <c r="BV187" s="128"/>
      <c r="BW187" s="128"/>
      <c r="BX187" s="128"/>
      <c r="BY187" s="128"/>
      <c r="BZ187" s="128"/>
      <c r="CA187" s="128"/>
      <c r="CB187" s="128"/>
      <c r="CC187" s="128"/>
      <c r="CD187" s="128"/>
      <c r="CE187" s="128"/>
      <c r="CF187" s="128"/>
      <c r="CG187" s="128"/>
      <c r="CH187" s="128"/>
      <c r="CI187" s="128"/>
      <c r="CJ187" s="128"/>
      <c r="CK187" s="128"/>
      <c r="CL187" s="128"/>
      <c r="CM187" s="128"/>
      <c r="CN187" s="128"/>
      <c r="CO187" s="128"/>
      <c r="CP187" s="128"/>
      <c r="CQ187" s="128"/>
      <c r="CR187" s="128"/>
      <c r="CS187" s="128"/>
      <c r="CT187" s="128"/>
      <c r="CU187" s="128"/>
      <c r="CV187" s="128"/>
      <c r="CW187" s="128"/>
      <c r="CX187" s="128"/>
      <c r="CY187" s="128"/>
      <c r="CZ187" s="128"/>
      <c r="DA187" s="128"/>
      <c r="DB187" s="12"/>
      <c r="DC187" s="12"/>
      <c r="DD187" s="12"/>
      <c r="DE187" s="12"/>
      <c r="DF187" s="12"/>
      <c r="DG187" s="12"/>
      <c r="DH187" s="12"/>
      <c r="DI187" s="12"/>
      <c r="DJ187" s="12"/>
      <c r="DK187" s="12"/>
      <c r="DL187" s="12"/>
      <c r="DM187" s="12"/>
      <c r="DN187" s="12"/>
      <c r="DO187" s="12"/>
      <c r="DP187" s="12"/>
      <c r="DQ187" s="12"/>
      <c r="DR187" s="12"/>
      <c r="DS187" s="12"/>
      <c r="DT187" s="12"/>
      <c r="DU187" s="12"/>
      <c r="DV187" s="12"/>
      <c r="DW187" s="12"/>
      <c r="DX187" s="12"/>
      <c r="DY187" s="12"/>
      <c r="DZ187" s="12"/>
      <c r="EA187" s="12"/>
      <c r="EB187" s="12"/>
      <c r="EC187" s="12"/>
      <c r="ED187" s="12"/>
      <c r="EE187" s="12"/>
      <c r="EF187" s="12"/>
      <c r="EG187" s="12"/>
      <c r="EH187" s="12"/>
      <c r="EI187" s="12"/>
      <c r="EJ187" s="12"/>
      <c r="EK187" s="12"/>
      <c r="EL187" s="12"/>
      <c r="EM187" s="12"/>
      <c r="EN187" s="12"/>
      <c r="EO187" s="12"/>
      <c r="EP187" s="12"/>
      <c r="EQ187" s="12"/>
      <c r="ER187" s="12"/>
      <c r="ES187" s="12"/>
      <c r="ET187" s="12"/>
      <c r="EU187" s="12"/>
      <c r="EV187" s="12"/>
      <c r="EW187" s="12"/>
      <c r="EX187" s="12"/>
      <c r="EY187" s="12"/>
      <c r="EZ187" s="12"/>
      <c r="FA187" s="12"/>
      <c r="FB187" s="12"/>
      <c r="FC187" s="12"/>
      <c r="FD187" s="12"/>
      <c r="FE187" s="12"/>
      <c r="FF187" s="12"/>
      <c r="FG187" s="12"/>
      <c r="FH187" s="12"/>
      <c r="FI187" s="12"/>
      <c r="FJ187" s="12"/>
      <c r="FK187" s="12"/>
      <c r="FL187" s="12"/>
      <c r="FM187" s="12"/>
      <c r="FN187" s="12"/>
      <c r="FO187" s="12"/>
      <c r="FP187" s="12"/>
      <c r="FQ187" s="12"/>
      <c r="FR187" s="12"/>
      <c r="FS187" s="12"/>
      <c r="FT187" s="12"/>
      <c r="FU187" s="12"/>
      <c r="FV187" s="12"/>
      <c r="FW187" s="12"/>
      <c r="FX187" s="12"/>
      <c r="FY187" s="12"/>
      <c r="FZ187" s="12"/>
      <c r="GA187" s="12"/>
      <c r="GB187" s="12"/>
      <c r="GC187" s="12"/>
      <c r="GD187" s="12"/>
      <c r="GE187" s="12"/>
      <c r="GF187" s="12"/>
      <c r="GG187" s="12"/>
      <c r="GH187" s="12"/>
      <c r="GI187" s="12"/>
      <c r="GJ187" s="12"/>
      <c r="GK187" s="12"/>
      <c r="GL187" s="12"/>
      <c r="GM187" s="12"/>
      <c r="GN187" s="12"/>
      <c r="GO187" s="12"/>
      <c r="GP187" s="12"/>
      <c r="GQ187" s="12"/>
      <c r="GR187" s="12"/>
      <c r="GS187" s="12"/>
      <c r="GT187" s="12"/>
      <c r="GU187" s="12"/>
      <c r="GV187" s="12"/>
      <c r="GW187" s="12"/>
      <c r="GX187" s="12"/>
      <c r="GY187" s="12"/>
      <c r="GZ187" s="12"/>
      <c r="HA187" s="12"/>
      <c r="HB187" s="12"/>
      <c r="HC187" s="12"/>
      <c r="HD187" s="12"/>
      <c r="HE187" s="12"/>
      <c r="HF187" s="12"/>
      <c r="HG187" s="12"/>
      <c r="HH187" s="12"/>
      <c r="HI187" s="12"/>
      <c r="HJ187" s="12"/>
      <c r="HK187" s="12"/>
      <c r="HL187" s="12"/>
      <c r="HM187" s="12"/>
      <c r="HN187" s="12"/>
      <c r="HO187" s="12"/>
      <c r="HP187" s="12"/>
      <c r="HQ187" s="12"/>
      <c r="HR187" s="12"/>
      <c r="HS187" s="12"/>
      <c r="HT187" s="12"/>
      <c r="HU187" s="12"/>
      <c r="HV187" s="12"/>
      <c r="HW187" s="12"/>
      <c r="HX187" s="12"/>
      <c r="HY187" s="12"/>
      <c r="HZ187" s="12"/>
      <c r="IA187" s="12"/>
      <c r="IB187" s="12"/>
      <c r="IC187" s="12"/>
      <c r="ID187" s="12"/>
      <c r="IE187" s="12"/>
      <c r="IF187" s="12"/>
      <c r="IG187" s="12"/>
      <c r="IH187" s="12"/>
      <c r="II187" s="12"/>
      <c r="IJ187" s="12"/>
      <c r="IK187" s="12"/>
      <c r="IL187" s="12"/>
      <c r="IM187" s="12"/>
      <c r="IN187" s="12"/>
      <c r="IO187" s="12"/>
      <c r="IP187" s="12"/>
      <c r="IQ187" s="12"/>
      <c r="IR187" s="12"/>
      <c r="IS187" s="12"/>
      <c r="IT187" s="12"/>
      <c r="IU187" s="12"/>
      <c r="IV187" s="12"/>
      <c r="IW187" s="12"/>
      <c r="IX187" s="12"/>
      <c r="IY187" s="12"/>
      <c r="IZ187" s="12"/>
      <c r="JA187" s="12"/>
      <c r="JB187" s="12"/>
      <c r="JC187" s="12"/>
      <c r="JD187" s="12"/>
      <c r="JE187" s="12"/>
      <c r="JF187" s="12"/>
      <c r="JG187" s="12"/>
      <c r="JH187" s="12"/>
      <c r="JI187" s="12"/>
      <c r="JJ187" s="12"/>
      <c r="JK187" s="12"/>
      <c r="JL187" s="12"/>
      <c r="JM187" s="12"/>
      <c r="JN187" s="12"/>
      <c r="JO187" s="12"/>
      <c r="JP187" s="12"/>
      <c r="JQ187" s="12"/>
      <c r="JR187" s="12"/>
      <c r="JS187" s="12"/>
      <c r="JT187" s="12"/>
      <c r="JU187" s="12"/>
      <c r="JV187" s="12"/>
      <c r="JW187" s="12"/>
      <c r="JX187" s="12"/>
      <c r="JY187" s="12"/>
      <c r="JZ187" s="12"/>
      <c r="KA187" s="12"/>
      <c r="KB187" s="12"/>
      <c r="KC187" s="12"/>
      <c r="KD187" s="12"/>
      <c r="KE187" s="12"/>
      <c r="KF187" s="12"/>
      <c r="KG187" s="12"/>
      <c r="KH187" s="12"/>
      <c r="KI187" s="12"/>
      <c r="KJ187" s="12"/>
      <c r="KK187" s="12"/>
      <c r="KL187" s="12"/>
      <c r="KM187" s="12"/>
      <c r="KN187" s="12"/>
      <c r="KO187" s="12"/>
      <c r="KP187" s="12"/>
      <c r="KQ187" s="12"/>
      <c r="KR187" s="12"/>
      <c r="KS187" s="12"/>
      <c r="KT187" s="12"/>
      <c r="KU187" s="12"/>
      <c r="KV187" s="12"/>
      <c r="KW187" s="12"/>
      <c r="KX187" s="12"/>
      <c r="KY187" s="12"/>
      <c r="KZ187" s="12"/>
      <c r="LA187" s="12"/>
      <c r="LB187" s="12"/>
      <c r="LC187" s="12"/>
      <c r="LD187" s="12"/>
      <c r="LE187" s="12"/>
      <c r="LF187" s="12"/>
      <c r="LG187" s="12"/>
      <c r="LH187" s="12"/>
      <c r="LI187" s="12"/>
      <c r="LJ187" s="12"/>
      <c r="LK187" s="12"/>
      <c r="LL187" s="12"/>
      <c r="LM187" s="12"/>
      <c r="LN187" s="12"/>
      <c r="LO187" s="12"/>
      <c r="LP187" s="12"/>
      <c r="LQ187" s="12"/>
      <c r="LR187" s="12"/>
      <c r="LS187" s="12"/>
      <c r="LT187" s="12"/>
      <c r="LU187" s="12"/>
      <c r="LV187" s="12"/>
      <c r="LW187" s="12"/>
      <c r="LX187" s="12"/>
      <c r="LY187" s="12"/>
      <c r="LZ187" s="12"/>
      <c r="MA187" s="12"/>
      <c r="MB187" s="12"/>
      <c r="MC187" s="12"/>
      <c r="MD187" s="12"/>
      <c r="ME187" s="12"/>
      <c r="MF187" s="12"/>
      <c r="MG187" s="12"/>
      <c r="MH187" s="12"/>
      <c r="MI187" s="12"/>
      <c r="MJ187" s="12"/>
      <c r="MK187" s="12"/>
      <c r="ML187" s="12"/>
      <c r="MM187" s="12"/>
      <c r="MN187" s="12"/>
      <c r="MO187" s="12"/>
      <c r="MP187" s="12"/>
      <c r="MQ187" s="12"/>
      <c r="MR187" s="12"/>
      <c r="MS187" s="12"/>
      <c r="MT187" s="12"/>
      <c r="MU187" s="12"/>
      <c r="MV187" s="12"/>
      <c r="MW187" s="12"/>
      <c r="MX187" s="12"/>
      <c r="MY187" s="12"/>
      <c r="MZ187" s="12"/>
      <c r="NA187" s="12"/>
      <c r="NB187" s="12"/>
      <c r="NC187" s="12"/>
      <c r="ND187" s="12"/>
      <c r="NE187" s="12"/>
      <c r="NF187" s="12"/>
      <c r="NG187" s="12"/>
      <c r="NH187" s="12"/>
      <c r="NI187" s="12"/>
      <c r="NJ187" s="12"/>
      <c r="NK187" s="12"/>
      <c r="NL187" s="12"/>
      <c r="NM187" s="12"/>
      <c r="NN187" s="12"/>
      <c r="NO187" s="12"/>
      <c r="NP187" s="12"/>
      <c r="NQ187" s="12"/>
      <c r="NR187" s="12"/>
      <c r="NS187" s="12"/>
      <c r="NT187" s="12"/>
      <c r="NU187" s="12"/>
      <c r="NV187" s="12"/>
      <c r="NW187" s="12"/>
      <c r="NX187" s="12"/>
      <c r="NY187" s="12"/>
      <c r="NZ187" s="12"/>
      <c r="OA187" s="12"/>
      <c r="OB187" s="12"/>
      <c r="OC187" s="12"/>
      <c r="OD187" s="12"/>
      <c r="OE187" s="12"/>
      <c r="OF187" s="12"/>
      <c r="OG187" s="12"/>
      <c r="OH187" s="12"/>
      <c r="OI187" s="12"/>
      <c r="OJ187" s="12"/>
      <c r="OK187" s="12"/>
      <c r="OL187" s="12"/>
      <c r="OM187" s="12"/>
      <c r="ON187" s="12"/>
      <c r="OO187" s="12"/>
      <c r="OP187" s="12"/>
      <c r="OQ187" s="12"/>
      <c r="OR187" s="12"/>
      <c r="OS187" s="12"/>
      <c r="OT187" s="12"/>
      <c r="OU187" s="12"/>
      <c r="OV187" s="12"/>
      <c r="OW187" s="12"/>
      <c r="OX187" s="12"/>
      <c r="OY187" s="12"/>
      <c r="OZ187" s="12"/>
      <c r="PA187" s="12"/>
      <c r="PB187" s="12"/>
      <c r="PC187" s="12"/>
      <c r="PD187" s="12"/>
      <c r="PE187" s="12"/>
      <c r="PF187" s="12"/>
      <c r="PG187" s="12"/>
      <c r="PH187" s="12"/>
      <c r="PI187" s="12"/>
      <c r="PJ187" s="12"/>
      <c r="PK187" s="12"/>
      <c r="PL187" s="12"/>
      <c r="PM187" s="12"/>
      <c r="PN187" s="12"/>
      <c r="PO187" s="12"/>
      <c r="PP187" s="12"/>
      <c r="PQ187" s="12"/>
      <c r="PR187" s="12"/>
      <c r="PS187" s="12"/>
      <c r="PT187" s="12"/>
      <c r="PU187" s="12"/>
      <c r="PV187" s="12"/>
      <c r="PW187" s="12"/>
      <c r="PX187" s="12"/>
      <c r="PY187" s="12"/>
      <c r="PZ187" s="12"/>
      <c r="QA187" s="12"/>
      <c r="QB187" s="12"/>
      <c r="QC187" s="12"/>
      <c r="QD187" s="12"/>
      <c r="QE187" s="12"/>
      <c r="QF187" s="12"/>
      <c r="QG187" s="12"/>
      <c r="QH187" s="12"/>
      <c r="QI187" s="12"/>
      <c r="QJ187" s="12"/>
      <c r="QK187" s="12"/>
      <c r="QL187" s="12"/>
      <c r="QM187" s="12"/>
      <c r="QN187" s="12"/>
      <c r="QO187" s="12"/>
      <c r="QP187" s="12"/>
      <c r="QQ187" s="12"/>
      <c r="QR187" s="12"/>
      <c r="QS187" s="12"/>
      <c r="QT187" s="12"/>
      <c r="QU187" s="12"/>
      <c r="QV187" s="12"/>
      <c r="QW187" s="12"/>
      <c r="QX187" s="12"/>
      <c r="QY187" s="12"/>
      <c r="QZ187" s="12"/>
      <c r="RA187" s="12"/>
      <c r="RB187" s="12"/>
      <c r="RC187" s="12"/>
      <c r="RD187" s="12"/>
      <c r="RE187" s="12"/>
      <c r="RF187" s="12"/>
      <c r="RG187" s="12"/>
      <c r="RH187" s="12"/>
      <c r="RI187" s="12"/>
      <c r="RJ187" s="12"/>
      <c r="RK187" s="12"/>
      <c r="RL187" s="12"/>
      <c r="RM187" s="12"/>
      <c r="RN187" s="12"/>
      <c r="RO187" s="12"/>
    </row>
    <row r="188" spans="1:483" ht="15" customHeight="1">
      <c r="A188" s="128"/>
      <c r="B188" s="128"/>
      <c r="C188" s="128"/>
      <c r="D188" s="128"/>
      <c r="E188" s="128"/>
      <c r="F188" s="128"/>
      <c r="G188" s="128"/>
      <c r="H188" s="128"/>
      <c r="I188" s="128"/>
      <c r="J188" s="128"/>
      <c r="K188" s="128"/>
      <c r="L188" s="128"/>
      <c r="M188" s="128"/>
      <c r="N188" s="128"/>
      <c r="O188" s="128"/>
      <c r="P188" s="128"/>
      <c r="Q188" s="128"/>
      <c r="R188" s="128"/>
      <c r="S188" s="128"/>
      <c r="T188" s="128"/>
      <c r="U188" s="128"/>
      <c r="V188" s="128"/>
      <c r="W188" s="128"/>
      <c r="X188" s="128"/>
      <c r="Y188" s="128"/>
      <c r="Z188" s="128"/>
      <c r="AA188" s="128"/>
      <c r="AB188" s="128"/>
      <c r="AC188" s="128"/>
      <c r="AD188" s="128"/>
      <c r="AE188" s="128"/>
      <c r="AF188" s="128"/>
      <c r="AG188" s="128"/>
      <c r="AH188" s="128"/>
      <c r="AI188" s="128"/>
      <c r="AJ188" s="128"/>
      <c r="AK188" s="128"/>
      <c r="AL188" s="128"/>
      <c r="AM188" s="128"/>
      <c r="AN188" s="128"/>
      <c r="AO188" s="128"/>
      <c r="AP188" s="128"/>
      <c r="AQ188" s="128"/>
      <c r="AR188" s="128"/>
      <c r="AS188" s="128"/>
      <c r="AT188" s="128"/>
      <c r="AU188" s="128"/>
      <c r="AV188" s="128"/>
      <c r="AW188" s="128"/>
      <c r="AX188" s="128"/>
      <c r="AY188" s="128"/>
      <c r="AZ188" s="128"/>
      <c r="BA188" s="128"/>
      <c r="BB188" s="128"/>
      <c r="BC188" s="128"/>
      <c r="BD188" s="128"/>
      <c r="BE188" s="128"/>
      <c r="BF188" s="128"/>
      <c r="BG188" s="128"/>
      <c r="BH188" s="128"/>
      <c r="BI188" s="128"/>
      <c r="BJ188" s="128"/>
      <c r="BK188" s="128"/>
      <c r="BL188" s="128"/>
      <c r="BM188" s="128"/>
      <c r="BN188" s="128"/>
      <c r="BO188" s="128"/>
      <c r="BP188" s="128"/>
      <c r="BQ188" s="128"/>
      <c r="BR188" s="128"/>
      <c r="BS188" s="128"/>
      <c r="BT188" s="128"/>
      <c r="BU188" s="128"/>
      <c r="BV188" s="128"/>
      <c r="BW188" s="128"/>
      <c r="BX188" s="128"/>
      <c r="BY188" s="128"/>
      <c r="BZ188" s="128"/>
      <c r="CA188" s="128"/>
      <c r="CB188" s="128"/>
      <c r="CC188" s="128"/>
      <c r="CD188" s="128"/>
      <c r="CE188" s="128"/>
      <c r="CF188" s="128"/>
      <c r="CG188" s="128"/>
      <c r="CH188" s="128"/>
      <c r="CI188" s="128"/>
      <c r="CJ188" s="128"/>
      <c r="CK188" s="128"/>
      <c r="CL188" s="128"/>
      <c r="CM188" s="128"/>
      <c r="CN188" s="128"/>
      <c r="CO188" s="128"/>
      <c r="CP188" s="128"/>
      <c r="CQ188" s="128"/>
      <c r="CR188" s="128"/>
      <c r="CS188" s="128"/>
      <c r="CT188" s="128"/>
      <c r="CU188" s="128"/>
      <c r="CV188" s="128"/>
      <c r="CW188" s="128"/>
      <c r="CX188" s="128"/>
      <c r="CY188" s="128"/>
      <c r="CZ188" s="128"/>
      <c r="DA188" s="128"/>
      <c r="DB188" s="12"/>
      <c r="DC188" s="12"/>
      <c r="DD188" s="12"/>
      <c r="DE188" s="12"/>
      <c r="DF188" s="12"/>
      <c r="DG188" s="12"/>
      <c r="DH188" s="12"/>
      <c r="DI188" s="12"/>
      <c r="DJ188" s="12"/>
      <c r="DK188" s="12"/>
      <c r="DL188" s="12"/>
      <c r="DM188" s="12"/>
      <c r="DN188" s="12"/>
      <c r="DO188" s="12"/>
      <c r="DP188" s="12"/>
      <c r="DQ188" s="12"/>
      <c r="DR188" s="12"/>
      <c r="DS188" s="12"/>
      <c r="DT188" s="12"/>
      <c r="DU188" s="12"/>
      <c r="DV188" s="12"/>
      <c r="DW188" s="12"/>
      <c r="DX188" s="12"/>
      <c r="DY188" s="12"/>
      <c r="DZ188" s="12"/>
      <c r="EA188" s="12"/>
      <c r="EB188" s="12"/>
      <c r="EC188" s="12"/>
      <c r="ED188" s="12"/>
      <c r="EE188" s="12"/>
      <c r="EF188" s="12"/>
      <c r="EG188" s="12"/>
      <c r="EH188" s="12"/>
      <c r="EI188" s="12"/>
      <c r="EJ188" s="12"/>
      <c r="EK188" s="12"/>
      <c r="EL188" s="12"/>
      <c r="EM188" s="12"/>
      <c r="EN188" s="12"/>
      <c r="EO188" s="12"/>
      <c r="EP188" s="12"/>
      <c r="EQ188" s="12"/>
      <c r="ER188" s="12"/>
      <c r="ES188" s="12"/>
      <c r="ET188" s="12"/>
      <c r="EU188" s="12"/>
      <c r="EV188" s="12"/>
      <c r="EW188" s="12"/>
      <c r="EX188" s="12"/>
      <c r="EY188" s="12"/>
      <c r="EZ188" s="12"/>
      <c r="FA188" s="12"/>
      <c r="FB188" s="12"/>
      <c r="FC188" s="12"/>
      <c r="FD188" s="12"/>
      <c r="FE188" s="12"/>
      <c r="FF188" s="12"/>
      <c r="FG188" s="12"/>
      <c r="FH188" s="12"/>
      <c r="FI188" s="12"/>
      <c r="FJ188" s="12"/>
      <c r="FK188" s="12"/>
      <c r="FL188" s="12"/>
      <c r="FM188" s="12"/>
      <c r="FN188" s="12"/>
      <c r="FO188" s="12"/>
      <c r="FP188" s="12"/>
      <c r="FQ188" s="12"/>
      <c r="FR188" s="12"/>
      <c r="FS188" s="12"/>
      <c r="FT188" s="12"/>
      <c r="FU188" s="12"/>
      <c r="FV188" s="12"/>
      <c r="FW188" s="12"/>
      <c r="FX188" s="12"/>
      <c r="FY188" s="12"/>
      <c r="FZ188" s="12"/>
      <c r="GA188" s="12"/>
      <c r="GB188" s="12"/>
      <c r="GC188" s="12"/>
      <c r="GD188" s="12"/>
      <c r="GE188" s="12"/>
      <c r="GF188" s="12"/>
      <c r="GG188" s="12"/>
      <c r="GH188" s="12"/>
      <c r="GI188" s="12"/>
      <c r="GJ188" s="12"/>
      <c r="GK188" s="12"/>
      <c r="GL188" s="12"/>
      <c r="GM188" s="12"/>
      <c r="GN188" s="12"/>
      <c r="GO188" s="12"/>
      <c r="GP188" s="12"/>
      <c r="GQ188" s="12"/>
      <c r="GR188" s="12"/>
      <c r="GS188" s="12"/>
      <c r="GT188" s="12"/>
      <c r="GU188" s="12"/>
      <c r="GV188" s="12"/>
      <c r="GW188" s="12"/>
      <c r="GX188" s="12"/>
      <c r="GY188" s="12"/>
      <c r="GZ188" s="12"/>
      <c r="HA188" s="12"/>
      <c r="HB188" s="12"/>
      <c r="HC188" s="12"/>
      <c r="HD188" s="12"/>
      <c r="HE188" s="12"/>
      <c r="HF188" s="12"/>
      <c r="HG188" s="12"/>
      <c r="HH188" s="12"/>
      <c r="HI188" s="12"/>
      <c r="HJ188" s="12"/>
      <c r="HK188" s="12"/>
      <c r="HL188" s="12"/>
      <c r="HM188" s="12"/>
      <c r="HN188" s="12"/>
      <c r="HO188" s="12"/>
      <c r="HP188" s="12"/>
      <c r="HQ188" s="12"/>
      <c r="HR188" s="12"/>
      <c r="HS188" s="12"/>
      <c r="HT188" s="12"/>
      <c r="HU188" s="12"/>
      <c r="HV188" s="12"/>
      <c r="HW188" s="12"/>
      <c r="HX188" s="12"/>
      <c r="HY188" s="12"/>
      <c r="HZ188" s="12"/>
      <c r="IA188" s="12"/>
      <c r="IB188" s="12"/>
      <c r="IC188" s="12"/>
      <c r="ID188" s="12"/>
      <c r="IE188" s="12"/>
      <c r="IF188" s="12"/>
      <c r="IG188" s="12"/>
      <c r="IH188" s="12"/>
      <c r="II188" s="12"/>
      <c r="IJ188" s="12"/>
      <c r="IK188" s="12"/>
      <c r="IL188" s="12"/>
      <c r="IM188" s="12"/>
      <c r="IN188" s="12"/>
      <c r="IO188" s="12"/>
      <c r="IP188" s="12"/>
      <c r="IQ188" s="12"/>
      <c r="IR188" s="12"/>
      <c r="IS188" s="12"/>
      <c r="IT188" s="12"/>
      <c r="IU188" s="12"/>
      <c r="IV188" s="12"/>
      <c r="IW188" s="12"/>
      <c r="IX188" s="12"/>
      <c r="IY188" s="12"/>
      <c r="IZ188" s="12"/>
      <c r="JA188" s="12"/>
      <c r="JB188" s="12"/>
      <c r="JC188" s="12"/>
      <c r="JD188" s="12"/>
      <c r="JE188" s="12"/>
      <c r="JF188" s="12"/>
      <c r="JG188" s="12"/>
      <c r="JH188" s="12"/>
      <c r="JI188" s="12"/>
      <c r="JJ188" s="12"/>
      <c r="JK188" s="12"/>
      <c r="JL188" s="12"/>
      <c r="JM188" s="12"/>
      <c r="JN188" s="12"/>
      <c r="JO188" s="12"/>
      <c r="JP188" s="12"/>
      <c r="JQ188" s="12"/>
      <c r="JR188" s="12"/>
      <c r="JS188" s="12"/>
      <c r="JT188" s="12"/>
      <c r="JU188" s="12"/>
      <c r="JV188" s="12"/>
      <c r="JW188" s="12"/>
      <c r="JX188" s="12"/>
      <c r="JY188" s="12"/>
      <c r="JZ188" s="12"/>
      <c r="KA188" s="12"/>
      <c r="KB188" s="12"/>
      <c r="KC188" s="12"/>
      <c r="KD188" s="12"/>
      <c r="KE188" s="12"/>
      <c r="KF188" s="12"/>
      <c r="KG188" s="12"/>
      <c r="KH188" s="12"/>
      <c r="KI188" s="12"/>
      <c r="KJ188" s="12"/>
      <c r="KK188" s="12"/>
      <c r="KL188" s="12"/>
      <c r="KM188" s="12"/>
      <c r="KN188" s="12"/>
      <c r="KO188" s="12"/>
      <c r="KP188" s="12"/>
      <c r="KQ188" s="12"/>
      <c r="KR188" s="12"/>
      <c r="KS188" s="12"/>
      <c r="KT188" s="12"/>
      <c r="KU188" s="12"/>
      <c r="KV188" s="12"/>
      <c r="KW188" s="12"/>
      <c r="KX188" s="12"/>
      <c r="KY188" s="12"/>
      <c r="KZ188" s="12"/>
      <c r="LA188" s="12"/>
      <c r="LB188" s="12"/>
      <c r="LC188" s="12"/>
      <c r="LD188" s="12"/>
      <c r="LE188" s="12"/>
      <c r="LF188" s="12"/>
      <c r="LG188" s="12"/>
      <c r="LH188" s="12"/>
      <c r="LI188" s="12"/>
      <c r="LJ188" s="12"/>
      <c r="LK188" s="12"/>
      <c r="LL188" s="12"/>
      <c r="LM188" s="12"/>
      <c r="LN188" s="12"/>
      <c r="LO188" s="12"/>
      <c r="LP188" s="12"/>
      <c r="LQ188" s="12"/>
      <c r="LR188" s="12"/>
      <c r="LS188" s="12"/>
      <c r="LT188" s="12"/>
      <c r="LU188" s="12"/>
      <c r="LV188" s="12"/>
      <c r="LW188" s="12"/>
      <c r="LX188" s="12"/>
      <c r="LY188" s="12"/>
      <c r="LZ188" s="12"/>
      <c r="MA188" s="12"/>
      <c r="MB188" s="12"/>
      <c r="MC188" s="12"/>
      <c r="MD188" s="12"/>
      <c r="ME188" s="12"/>
      <c r="MF188" s="12"/>
      <c r="MG188" s="12"/>
      <c r="MH188" s="12"/>
      <c r="MI188" s="12"/>
      <c r="MJ188" s="12"/>
      <c r="MK188" s="12"/>
      <c r="ML188" s="12"/>
      <c r="MM188" s="12"/>
      <c r="MN188" s="12"/>
      <c r="MO188" s="12"/>
      <c r="MP188" s="12"/>
      <c r="MQ188" s="12"/>
      <c r="MR188" s="12"/>
      <c r="MS188" s="12"/>
      <c r="MT188" s="12"/>
      <c r="MU188" s="12"/>
      <c r="MV188" s="12"/>
      <c r="MW188" s="12"/>
      <c r="MX188" s="12"/>
      <c r="MY188" s="12"/>
      <c r="MZ188" s="12"/>
      <c r="NA188" s="12"/>
      <c r="NB188" s="12"/>
      <c r="NC188" s="12"/>
      <c r="ND188" s="12"/>
      <c r="NE188" s="12"/>
      <c r="NF188" s="12"/>
      <c r="NG188" s="12"/>
      <c r="NH188" s="12"/>
      <c r="NI188" s="12"/>
      <c r="NJ188" s="12"/>
      <c r="NK188" s="12"/>
      <c r="NL188" s="12"/>
      <c r="NM188" s="12"/>
      <c r="NN188" s="12"/>
      <c r="NO188" s="12"/>
      <c r="NP188" s="12"/>
      <c r="NQ188" s="12"/>
      <c r="NR188" s="12"/>
      <c r="NS188" s="12"/>
      <c r="NT188" s="12"/>
      <c r="NU188" s="12"/>
      <c r="NV188" s="12"/>
      <c r="NW188" s="12"/>
      <c r="NX188" s="12"/>
      <c r="NY188" s="12"/>
      <c r="NZ188" s="12"/>
      <c r="OA188" s="12"/>
      <c r="OB188" s="12"/>
      <c r="OC188" s="12"/>
      <c r="OD188" s="12"/>
      <c r="OE188" s="12"/>
      <c r="OF188" s="12"/>
      <c r="OG188" s="12"/>
      <c r="OH188" s="12"/>
      <c r="OI188" s="12"/>
      <c r="OJ188" s="12"/>
      <c r="OK188" s="12"/>
      <c r="OL188" s="12"/>
      <c r="OM188" s="12"/>
      <c r="ON188" s="12"/>
      <c r="OO188" s="12"/>
      <c r="OP188" s="12"/>
      <c r="OQ188" s="12"/>
      <c r="OR188" s="12"/>
      <c r="OS188" s="12"/>
      <c r="OT188" s="12"/>
      <c r="OU188" s="12"/>
      <c r="OV188" s="12"/>
      <c r="OW188" s="12"/>
      <c r="OX188" s="12"/>
      <c r="OY188" s="12"/>
      <c r="OZ188" s="12"/>
      <c r="PA188" s="12"/>
      <c r="PB188" s="12"/>
      <c r="PC188" s="12"/>
      <c r="PD188" s="12"/>
      <c r="PE188" s="12"/>
      <c r="PF188" s="12"/>
      <c r="PG188" s="12"/>
      <c r="PH188" s="12"/>
      <c r="PI188" s="12"/>
      <c r="PJ188" s="12"/>
      <c r="PK188" s="12"/>
      <c r="PL188" s="12"/>
      <c r="PM188" s="12"/>
      <c r="PN188" s="12"/>
      <c r="PO188" s="12"/>
      <c r="PP188" s="12"/>
      <c r="PQ188" s="12"/>
      <c r="PR188" s="12"/>
      <c r="PS188" s="12"/>
      <c r="PT188" s="12"/>
      <c r="PU188" s="12"/>
      <c r="PV188" s="12"/>
      <c r="PW188" s="12"/>
      <c r="PX188" s="12"/>
      <c r="PY188" s="12"/>
      <c r="PZ188" s="12"/>
      <c r="QA188" s="12"/>
      <c r="QB188" s="12"/>
      <c r="QC188" s="12"/>
      <c r="QD188" s="12"/>
      <c r="QE188" s="12"/>
      <c r="QF188" s="12"/>
      <c r="QG188" s="12"/>
      <c r="QH188" s="12"/>
      <c r="QI188" s="12"/>
      <c r="QJ188" s="12"/>
      <c r="QK188" s="12"/>
      <c r="QL188" s="12"/>
      <c r="QM188" s="12"/>
      <c r="QN188" s="12"/>
      <c r="QO188" s="12"/>
      <c r="QP188" s="12"/>
      <c r="QQ188" s="12"/>
      <c r="QR188" s="12"/>
      <c r="QS188" s="12"/>
      <c r="QT188" s="12"/>
      <c r="QU188" s="12"/>
      <c r="QV188" s="12"/>
      <c r="QW188" s="12"/>
      <c r="QX188" s="12"/>
      <c r="QY188" s="12"/>
      <c r="QZ188" s="12"/>
      <c r="RA188" s="12"/>
      <c r="RB188" s="12"/>
      <c r="RC188" s="12"/>
      <c r="RD188" s="12"/>
      <c r="RE188" s="12"/>
      <c r="RF188" s="12"/>
      <c r="RG188" s="12"/>
      <c r="RH188" s="12"/>
      <c r="RI188" s="12"/>
      <c r="RJ188" s="12"/>
      <c r="RK188" s="12"/>
      <c r="RL188" s="12"/>
      <c r="RM188" s="12"/>
      <c r="RN188" s="12"/>
      <c r="RO188" s="12"/>
    </row>
    <row r="189" spans="1:483" ht="15" customHeight="1">
      <c r="A189" s="128"/>
      <c r="B189" s="128"/>
      <c r="C189" s="128"/>
      <c r="D189" s="128"/>
      <c r="E189" s="128"/>
      <c r="F189" s="128"/>
      <c r="G189" s="128"/>
      <c r="H189" s="128"/>
      <c r="I189" s="128"/>
      <c r="J189" s="128"/>
      <c r="K189" s="128"/>
      <c r="L189" s="128"/>
      <c r="M189" s="128"/>
      <c r="N189" s="128"/>
      <c r="O189" s="128"/>
      <c r="P189" s="128"/>
      <c r="Q189" s="128"/>
      <c r="R189" s="128"/>
      <c r="S189" s="128"/>
      <c r="T189" s="128"/>
      <c r="U189" s="128"/>
      <c r="V189" s="128"/>
      <c r="W189" s="128"/>
      <c r="X189" s="128"/>
      <c r="Y189" s="128"/>
      <c r="Z189" s="128"/>
      <c r="AA189" s="128"/>
      <c r="AB189" s="128"/>
      <c r="AC189" s="128"/>
      <c r="AD189" s="128"/>
      <c r="AE189" s="128"/>
      <c r="AF189" s="128"/>
      <c r="AG189" s="128"/>
      <c r="AH189" s="128"/>
      <c r="AI189" s="128"/>
      <c r="AJ189" s="128"/>
      <c r="AK189" s="128"/>
      <c r="AL189" s="128"/>
      <c r="AM189" s="128"/>
      <c r="AN189" s="128"/>
      <c r="AO189" s="128"/>
      <c r="AP189" s="128"/>
      <c r="AQ189" s="128"/>
      <c r="AR189" s="128"/>
      <c r="AS189" s="128"/>
      <c r="AT189" s="128"/>
      <c r="AU189" s="128"/>
      <c r="AV189" s="128"/>
      <c r="AW189" s="128"/>
      <c r="AX189" s="128"/>
      <c r="AY189" s="128"/>
      <c r="AZ189" s="128"/>
      <c r="BA189" s="128"/>
      <c r="BB189" s="128"/>
      <c r="BC189" s="128"/>
      <c r="BD189" s="128"/>
      <c r="BE189" s="128"/>
      <c r="BF189" s="128"/>
      <c r="BG189" s="128"/>
      <c r="BH189" s="128"/>
      <c r="BI189" s="128"/>
      <c r="BJ189" s="128"/>
      <c r="BK189" s="128"/>
      <c r="BL189" s="128"/>
      <c r="BM189" s="128"/>
      <c r="BN189" s="128"/>
      <c r="BO189" s="128"/>
      <c r="BP189" s="128"/>
      <c r="BQ189" s="128"/>
      <c r="BR189" s="128"/>
      <c r="BS189" s="128"/>
      <c r="BT189" s="128"/>
      <c r="BU189" s="128"/>
      <c r="BV189" s="128"/>
      <c r="BW189" s="128"/>
      <c r="BX189" s="128"/>
      <c r="BY189" s="128"/>
      <c r="BZ189" s="128"/>
      <c r="CA189" s="128"/>
      <c r="CB189" s="128"/>
      <c r="CC189" s="128"/>
      <c r="CD189" s="128"/>
      <c r="CE189" s="128"/>
      <c r="CF189" s="128"/>
      <c r="CG189" s="128"/>
      <c r="CH189" s="128"/>
      <c r="CI189" s="128"/>
      <c r="CJ189" s="128"/>
      <c r="CK189" s="128"/>
      <c r="CL189" s="128"/>
      <c r="CM189" s="128"/>
      <c r="CN189" s="128"/>
      <c r="CO189" s="128"/>
      <c r="CP189" s="128"/>
      <c r="CQ189" s="128"/>
      <c r="CR189" s="128"/>
      <c r="CS189" s="128"/>
      <c r="CT189" s="128"/>
      <c r="CU189" s="128"/>
      <c r="CV189" s="128"/>
      <c r="CW189" s="128"/>
      <c r="CX189" s="128"/>
      <c r="CY189" s="128"/>
      <c r="CZ189" s="128"/>
      <c r="DA189" s="128"/>
      <c r="DB189" s="12"/>
      <c r="DC189" s="12"/>
      <c r="DD189" s="12"/>
      <c r="DE189" s="12"/>
      <c r="DF189" s="12"/>
      <c r="DG189" s="12"/>
      <c r="DH189" s="12"/>
      <c r="DI189" s="12"/>
      <c r="DJ189" s="12"/>
      <c r="DK189" s="12"/>
      <c r="DL189" s="12"/>
      <c r="DM189" s="12"/>
      <c r="DN189" s="12"/>
      <c r="DO189" s="12"/>
      <c r="DP189" s="12"/>
      <c r="DQ189" s="12"/>
      <c r="DR189" s="12"/>
      <c r="DS189" s="12"/>
      <c r="DT189" s="12"/>
      <c r="DU189" s="12"/>
      <c r="DV189" s="12"/>
      <c r="DW189" s="12"/>
      <c r="DX189" s="12"/>
      <c r="DY189" s="12"/>
      <c r="DZ189" s="12"/>
      <c r="EA189" s="12"/>
      <c r="EB189" s="12"/>
      <c r="EC189" s="12"/>
      <c r="ED189" s="12"/>
      <c r="EE189" s="12"/>
      <c r="EF189" s="12"/>
      <c r="EG189" s="12"/>
      <c r="EH189" s="12"/>
      <c r="EI189" s="12"/>
      <c r="EJ189" s="12"/>
      <c r="EK189" s="12"/>
      <c r="EL189" s="12"/>
      <c r="EM189" s="12"/>
      <c r="EN189" s="12"/>
      <c r="EO189" s="12"/>
      <c r="EP189" s="12"/>
      <c r="EQ189" s="12"/>
      <c r="ER189" s="12"/>
      <c r="ES189" s="12"/>
      <c r="ET189" s="12"/>
      <c r="EU189" s="12"/>
      <c r="EV189" s="12"/>
      <c r="EW189" s="12"/>
      <c r="EX189" s="12"/>
      <c r="EY189" s="12"/>
      <c r="EZ189" s="12"/>
      <c r="FA189" s="12"/>
      <c r="FB189" s="12"/>
      <c r="FC189" s="12"/>
      <c r="FD189" s="12"/>
      <c r="FE189" s="12"/>
      <c r="FF189" s="12"/>
      <c r="FG189" s="12"/>
      <c r="FH189" s="12"/>
      <c r="FI189" s="12"/>
      <c r="FJ189" s="12"/>
      <c r="FK189" s="12"/>
      <c r="FL189" s="12"/>
      <c r="FM189" s="12"/>
      <c r="FN189" s="12"/>
      <c r="FO189" s="12"/>
      <c r="FP189" s="12"/>
      <c r="FQ189" s="12"/>
      <c r="FR189" s="12"/>
      <c r="FS189" s="12"/>
      <c r="FT189" s="12"/>
      <c r="FU189" s="12"/>
      <c r="FV189" s="12"/>
      <c r="FW189" s="12"/>
      <c r="FX189" s="12"/>
      <c r="FY189" s="12"/>
      <c r="FZ189" s="12"/>
      <c r="GA189" s="12"/>
      <c r="GB189" s="12"/>
      <c r="GC189" s="12"/>
      <c r="GD189" s="12"/>
      <c r="GE189" s="12"/>
      <c r="GF189" s="12"/>
      <c r="GG189" s="12"/>
      <c r="GH189" s="12"/>
      <c r="GI189" s="12"/>
      <c r="GJ189" s="12"/>
      <c r="GK189" s="12"/>
      <c r="GL189" s="12"/>
      <c r="GM189" s="12"/>
      <c r="GN189" s="12"/>
      <c r="GO189" s="12"/>
      <c r="GP189" s="12"/>
      <c r="GQ189" s="12"/>
      <c r="GR189" s="12"/>
      <c r="GS189" s="12"/>
      <c r="GT189" s="12"/>
      <c r="GU189" s="12"/>
      <c r="GV189" s="12"/>
      <c r="GW189" s="12"/>
      <c r="GX189" s="12"/>
      <c r="GY189" s="12"/>
      <c r="GZ189" s="12"/>
      <c r="HA189" s="12"/>
      <c r="HB189" s="12"/>
      <c r="HC189" s="12"/>
      <c r="HD189" s="12"/>
      <c r="HE189" s="12"/>
      <c r="HF189" s="12"/>
      <c r="HG189" s="12"/>
      <c r="HH189" s="12"/>
      <c r="HI189" s="12"/>
      <c r="HJ189" s="12"/>
      <c r="HK189" s="12"/>
      <c r="HL189" s="12"/>
      <c r="HM189" s="12"/>
      <c r="HN189" s="12"/>
      <c r="HO189" s="12"/>
      <c r="HP189" s="12"/>
      <c r="HQ189" s="12"/>
      <c r="HR189" s="12"/>
      <c r="HS189" s="12"/>
      <c r="HT189" s="12"/>
      <c r="HU189" s="12"/>
      <c r="HV189" s="12"/>
      <c r="HW189" s="12"/>
      <c r="HX189" s="12"/>
      <c r="HY189" s="12"/>
      <c r="HZ189" s="12"/>
      <c r="IA189" s="12"/>
      <c r="IB189" s="12"/>
      <c r="IC189" s="12"/>
      <c r="ID189" s="12"/>
      <c r="IE189" s="12"/>
      <c r="IF189" s="12"/>
      <c r="IG189" s="12"/>
      <c r="IH189" s="12"/>
      <c r="II189" s="12"/>
      <c r="IJ189" s="12"/>
      <c r="IK189" s="12"/>
      <c r="IL189" s="12"/>
      <c r="IM189" s="12"/>
      <c r="IN189" s="12"/>
      <c r="IO189" s="12"/>
      <c r="IP189" s="12"/>
      <c r="IQ189" s="12"/>
      <c r="IR189" s="12"/>
      <c r="IS189" s="12"/>
      <c r="IT189" s="12"/>
      <c r="IU189" s="12"/>
      <c r="IV189" s="12"/>
      <c r="IW189" s="12"/>
      <c r="IX189" s="12"/>
      <c r="IY189" s="12"/>
      <c r="IZ189" s="12"/>
      <c r="JA189" s="12"/>
      <c r="JB189" s="12"/>
      <c r="JC189" s="12"/>
      <c r="JD189" s="12"/>
      <c r="JE189" s="12"/>
      <c r="JF189" s="12"/>
      <c r="JG189" s="12"/>
      <c r="JH189" s="12"/>
      <c r="JI189" s="12"/>
      <c r="JJ189" s="12"/>
      <c r="JK189" s="12"/>
      <c r="JL189" s="12"/>
      <c r="JM189" s="12"/>
      <c r="JN189" s="12"/>
      <c r="JO189" s="12"/>
      <c r="JP189" s="12"/>
      <c r="JQ189" s="12"/>
      <c r="JR189" s="12"/>
      <c r="JS189" s="12"/>
      <c r="JT189" s="12"/>
      <c r="JU189" s="12"/>
      <c r="JV189" s="12"/>
      <c r="JW189" s="12"/>
      <c r="JX189" s="12"/>
      <c r="JY189" s="12"/>
      <c r="JZ189" s="12"/>
      <c r="KA189" s="12"/>
      <c r="KB189" s="12"/>
      <c r="KC189" s="12"/>
      <c r="KD189" s="12"/>
      <c r="KE189" s="12"/>
      <c r="KF189" s="12"/>
      <c r="KG189" s="12"/>
      <c r="KH189" s="12"/>
      <c r="KI189" s="12"/>
      <c r="KJ189" s="12"/>
      <c r="KK189" s="12"/>
      <c r="KL189" s="12"/>
      <c r="KM189" s="12"/>
      <c r="KN189" s="12"/>
      <c r="KO189" s="12"/>
      <c r="KP189" s="12"/>
      <c r="KQ189" s="12"/>
      <c r="KR189" s="12"/>
      <c r="KS189" s="12"/>
      <c r="KT189" s="12"/>
      <c r="KU189" s="12"/>
      <c r="KV189" s="12"/>
      <c r="KW189" s="12"/>
      <c r="KX189" s="12"/>
      <c r="KY189" s="12"/>
      <c r="KZ189" s="12"/>
      <c r="LA189" s="12"/>
      <c r="LB189" s="12"/>
      <c r="LC189" s="12"/>
      <c r="LD189" s="12"/>
      <c r="LE189" s="12"/>
      <c r="LF189" s="12"/>
      <c r="LG189" s="12"/>
      <c r="LH189" s="12"/>
      <c r="LI189" s="12"/>
      <c r="LJ189" s="12"/>
      <c r="LK189" s="12"/>
      <c r="LL189" s="12"/>
      <c r="LM189" s="12"/>
      <c r="LN189" s="12"/>
      <c r="LO189" s="12"/>
      <c r="LP189" s="12"/>
      <c r="LQ189" s="12"/>
      <c r="LR189" s="12"/>
      <c r="LS189" s="12"/>
      <c r="LT189" s="12"/>
      <c r="LU189" s="12"/>
      <c r="LV189" s="12"/>
      <c r="LW189" s="12"/>
      <c r="LX189" s="12"/>
      <c r="LY189" s="12"/>
      <c r="LZ189" s="12"/>
      <c r="MA189" s="12"/>
      <c r="MB189" s="12"/>
      <c r="MC189" s="12"/>
      <c r="MD189" s="12"/>
      <c r="ME189" s="12"/>
      <c r="MF189" s="12"/>
      <c r="MG189" s="12"/>
      <c r="MH189" s="12"/>
      <c r="MI189" s="12"/>
      <c r="MJ189" s="12"/>
      <c r="MK189" s="12"/>
      <c r="ML189" s="12"/>
      <c r="MM189" s="12"/>
      <c r="MN189" s="12"/>
      <c r="MO189" s="12"/>
      <c r="MP189" s="12"/>
      <c r="MQ189" s="12"/>
      <c r="MR189" s="12"/>
      <c r="MS189" s="12"/>
      <c r="MT189" s="12"/>
      <c r="MU189" s="12"/>
      <c r="MV189" s="12"/>
      <c r="MW189" s="12"/>
      <c r="MX189" s="12"/>
      <c r="MY189" s="12"/>
      <c r="MZ189" s="12"/>
      <c r="NA189" s="12"/>
      <c r="NB189" s="12"/>
      <c r="NC189" s="12"/>
      <c r="ND189" s="12"/>
      <c r="NE189" s="12"/>
      <c r="NF189" s="12"/>
      <c r="NG189" s="12"/>
      <c r="NH189" s="12"/>
      <c r="NI189" s="12"/>
      <c r="NJ189" s="12"/>
      <c r="NK189" s="12"/>
      <c r="NL189" s="12"/>
      <c r="NM189" s="12"/>
      <c r="NN189" s="12"/>
      <c r="NO189" s="12"/>
      <c r="NP189" s="12"/>
      <c r="NQ189" s="12"/>
      <c r="NR189" s="12"/>
      <c r="NS189" s="12"/>
      <c r="NT189" s="12"/>
      <c r="NU189" s="12"/>
      <c r="NV189" s="12"/>
      <c r="NW189" s="12"/>
      <c r="NX189" s="12"/>
      <c r="NY189" s="12"/>
      <c r="NZ189" s="12"/>
      <c r="OA189" s="12"/>
      <c r="OB189" s="12"/>
      <c r="OC189" s="12"/>
      <c r="OD189" s="12"/>
      <c r="OE189" s="12"/>
      <c r="OF189" s="12"/>
      <c r="OG189" s="12"/>
      <c r="OH189" s="12"/>
      <c r="OI189" s="12"/>
      <c r="OJ189" s="12"/>
      <c r="OK189" s="12"/>
      <c r="OL189" s="12"/>
      <c r="OM189" s="12"/>
      <c r="ON189" s="12"/>
      <c r="OO189" s="12"/>
      <c r="OP189" s="12"/>
      <c r="OQ189" s="12"/>
      <c r="OR189" s="12"/>
      <c r="OS189" s="12"/>
      <c r="OT189" s="12"/>
      <c r="OU189" s="12"/>
      <c r="OV189" s="12"/>
      <c r="OW189" s="12"/>
      <c r="OX189" s="12"/>
      <c r="OY189" s="12"/>
      <c r="OZ189" s="12"/>
      <c r="PA189" s="12"/>
      <c r="PB189" s="12"/>
      <c r="PC189" s="12"/>
      <c r="PD189" s="12"/>
      <c r="PE189" s="12"/>
      <c r="PF189" s="12"/>
      <c r="PG189" s="12"/>
      <c r="PH189" s="12"/>
      <c r="PI189" s="12"/>
      <c r="PJ189" s="12"/>
      <c r="PK189" s="12"/>
      <c r="PL189" s="12"/>
      <c r="PM189" s="12"/>
      <c r="PN189" s="12"/>
      <c r="PO189" s="12"/>
      <c r="PP189" s="12"/>
      <c r="PQ189" s="12"/>
      <c r="PR189" s="12"/>
      <c r="PS189" s="12"/>
      <c r="PT189" s="12"/>
      <c r="PU189" s="12"/>
      <c r="PV189" s="12"/>
      <c r="PW189" s="12"/>
      <c r="PX189" s="12"/>
      <c r="PY189" s="12"/>
      <c r="PZ189" s="12"/>
      <c r="QA189" s="12"/>
      <c r="QB189" s="12"/>
      <c r="QC189" s="12"/>
      <c r="QD189" s="12"/>
      <c r="QE189" s="12"/>
      <c r="QF189" s="12"/>
      <c r="QG189" s="12"/>
      <c r="QH189" s="12"/>
      <c r="QI189" s="12"/>
      <c r="QJ189" s="12"/>
      <c r="QK189" s="12"/>
      <c r="QL189" s="12"/>
      <c r="QM189" s="12"/>
      <c r="QN189" s="12"/>
      <c r="QO189" s="12"/>
      <c r="QP189" s="12"/>
      <c r="QQ189" s="12"/>
      <c r="QR189" s="12"/>
      <c r="QS189" s="12"/>
      <c r="QT189" s="12"/>
      <c r="QU189" s="12"/>
      <c r="QV189" s="12"/>
      <c r="QW189" s="12"/>
      <c r="QX189" s="12"/>
      <c r="QY189" s="12"/>
      <c r="QZ189" s="12"/>
      <c r="RA189" s="12"/>
      <c r="RB189" s="12"/>
      <c r="RC189" s="12"/>
      <c r="RD189" s="12"/>
      <c r="RE189" s="12"/>
      <c r="RF189" s="12"/>
      <c r="RG189" s="12"/>
      <c r="RH189" s="12"/>
      <c r="RI189" s="12"/>
      <c r="RJ189" s="12"/>
      <c r="RK189" s="12"/>
      <c r="RL189" s="12"/>
      <c r="RM189" s="12"/>
      <c r="RN189" s="12"/>
      <c r="RO189" s="12"/>
    </row>
    <row r="190" spans="1:483" ht="15" customHeight="1">
      <c r="A190" s="128"/>
      <c r="B190" s="128"/>
      <c r="C190" s="128"/>
      <c r="D190" s="128"/>
      <c r="E190" s="128"/>
      <c r="F190" s="128"/>
      <c r="G190" s="128"/>
      <c r="H190" s="128"/>
      <c r="I190" s="128"/>
      <c r="J190" s="128"/>
      <c r="K190" s="128"/>
      <c r="L190" s="128"/>
      <c r="M190" s="128"/>
      <c r="N190" s="128"/>
      <c r="O190" s="128"/>
      <c r="P190" s="128"/>
      <c r="Q190" s="128"/>
      <c r="R190" s="128"/>
      <c r="S190" s="128"/>
      <c r="T190" s="128"/>
      <c r="U190" s="128"/>
      <c r="V190" s="128"/>
      <c r="W190" s="128"/>
      <c r="X190" s="128"/>
      <c r="Y190" s="128"/>
      <c r="Z190" s="128"/>
      <c r="AA190" s="128"/>
      <c r="AB190" s="128"/>
      <c r="AC190" s="128"/>
      <c r="AD190" s="128"/>
      <c r="AE190" s="128"/>
      <c r="AF190" s="128"/>
      <c r="AG190" s="128"/>
      <c r="AH190" s="128"/>
      <c r="AI190" s="128"/>
      <c r="AJ190" s="128"/>
      <c r="AK190" s="128"/>
      <c r="AL190" s="128"/>
      <c r="AM190" s="128"/>
      <c r="AN190" s="128"/>
      <c r="AO190" s="128"/>
      <c r="AP190" s="128"/>
      <c r="AQ190" s="128"/>
      <c r="AR190" s="128"/>
      <c r="AS190" s="128"/>
      <c r="AT190" s="128"/>
      <c r="AU190" s="128"/>
      <c r="AV190" s="128"/>
      <c r="AW190" s="128"/>
      <c r="AX190" s="128"/>
      <c r="AY190" s="128"/>
      <c r="AZ190" s="128"/>
      <c r="BA190" s="128"/>
      <c r="BB190" s="128"/>
      <c r="BC190" s="128"/>
      <c r="BD190" s="128"/>
      <c r="BE190" s="128"/>
      <c r="BF190" s="128"/>
      <c r="BG190" s="128"/>
      <c r="BH190" s="128"/>
      <c r="BI190" s="128"/>
      <c r="BJ190" s="128"/>
      <c r="BK190" s="128"/>
      <c r="BL190" s="128"/>
      <c r="BM190" s="128"/>
      <c r="BN190" s="128"/>
      <c r="BO190" s="128"/>
      <c r="BP190" s="128"/>
      <c r="BQ190" s="128"/>
      <c r="BR190" s="128"/>
      <c r="BS190" s="128"/>
      <c r="BT190" s="128"/>
      <c r="BU190" s="128"/>
      <c r="BV190" s="128"/>
      <c r="BW190" s="128"/>
      <c r="BX190" s="128"/>
      <c r="BY190" s="128"/>
      <c r="BZ190" s="128"/>
      <c r="CA190" s="128"/>
      <c r="CB190" s="128"/>
      <c r="CC190" s="128"/>
      <c r="CD190" s="128"/>
      <c r="CE190" s="128"/>
      <c r="CF190" s="128"/>
      <c r="CG190" s="128"/>
      <c r="CH190" s="128"/>
      <c r="CI190" s="128"/>
      <c r="CJ190" s="128"/>
      <c r="CK190" s="128"/>
      <c r="CL190" s="128"/>
      <c r="CM190" s="128"/>
      <c r="CN190" s="128"/>
      <c r="CO190" s="128"/>
      <c r="CP190" s="128"/>
      <c r="CQ190" s="128"/>
      <c r="CR190" s="128"/>
      <c r="CS190" s="128"/>
      <c r="CT190" s="128"/>
      <c r="CU190" s="128"/>
      <c r="CV190" s="128"/>
      <c r="CW190" s="128"/>
      <c r="CX190" s="128"/>
      <c r="CY190" s="128"/>
      <c r="CZ190" s="128"/>
      <c r="DA190" s="128"/>
      <c r="DB190" s="12"/>
      <c r="DC190" s="12"/>
      <c r="DD190" s="12"/>
      <c r="DE190" s="12"/>
      <c r="DF190" s="12"/>
      <c r="DG190" s="12"/>
      <c r="DH190" s="12"/>
      <c r="DI190" s="12"/>
      <c r="DJ190" s="12"/>
      <c r="DK190" s="12"/>
      <c r="DL190" s="12"/>
      <c r="DM190" s="12"/>
      <c r="DN190" s="12"/>
      <c r="DO190" s="12"/>
      <c r="DP190" s="12"/>
      <c r="DQ190" s="12"/>
      <c r="DR190" s="12"/>
      <c r="DS190" s="12"/>
      <c r="DT190" s="12"/>
      <c r="DU190" s="12"/>
      <c r="DV190" s="12"/>
      <c r="DW190" s="12"/>
      <c r="DX190" s="12"/>
      <c r="DY190" s="12"/>
      <c r="DZ190" s="12"/>
      <c r="EA190" s="12"/>
      <c r="EB190" s="12"/>
      <c r="EC190" s="12"/>
      <c r="ED190" s="12"/>
      <c r="EE190" s="12"/>
      <c r="EF190" s="12"/>
      <c r="EG190" s="12"/>
      <c r="EH190" s="12"/>
      <c r="EI190" s="12"/>
      <c r="EJ190" s="12"/>
      <c r="EK190" s="12"/>
      <c r="EL190" s="12"/>
      <c r="EM190" s="12"/>
      <c r="EN190" s="12"/>
      <c r="EO190" s="12"/>
      <c r="EP190" s="12"/>
      <c r="EQ190" s="12"/>
      <c r="ER190" s="12"/>
      <c r="ES190" s="12"/>
      <c r="ET190" s="12"/>
      <c r="EU190" s="12"/>
      <c r="EV190" s="12"/>
      <c r="EW190" s="12"/>
      <c r="EX190" s="12"/>
      <c r="EY190" s="12"/>
      <c r="EZ190" s="12"/>
      <c r="FA190" s="12"/>
      <c r="FB190" s="12"/>
      <c r="FC190" s="12"/>
      <c r="FD190" s="12"/>
      <c r="FE190" s="12"/>
      <c r="FF190" s="12"/>
      <c r="FG190" s="12"/>
      <c r="FH190" s="12"/>
      <c r="FI190" s="12"/>
      <c r="FJ190" s="12"/>
      <c r="FK190" s="12"/>
      <c r="FL190" s="12"/>
      <c r="FM190" s="12"/>
      <c r="FN190" s="12"/>
      <c r="FO190" s="12"/>
      <c r="FP190" s="12"/>
      <c r="FQ190" s="12"/>
      <c r="FR190" s="12"/>
      <c r="FS190" s="12"/>
      <c r="FT190" s="12"/>
      <c r="FU190" s="12"/>
      <c r="FV190" s="12"/>
      <c r="FW190" s="12"/>
      <c r="FX190" s="12"/>
      <c r="FY190" s="12"/>
      <c r="FZ190" s="12"/>
      <c r="GA190" s="12"/>
      <c r="GB190" s="12"/>
      <c r="GC190" s="12"/>
      <c r="GD190" s="12"/>
      <c r="GE190" s="12"/>
      <c r="GF190" s="12"/>
      <c r="GG190" s="12"/>
      <c r="GH190" s="12"/>
      <c r="GI190" s="12"/>
      <c r="GJ190" s="12"/>
      <c r="GK190" s="12"/>
      <c r="GL190" s="12"/>
      <c r="GM190" s="12"/>
      <c r="GN190" s="12"/>
      <c r="GO190" s="12"/>
      <c r="GP190" s="12"/>
      <c r="GQ190" s="12"/>
      <c r="GR190" s="12"/>
      <c r="GS190" s="12"/>
      <c r="GT190" s="12"/>
      <c r="GU190" s="12"/>
      <c r="GV190" s="12"/>
      <c r="GW190" s="12"/>
      <c r="GX190" s="12"/>
      <c r="GY190" s="12"/>
      <c r="GZ190" s="12"/>
      <c r="HA190" s="12"/>
      <c r="HB190" s="12"/>
      <c r="HC190" s="12"/>
      <c r="HD190" s="12"/>
      <c r="HE190" s="12"/>
      <c r="HF190" s="12"/>
      <c r="HG190" s="12"/>
      <c r="HH190" s="12"/>
      <c r="HI190" s="12"/>
      <c r="HJ190" s="12"/>
      <c r="HK190" s="12"/>
      <c r="HL190" s="12"/>
      <c r="HM190" s="12"/>
      <c r="HN190" s="12"/>
      <c r="HO190" s="12"/>
      <c r="HP190" s="12"/>
      <c r="HQ190" s="12"/>
      <c r="HR190" s="12"/>
      <c r="HS190" s="12"/>
      <c r="HT190" s="12"/>
      <c r="HU190" s="12"/>
      <c r="HV190" s="12"/>
      <c r="HW190" s="12"/>
      <c r="HX190" s="12"/>
      <c r="HY190" s="12"/>
      <c r="HZ190" s="12"/>
      <c r="IA190" s="12"/>
      <c r="IB190" s="12"/>
      <c r="IC190" s="12"/>
      <c r="ID190" s="12"/>
      <c r="IE190" s="12"/>
      <c r="IF190" s="12"/>
      <c r="IG190" s="12"/>
      <c r="IH190" s="12"/>
      <c r="II190" s="12"/>
      <c r="IJ190" s="12"/>
      <c r="IK190" s="12"/>
      <c r="IL190" s="12"/>
      <c r="IM190" s="12"/>
      <c r="IN190" s="12"/>
      <c r="IO190" s="12"/>
      <c r="IP190" s="12"/>
      <c r="IQ190" s="12"/>
      <c r="IR190" s="12"/>
      <c r="IS190" s="12"/>
      <c r="IT190" s="12"/>
      <c r="IU190" s="12"/>
      <c r="IV190" s="12"/>
      <c r="IW190" s="12"/>
      <c r="IX190" s="12"/>
      <c r="IY190" s="12"/>
      <c r="IZ190" s="12"/>
      <c r="JA190" s="12"/>
      <c r="JB190" s="12"/>
      <c r="JC190" s="12"/>
      <c r="JD190" s="12"/>
      <c r="JE190" s="12"/>
      <c r="JF190" s="12"/>
      <c r="JG190" s="12"/>
      <c r="JH190" s="12"/>
      <c r="JI190" s="12"/>
      <c r="JJ190" s="12"/>
      <c r="JK190" s="12"/>
      <c r="JL190" s="12"/>
      <c r="JM190" s="12"/>
      <c r="JN190" s="12"/>
      <c r="JO190" s="12"/>
      <c r="JP190" s="12"/>
      <c r="JQ190" s="12"/>
      <c r="JR190" s="12"/>
      <c r="JS190" s="12"/>
      <c r="JT190" s="12"/>
      <c r="JU190" s="12"/>
      <c r="JV190" s="12"/>
      <c r="JW190" s="12"/>
      <c r="JX190" s="12"/>
      <c r="JY190" s="12"/>
      <c r="JZ190" s="12"/>
      <c r="KA190" s="12"/>
      <c r="KB190" s="12"/>
      <c r="KC190" s="12"/>
      <c r="KD190" s="12"/>
      <c r="KE190" s="12"/>
      <c r="KF190" s="12"/>
      <c r="KG190" s="12"/>
      <c r="KH190" s="12"/>
      <c r="KI190" s="12"/>
      <c r="KJ190" s="12"/>
      <c r="KK190" s="12"/>
      <c r="KL190" s="12"/>
      <c r="KM190" s="12"/>
      <c r="KN190" s="12"/>
      <c r="KO190" s="12"/>
      <c r="KP190" s="12"/>
      <c r="KQ190" s="12"/>
      <c r="KR190" s="12"/>
      <c r="KS190" s="12"/>
      <c r="KT190" s="12"/>
      <c r="KU190" s="12"/>
      <c r="KV190" s="12"/>
      <c r="KW190" s="12"/>
      <c r="KX190" s="12"/>
      <c r="KY190" s="12"/>
      <c r="KZ190" s="12"/>
      <c r="LA190" s="12"/>
      <c r="LB190" s="12"/>
      <c r="LC190" s="12"/>
      <c r="LD190" s="12"/>
      <c r="LE190" s="12"/>
      <c r="LF190" s="12"/>
      <c r="LG190" s="12"/>
      <c r="LH190" s="12"/>
      <c r="LI190" s="12"/>
      <c r="LJ190" s="12"/>
      <c r="LK190" s="12"/>
      <c r="LL190" s="12"/>
      <c r="LM190" s="12"/>
      <c r="LN190" s="12"/>
      <c r="LO190" s="12"/>
      <c r="LP190" s="12"/>
      <c r="LQ190" s="12"/>
      <c r="LR190" s="12"/>
      <c r="LS190" s="12"/>
      <c r="LT190" s="12"/>
      <c r="LU190" s="12"/>
      <c r="LV190" s="12"/>
      <c r="LW190" s="12"/>
      <c r="LX190" s="12"/>
      <c r="LY190" s="12"/>
      <c r="LZ190" s="12"/>
      <c r="MA190" s="12"/>
      <c r="MB190" s="12"/>
      <c r="MC190" s="12"/>
      <c r="MD190" s="12"/>
      <c r="ME190" s="12"/>
      <c r="MF190" s="12"/>
      <c r="MG190" s="12"/>
      <c r="MH190" s="12"/>
      <c r="MI190" s="12"/>
      <c r="MJ190" s="12"/>
      <c r="MK190" s="12"/>
      <c r="ML190" s="12"/>
      <c r="MM190" s="12"/>
      <c r="MN190" s="12"/>
      <c r="MO190" s="12"/>
      <c r="MP190" s="12"/>
      <c r="MQ190" s="12"/>
      <c r="MR190" s="12"/>
      <c r="MS190" s="12"/>
      <c r="MT190" s="12"/>
      <c r="MU190" s="12"/>
      <c r="MV190" s="12"/>
      <c r="MW190" s="12"/>
      <c r="MX190" s="12"/>
      <c r="MY190" s="12"/>
      <c r="MZ190" s="12"/>
      <c r="NA190" s="12"/>
      <c r="NB190" s="12"/>
      <c r="NC190" s="12"/>
      <c r="ND190" s="12"/>
      <c r="NE190" s="12"/>
      <c r="NF190" s="12"/>
      <c r="NG190" s="12"/>
      <c r="NH190" s="12"/>
      <c r="NI190" s="12"/>
      <c r="NJ190" s="12"/>
      <c r="NK190" s="12"/>
      <c r="NL190" s="12"/>
      <c r="NM190" s="12"/>
      <c r="NN190" s="12"/>
      <c r="NO190" s="12"/>
      <c r="NP190" s="12"/>
      <c r="NQ190" s="12"/>
      <c r="NR190" s="12"/>
      <c r="NS190" s="12"/>
      <c r="NT190" s="12"/>
      <c r="NU190" s="12"/>
      <c r="NV190" s="12"/>
      <c r="NW190" s="12"/>
      <c r="NX190" s="12"/>
      <c r="NY190" s="12"/>
      <c r="NZ190" s="12"/>
      <c r="OA190" s="12"/>
      <c r="OB190" s="12"/>
      <c r="OC190" s="12"/>
      <c r="OD190" s="12"/>
      <c r="OE190" s="12"/>
      <c r="OF190" s="12"/>
      <c r="OG190" s="12"/>
      <c r="OH190" s="12"/>
      <c r="OI190" s="12"/>
      <c r="OJ190" s="12"/>
      <c r="OK190" s="12"/>
      <c r="OL190" s="12"/>
      <c r="OM190" s="12"/>
      <c r="ON190" s="12"/>
      <c r="OO190" s="12"/>
      <c r="OP190" s="12"/>
      <c r="OQ190" s="12"/>
      <c r="OR190" s="12"/>
      <c r="OS190" s="12"/>
      <c r="OT190" s="12"/>
      <c r="OU190" s="12"/>
      <c r="OV190" s="12"/>
      <c r="OW190" s="12"/>
      <c r="OX190" s="12"/>
      <c r="OY190" s="12"/>
      <c r="OZ190" s="12"/>
      <c r="PA190" s="12"/>
      <c r="PB190" s="12"/>
      <c r="PC190" s="12"/>
      <c r="PD190" s="12"/>
      <c r="PE190" s="12"/>
      <c r="PF190" s="12"/>
      <c r="PG190" s="12"/>
      <c r="PH190" s="12"/>
      <c r="PI190" s="12"/>
      <c r="PJ190" s="12"/>
      <c r="PK190" s="12"/>
      <c r="PL190" s="12"/>
      <c r="PM190" s="12"/>
      <c r="PN190" s="12"/>
      <c r="PO190" s="12"/>
      <c r="PP190" s="12"/>
      <c r="PQ190" s="12"/>
      <c r="PR190" s="12"/>
      <c r="PS190" s="12"/>
      <c r="PT190" s="12"/>
      <c r="PU190" s="12"/>
      <c r="PV190" s="12"/>
      <c r="PW190" s="12"/>
      <c r="PX190" s="12"/>
      <c r="PY190" s="12"/>
      <c r="PZ190" s="12"/>
      <c r="QA190" s="12"/>
      <c r="QB190" s="12"/>
      <c r="QC190" s="12"/>
      <c r="QD190" s="12"/>
      <c r="QE190" s="12"/>
      <c r="QF190" s="12"/>
      <c r="QG190" s="12"/>
      <c r="QH190" s="12"/>
      <c r="QI190" s="12"/>
      <c r="QJ190" s="12"/>
      <c r="QK190" s="12"/>
      <c r="QL190" s="12"/>
      <c r="QM190" s="12"/>
      <c r="QN190" s="12"/>
      <c r="QO190" s="12"/>
      <c r="QP190" s="12"/>
      <c r="QQ190" s="12"/>
      <c r="QR190" s="12"/>
      <c r="QS190" s="12"/>
      <c r="QT190" s="12"/>
      <c r="QU190" s="12"/>
      <c r="QV190" s="12"/>
      <c r="QW190" s="12"/>
      <c r="QX190" s="12"/>
      <c r="QY190" s="12"/>
      <c r="QZ190" s="12"/>
      <c r="RA190" s="12"/>
      <c r="RB190" s="12"/>
      <c r="RC190" s="12"/>
      <c r="RD190" s="12"/>
      <c r="RE190" s="12"/>
      <c r="RF190" s="12"/>
      <c r="RG190" s="12"/>
      <c r="RH190" s="12"/>
      <c r="RI190" s="12"/>
      <c r="RJ190" s="12"/>
      <c r="RK190" s="12"/>
      <c r="RL190" s="12"/>
      <c r="RM190" s="12"/>
      <c r="RN190" s="12"/>
      <c r="RO190" s="12"/>
    </row>
    <row r="191" spans="1:483" ht="15" customHeight="1">
      <c r="A191" s="128"/>
      <c r="B191" s="128"/>
      <c r="C191" s="128"/>
      <c r="D191" s="128"/>
      <c r="E191" s="128"/>
      <c r="F191" s="128"/>
      <c r="G191" s="128"/>
      <c r="H191" s="128"/>
      <c r="I191" s="128"/>
      <c r="J191" s="128"/>
      <c r="K191" s="128"/>
      <c r="L191" s="128"/>
      <c r="M191" s="128"/>
      <c r="N191" s="128"/>
      <c r="O191" s="128"/>
      <c r="P191" s="128"/>
      <c r="Q191" s="128"/>
      <c r="R191" s="128"/>
      <c r="S191" s="128"/>
      <c r="T191" s="128"/>
      <c r="U191" s="128"/>
      <c r="V191" s="128"/>
      <c r="W191" s="128"/>
      <c r="X191" s="128"/>
      <c r="Y191" s="128"/>
      <c r="Z191" s="128"/>
      <c r="AA191" s="128"/>
      <c r="AB191" s="128"/>
      <c r="AC191" s="128"/>
      <c r="AD191" s="128"/>
      <c r="AE191" s="128"/>
      <c r="AF191" s="128"/>
      <c r="AG191" s="128"/>
      <c r="AH191" s="128"/>
      <c r="AI191" s="128"/>
      <c r="AJ191" s="128"/>
      <c r="AK191" s="128"/>
      <c r="AL191" s="128"/>
      <c r="AM191" s="128"/>
      <c r="AN191" s="128"/>
      <c r="AO191" s="128"/>
      <c r="AP191" s="128"/>
      <c r="AQ191" s="128"/>
      <c r="AR191" s="128"/>
      <c r="AS191" s="128"/>
      <c r="AT191" s="128"/>
      <c r="AU191" s="128"/>
      <c r="AV191" s="128"/>
      <c r="AW191" s="128"/>
      <c r="AX191" s="128"/>
      <c r="AY191" s="128"/>
      <c r="AZ191" s="128"/>
      <c r="BA191" s="128"/>
      <c r="BB191" s="128"/>
      <c r="BC191" s="128"/>
      <c r="BD191" s="128"/>
      <c r="BE191" s="128"/>
      <c r="BF191" s="128"/>
      <c r="BG191" s="128"/>
      <c r="BH191" s="128"/>
      <c r="BI191" s="128"/>
      <c r="BJ191" s="128"/>
      <c r="BK191" s="128"/>
      <c r="BL191" s="128"/>
      <c r="BM191" s="128"/>
      <c r="BN191" s="128"/>
      <c r="BO191" s="128"/>
      <c r="BP191" s="128"/>
      <c r="BQ191" s="128"/>
      <c r="BR191" s="128"/>
      <c r="BS191" s="128"/>
      <c r="BT191" s="128"/>
      <c r="BU191" s="128"/>
      <c r="BV191" s="128"/>
      <c r="BW191" s="128"/>
      <c r="BX191" s="128"/>
      <c r="BY191" s="128"/>
      <c r="BZ191" s="128"/>
      <c r="CA191" s="128"/>
      <c r="CB191" s="128"/>
      <c r="CC191" s="128"/>
      <c r="CD191" s="128"/>
      <c r="CE191" s="128"/>
      <c r="CF191" s="128"/>
      <c r="CG191" s="128"/>
      <c r="CH191" s="128"/>
      <c r="CI191" s="128"/>
      <c r="CJ191" s="128"/>
      <c r="CK191" s="128"/>
      <c r="CL191" s="128"/>
      <c r="CM191" s="128"/>
      <c r="CN191" s="128"/>
      <c r="CO191" s="128"/>
      <c r="CP191" s="128"/>
      <c r="CQ191" s="128"/>
      <c r="CR191" s="128"/>
      <c r="CS191" s="128"/>
      <c r="CT191" s="128"/>
      <c r="CU191" s="128"/>
      <c r="CV191" s="128"/>
      <c r="CW191" s="128"/>
      <c r="CX191" s="128"/>
      <c r="CY191" s="128"/>
      <c r="CZ191" s="128"/>
      <c r="DA191" s="128"/>
      <c r="DB191" s="12"/>
      <c r="DC191" s="12"/>
      <c r="DD191" s="12"/>
      <c r="DE191" s="12"/>
      <c r="DF191" s="12"/>
      <c r="DG191" s="12"/>
      <c r="DH191" s="12"/>
      <c r="DI191" s="12"/>
      <c r="DJ191" s="12"/>
      <c r="DK191" s="12"/>
      <c r="DL191" s="12"/>
      <c r="DM191" s="12"/>
      <c r="DN191" s="12"/>
      <c r="DO191" s="12"/>
      <c r="DP191" s="12"/>
      <c r="DQ191" s="12"/>
      <c r="DR191" s="12"/>
      <c r="DS191" s="12"/>
      <c r="DT191" s="12"/>
      <c r="DU191" s="12"/>
      <c r="DV191" s="12"/>
      <c r="DW191" s="12"/>
      <c r="DX191" s="12"/>
      <c r="DY191" s="12"/>
      <c r="DZ191" s="12"/>
      <c r="EA191" s="12"/>
      <c r="EB191" s="12"/>
      <c r="EC191" s="12"/>
      <c r="ED191" s="12"/>
      <c r="EE191" s="12"/>
      <c r="EF191" s="12"/>
      <c r="EG191" s="12"/>
      <c r="EH191" s="12"/>
      <c r="EI191" s="12"/>
      <c r="EJ191" s="12"/>
      <c r="EK191" s="12"/>
      <c r="EL191" s="12"/>
      <c r="EM191" s="12"/>
      <c r="EN191" s="12"/>
      <c r="EO191" s="12"/>
      <c r="EP191" s="12"/>
      <c r="EQ191" s="12"/>
      <c r="ER191" s="12"/>
      <c r="ES191" s="12"/>
      <c r="ET191" s="12"/>
      <c r="EU191" s="12"/>
      <c r="EV191" s="12"/>
      <c r="EW191" s="12"/>
      <c r="EX191" s="12"/>
      <c r="EY191" s="12"/>
      <c r="EZ191" s="12"/>
      <c r="FA191" s="12"/>
      <c r="FB191" s="12"/>
      <c r="FC191" s="12"/>
      <c r="FD191" s="12"/>
      <c r="FE191" s="12"/>
      <c r="FF191" s="12"/>
      <c r="FG191" s="12"/>
      <c r="FH191" s="12"/>
      <c r="FI191" s="12"/>
      <c r="FJ191" s="12"/>
      <c r="FK191" s="12"/>
      <c r="FL191" s="12"/>
      <c r="FM191" s="12"/>
      <c r="FN191" s="12"/>
      <c r="FO191" s="12"/>
      <c r="FP191" s="12"/>
      <c r="FQ191" s="12"/>
      <c r="FR191" s="12"/>
      <c r="FS191" s="12"/>
      <c r="FT191" s="12"/>
      <c r="FU191" s="12"/>
      <c r="FV191" s="12"/>
      <c r="FW191" s="12"/>
      <c r="FX191" s="12"/>
      <c r="FY191" s="12"/>
      <c r="FZ191" s="12"/>
      <c r="GA191" s="12"/>
      <c r="GB191" s="12"/>
      <c r="GC191" s="12"/>
      <c r="GD191" s="12"/>
      <c r="GE191" s="12"/>
      <c r="GF191" s="12"/>
      <c r="GG191" s="12"/>
      <c r="GH191" s="12"/>
      <c r="GI191" s="12"/>
      <c r="GJ191" s="12"/>
      <c r="GK191" s="12"/>
      <c r="GL191" s="12"/>
      <c r="GM191" s="12"/>
      <c r="GN191" s="12"/>
      <c r="GO191" s="12"/>
      <c r="GP191" s="12"/>
      <c r="GQ191" s="12"/>
      <c r="GR191" s="12"/>
      <c r="GS191" s="12"/>
      <c r="GT191" s="12"/>
      <c r="GU191" s="12"/>
      <c r="GV191" s="12"/>
      <c r="GW191" s="12"/>
      <c r="GX191" s="12"/>
      <c r="GY191" s="12"/>
      <c r="GZ191" s="12"/>
      <c r="HA191" s="12"/>
      <c r="HB191" s="12"/>
      <c r="HC191" s="12"/>
      <c r="HD191" s="12"/>
      <c r="HE191" s="12"/>
      <c r="HF191" s="12"/>
      <c r="HG191" s="12"/>
      <c r="HH191" s="12"/>
      <c r="HI191" s="12"/>
      <c r="HJ191" s="12"/>
      <c r="HK191" s="12"/>
      <c r="HL191" s="12"/>
      <c r="HM191" s="12"/>
      <c r="HN191" s="12"/>
      <c r="HO191" s="12"/>
      <c r="HP191" s="12"/>
      <c r="HQ191" s="12"/>
      <c r="HR191" s="12"/>
      <c r="HS191" s="12"/>
      <c r="HT191" s="12"/>
      <c r="HU191" s="12"/>
      <c r="HV191" s="12"/>
      <c r="HW191" s="12"/>
      <c r="HX191" s="12"/>
      <c r="HY191" s="12"/>
      <c r="HZ191" s="12"/>
      <c r="IA191" s="12"/>
      <c r="IB191" s="12"/>
      <c r="IC191" s="12"/>
      <c r="ID191" s="12"/>
      <c r="IE191" s="12"/>
      <c r="IF191" s="12"/>
      <c r="IG191" s="12"/>
      <c r="IH191" s="12"/>
      <c r="II191" s="12"/>
      <c r="IJ191" s="12"/>
      <c r="IK191" s="12"/>
      <c r="IL191" s="12"/>
      <c r="IM191" s="12"/>
      <c r="IN191" s="12"/>
      <c r="IO191" s="12"/>
      <c r="IP191" s="12"/>
      <c r="IQ191" s="12"/>
      <c r="IR191" s="12"/>
      <c r="IS191" s="12"/>
      <c r="IT191" s="12"/>
      <c r="IU191" s="12"/>
      <c r="IV191" s="12"/>
      <c r="IW191" s="12"/>
      <c r="IX191" s="12"/>
      <c r="IY191" s="12"/>
      <c r="IZ191" s="12"/>
      <c r="JA191" s="12"/>
      <c r="JB191" s="12"/>
      <c r="JC191" s="12"/>
      <c r="JD191" s="12"/>
      <c r="JE191" s="12"/>
      <c r="JF191" s="12"/>
      <c r="JG191" s="12"/>
      <c r="JH191" s="12"/>
      <c r="JI191" s="12"/>
      <c r="JJ191" s="12"/>
      <c r="JK191" s="12"/>
      <c r="JL191" s="12"/>
      <c r="JM191" s="12"/>
      <c r="JN191" s="12"/>
      <c r="JO191" s="12"/>
      <c r="JP191" s="12"/>
      <c r="JQ191" s="12"/>
      <c r="JR191" s="12"/>
      <c r="JS191" s="12"/>
      <c r="JT191" s="12"/>
      <c r="JU191" s="12"/>
      <c r="JV191" s="12"/>
      <c r="JW191" s="12"/>
      <c r="JX191" s="12"/>
      <c r="JY191" s="12"/>
      <c r="JZ191" s="12"/>
      <c r="KA191" s="12"/>
      <c r="KB191" s="12"/>
      <c r="KC191" s="12"/>
      <c r="KD191" s="12"/>
      <c r="KE191" s="12"/>
      <c r="KF191" s="12"/>
      <c r="KG191" s="12"/>
      <c r="KH191" s="12"/>
      <c r="KI191" s="12"/>
      <c r="KJ191" s="12"/>
      <c r="KK191" s="12"/>
      <c r="KL191" s="12"/>
      <c r="KM191" s="12"/>
      <c r="KN191" s="12"/>
      <c r="KO191" s="12"/>
      <c r="KP191" s="12"/>
      <c r="KQ191" s="12"/>
      <c r="KR191" s="12"/>
      <c r="KS191" s="12"/>
      <c r="KT191" s="12"/>
      <c r="KU191" s="12"/>
      <c r="KV191" s="12"/>
      <c r="KW191" s="12"/>
      <c r="KX191" s="12"/>
      <c r="KY191" s="12"/>
      <c r="KZ191" s="12"/>
      <c r="LA191" s="12"/>
      <c r="LB191" s="12"/>
      <c r="LC191" s="12"/>
      <c r="LD191" s="12"/>
      <c r="LE191" s="12"/>
      <c r="LF191" s="12"/>
      <c r="LG191" s="12"/>
      <c r="LH191" s="12"/>
      <c r="LI191" s="12"/>
      <c r="LJ191" s="12"/>
      <c r="LK191" s="12"/>
      <c r="LL191" s="12"/>
      <c r="LM191" s="12"/>
      <c r="LN191" s="12"/>
      <c r="LO191" s="12"/>
      <c r="LP191" s="12"/>
      <c r="LQ191" s="12"/>
      <c r="LR191" s="12"/>
      <c r="LS191" s="12"/>
      <c r="LT191" s="12"/>
      <c r="LU191" s="12"/>
      <c r="LV191" s="12"/>
      <c r="LW191" s="12"/>
      <c r="LX191" s="12"/>
      <c r="LY191" s="12"/>
      <c r="LZ191" s="12"/>
      <c r="MA191" s="12"/>
      <c r="MB191" s="12"/>
      <c r="MC191" s="12"/>
      <c r="MD191" s="12"/>
      <c r="ME191" s="12"/>
      <c r="MF191" s="12"/>
      <c r="MG191" s="12"/>
      <c r="MH191" s="12"/>
      <c r="MI191" s="12"/>
      <c r="MJ191" s="12"/>
      <c r="MK191" s="12"/>
      <c r="ML191" s="12"/>
      <c r="MM191" s="12"/>
      <c r="MN191" s="12"/>
      <c r="MO191" s="12"/>
      <c r="MP191" s="12"/>
      <c r="MQ191" s="12"/>
      <c r="MR191" s="12"/>
      <c r="MS191" s="12"/>
      <c r="MT191" s="12"/>
      <c r="MU191" s="12"/>
      <c r="MV191" s="12"/>
      <c r="MW191" s="12"/>
      <c r="MX191" s="12"/>
      <c r="MY191" s="12"/>
      <c r="MZ191" s="12"/>
      <c r="NA191" s="12"/>
      <c r="NB191" s="12"/>
      <c r="NC191" s="12"/>
      <c r="ND191" s="12"/>
      <c r="NE191" s="12"/>
      <c r="NF191" s="12"/>
      <c r="NG191" s="12"/>
      <c r="NH191" s="12"/>
      <c r="NI191" s="12"/>
      <c r="NJ191" s="12"/>
      <c r="NK191" s="12"/>
      <c r="NL191" s="12"/>
      <c r="NM191" s="12"/>
      <c r="NN191" s="12"/>
      <c r="NO191" s="12"/>
      <c r="NP191" s="12"/>
      <c r="NQ191" s="12"/>
      <c r="NR191" s="12"/>
      <c r="NS191" s="12"/>
      <c r="NT191" s="12"/>
      <c r="NU191" s="12"/>
      <c r="NV191" s="12"/>
      <c r="NW191" s="12"/>
      <c r="NX191" s="12"/>
      <c r="NY191" s="12"/>
      <c r="NZ191" s="12"/>
      <c r="OA191" s="12"/>
      <c r="OB191" s="12"/>
      <c r="OC191" s="12"/>
      <c r="OD191" s="12"/>
      <c r="OE191" s="12"/>
      <c r="OF191" s="12"/>
      <c r="OG191" s="12"/>
      <c r="OH191" s="12"/>
      <c r="OI191" s="12"/>
      <c r="OJ191" s="12"/>
      <c r="OK191" s="12"/>
      <c r="OL191" s="12"/>
      <c r="OM191" s="12"/>
      <c r="ON191" s="12"/>
      <c r="OO191" s="12"/>
      <c r="OP191" s="12"/>
      <c r="OQ191" s="12"/>
      <c r="OR191" s="12"/>
      <c r="OS191" s="12"/>
      <c r="OT191" s="12"/>
      <c r="OU191" s="12"/>
      <c r="OV191" s="12"/>
      <c r="OW191" s="12"/>
      <c r="OX191" s="12"/>
      <c r="OY191" s="12"/>
      <c r="OZ191" s="12"/>
      <c r="PA191" s="12"/>
      <c r="PB191" s="12"/>
      <c r="PC191" s="12"/>
      <c r="PD191" s="12"/>
      <c r="PE191" s="12"/>
      <c r="PF191" s="12"/>
      <c r="PG191" s="12"/>
      <c r="PH191" s="12"/>
      <c r="PI191" s="12"/>
      <c r="PJ191" s="12"/>
      <c r="PK191" s="12"/>
      <c r="PL191" s="12"/>
      <c r="PM191" s="12"/>
      <c r="PN191" s="12"/>
      <c r="PO191" s="12"/>
      <c r="PP191" s="12"/>
      <c r="PQ191" s="12"/>
      <c r="PR191" s="12"/>
      <c r="PS191" s="12"/>
      <c r="PT191" s="12"/>
      <c r="PU191" s="12"/>
      <c r="PV191" s="12"/>
      <c r="PW191" s="12"/>
      <c r="PX191" s="12"/>
      <c r="PY191" s="12"/>
      <c r="PZ191" s="12"/>
      <c r="QA191" s="12"/>
      <c r="QB191" s="12"/>
      <c r="QC191" s="12"/>
      <c r="QD191" s="12"/>
      <c r="QE191" s="12"/>
      <c r="QF191" s="12"/>
      <c r="QG191" s="12"/>
      <c r="QH191" s="12"/>
      <c r="QI191" s="12"/>
      <c r="QJ191" s="12"/>
      <c r="QK191" s="12"/>
      <c r="QL191" s="12"/>
      <c r="QM191" s="12"/>
      <c r="QN191" s="12"/>
      <c r="QO191" s="12"/>
      <c r="QP191" s="12"/>
      <c r="QQ191" s="12"/>
      <c r="QR191" s="12"/>
      <c r="QS191" s="12"/>
      <c r="QT191" s="12"/>
      <c r="QU191" s="12"/>
      <c r="QV191" s="12"/>
      <c r="QW191" s="12"/>
      <c r="QX191" s="12"/>
      <c r="QY191" s="12"/>
      <c r="QZ191" s="12"/>
      <c r="RA191" s="12"/>
      <c r="RB191" s="12"/>
      <c r="RC191" s="12"/>
      <c r="RD191" s="12"/>
      <c r="RE191" s="12"/>
      <c r="RF191" s="12"/>
      <c r="RG191" s="12"/>
      <c r="RH191" s="12"/>
      <c r="RI191" s="12"/>
      <c r="RJ191" s="12"/>
      <c r="RK191" s="12"/>
      <c r="RL191" s="12"/>
      <c r="RM191" s="12"/>
      <c r="RN191" s="12"/>
      <c r="RO191" s="12"/>
    </row>
    <row r="192" spans="1:483" ht="15" customHeight="1">
      <c r="A192" s="128"/>
      <c r="B192" s="128"/>
      <c r="C192" s="128"/>
      <c r="D192" s="128"/>
      <c r="E192" s="128"/>
      <c r="F192" s="128"/>
      <c r="G192" s="128"/>
      <c r="H192" s="128"/>
      <c r="I192" s="128"/>
      <c r="J192" s="128"/>
      <c r="K192" s="128"/>
      <c r="L192" s="128"/>
      <c r="M192" s="128"/>
      <c r="N192" s="128"/>
      <c r="O192" s="128"/>
      <c r="P192" s="128"/>
      <c r="Q192" s="128"/>
      <c r="R192" s="128"/>
      <c r="S192" s="128"/>
      <c r="T192" s="128"/>
      <c r="U192" s="128"/>
      <c r="V192" s="128"/>
      <c r="W192" s="128"/>
      <c r="X192" s="128"/>
      <c r="Y192" s="128"/>
      <c r="Z192" s="128"/>
      <c r="AA192" s="128"/>
      <c r="AB192" s="128"/>
      <c r="AC192" s="128"/>
      <c r="AD192" s="128"/>
      <c r="AE192" s="128"/>
      <c r="AF192" s="128"/>
      <c r="AG192" s="128"/>
      <c r="AH192" s="128"/>
      <c r="AI192" s="128"/>
      <c r="AJ192" s="128"/>
      <c r="AK192" s="128"/>
      <c r="AL192" s="128"/>
      <c r="AM192" s="128"/>
      <c r="AN192" s="128"/>
      <c r="AO192" s="128"/>
      <c r="AP192" s="128"/>
      <c r="AQ192" s="128"/>
      <c r="AR192" s="128"/>
      <c r="AS192" s="128"/>
      <c r="AT192" s="128"/>
      <c r="AU192" s="128"/>
      <c r="AV192" s="128"/>
      <c r="AW192" s="128"/>
      <c r="AX192" s="128"/>
      <c r="AY192" s="128"/>
      <c r="AZ192" s="128"/>
      <c r="BA192" s="128"/>
      <c r="BB192" s="128"/>
      <c r="BC192" s="128"/>
      <c r="BD192" s="128"/>
      <c r="BE192" s="128"/>
      <c r="BF192" s="128"/>
      <c r="BG192" s="128"/>
      <c r="BH192" s="128"/>
      <c r="BI192" s="128"/>
      <c r="BJ192" s="128"/>
      <c r="BK192" s="128"/>
      <c r="BL192" s="128"/>
      <c r="BM192" s="128"/>
      <c r="BN192" s="128"/>
      <c r="BO192" s="128"/>
      <c r="BP192" s="128"/>
      <c r="BQ192" s="128"/>
      <c r="BR192" s="128"/>
      <c r="BS192" s="128"/>
      <c r="BT192" s="128"/>
      <c r="BU192" s="128"/>
      <c r="BV192" s="128"/>
      <c r="BW192" s="128"/>
      <c r="BX192" s="128"/>
      <c r="BY192" s="128"/>
      <c r="BZ192" s="128"/>
      <c r="CA192" s="128"/>
      <c r="CB192" s="128"/>
      <c r="CC192" s="128"/>
      <c r="CD192" s="128"/>
      <c r="CE192" s="128"/>
      <c r="CF192" s="128"/>
      <c r="CG192" s="128"/>
      <c r="CH192" s="128"/>
      <c r="CI192" s="128"/>
      <c r="CJ192" s="128"/>
      <c r="CK192" s="128"/>
      <c r="CL192" s="128"/>
      <c r="CM192" s="128"/>
      <c r="CN192" s="128"/>
      <c r="CO192" s="128"/>
      <c r="CP192" s="128"/>
      <c r="CQ192" s="128"/>
      <c r="CR192" s="128"/>
      <c r="CS192" s="128"/>
      <c r="CT192" s="128"/>
      <c r="CU192" s="128"/>
      <c r="CV192" s="128"/>
      <c r="CW192" s="128"/>
      <c r="CX192" s="128"/>
      <c r="CY192" s="128"/>
      <c r="CZ192" s="128"/>
      <c r="DA192" s="128"/>
      <c r="DB192" s="12"/>
      <c r="DC192" s="12"/>
      <c r="DD192" s="12"/>
      <c r="DE192" s="12"/>
      <c r="DF192" s="12"/>
      <c r="DG192" s="12"/>
      <c r="DH192" s="12"/>
      <c r="DI192" s="12"/>
      <c r="DJ192" s="12"/>
      <c r="DK192" s="12"/>
      <c r="DL192" s="12"/>
      <c r="DM192" s="12"/>
      <c r="DN192" s="12"/>
      <c r="DO192" s="12"/>
      <c r="DP192" s="12"/>
      <c r="DQ192" s="12"/>
      <c r="DR192" s="12"/>
      <c r="DS192" s="12"/>
      <c r="DT192" s="12"/>
      <c r="DU192" s="12"/>
      <c r="DV192" s="12"/>
      <c r="DW192" s="12"/>
      <c r="DX192" s="12"/>
      <c r="DY192" s="12"/>
      <c r="DZ192" s="12"/>
      <c r="EA192" s="12"/>
      <c r="EB192" s="12"/>
      <c r="EC192" s="12"/>
      <c r="ED192" s="12"/>
      <c r="EE192" s="12"/>
      <c r="EF192" s="12"/>
      <c r="EG192" s="12"/>
      <c r="EH192" s="12"/>
      <c r="EI192" s="12"/>
      <c r="EJ192" s="12"/>
      <c r="EK192" s="12"/>
      <c r="EL192" s="12"/>
      <c r="EM192" s="12"/>
      <c r="EN192" s="12"/>
      <c r="EO192" s="12"/>
      <c r="EP192" s="12"/>
      <c r="EQ192" s="12"/>
      <c r="ER192" s="12"/>
      <c r="ES192" s="12"/>
      <c r="ET192" s="12"/>
      <c r="EU192" s="12"/>
      <c r="EV192" s="12"/>
      <c r="EW192" s="12"/>
      <c r="EX192" s="12"/>
      <c r="EY192" s="12"/>
      <c r="EZ192" s="12"/>
      <c r="FA192" s="12"/>
      <c r="FB192" s="12"/>
      <c r="FC192" s="12"/>
      <c r="FD192" s="12"/>
      <c r="FE192" s="12"/>
      <c r="FF192" s="12"/>
      <c r="FG192" s="12"/>
      <c r="FH192" s="12"/>
      <c r="FI192" s="12"/>
      <c r="FJ192" s="12"/>
      <c r="FK192" s="12"/>
      <c r="FL192" s="12"/>
      <c r="FM192" s="12"/>
      <c r="FN192" s="12"/>
      <c r="FO192" s="12"/>
      <c r="FP192" s="12"/>
      <c r="FQ192" s="12"/>
      <c r="FR192" s="12"/>
      <c r="FS192" s="12"/>
      <c r="FT192" s="12"/>
      <c r="FU192" s="12"/>
      <c r="FV192" s="12"/>
      <c r="FW192" s="12"/>
      <c r="FX192" s="12"/>
      <c r="FY192" s="12"/>
      <c r="FZ192" s="12"/>
      <c r="GA192" s="12"/>
      <c r="GB192" s="12"/>
      <c r="GC192" s="12"/>
      <c r="GD192" s="12"/>
      <c r="GE192" s="12"/>
      <c r="GF192" s="12"/>
      <c r="GG192" s="12"/>
      <c r="GH192" s="12"/>
      <c r="GI192" s="12"/>
      <c r="GJ192" s="12"/>
      <c r="GK192" s="12"/>
      <c r="GL192" s="12"/>
      <c r="GM192" s="12"/>
      <c r="GN192" s="12"/>
      <c r="GO192" s="12"/>
      <c r="GP192" s="12"/>
      <c r="GQ192" s="12"/>
      <c r="GR192" s="12"/>
      <c r="GS192" s="12"/>
      <c r="GT192" s="12"/>
      <c r="GU192" s="12"/>
      <c r="GV192" s="12"/>
      <c r="GW192" s="12"/>
      <c r="GX192" s="12"/>
      <c r="GY192" s="12"/>
      <c r="GZ192" s="12"/>
      <c r="HA192" s="12"/>
      <c r="HB192" s="12"/>
      <c r="HC192" s="12"/>
      <c r="HD192" s="12"/>
      <c r="HE192" s="12"/>
      <c r="HF192" s="12"/>
      <c r="HG192" s="12"/>
      <c r="HH192" s="12"/>
      <c r="HI192" s="12"/>
      <c r="HJ192" s="12"/>
      <c r="HK192" s="12"/>
      <c r="HL192" s="12"/>
      <c r="HM192" s="12"/>
      <c r="HN192" s="12"/>
      <c r="HO192" s="12"/>
      <c r="HP192" s="12"/>
      <c r="HQ192" s="12"/>
      <c r="HR192" s="12"/>
      <c r="HS192" s="12"/>
      <c r="HT192" s="12"/>
      <c r="HU192" s="12"/>
      <c r="HV192" s="12"/>
      <c r="HW192" s="12"/>
      <c r="HX192" s="12"/>
      <c r="HY192" s="12"/>
      <c r="HZ192" s="12"/>
      <c r="IA192" s="12"/>
      <c r="IB192" s="12"/>
      <c r="IC192" s="12"/>
      <c r="ID192" s="12"/>
      <c r="IE192" s="12"/>
      <c r="IF192" s="12"/>
      <c r="IG192" s="12"/>
      <c r="IH192" s="12"/>
      <c r="II192" s="12"/>
      <c r="IJ192" s="12"/>
      <c r="IK192" s="12"/>
      <c r="IL192" s="12"/>
      <c r="IM192" s="12"/>
      <c r="IN192" s="12"/>
      <c r="IO192" s="12"/>
      <c r="IP192" s="12"/>
      <c r="IQ192" s="12"/>
      <c r="IR192" s="12"/>
      <c r="IS192" s="12"/>
      <c r="IT192" s="12"/>
      <c r="IU192" s="12"/>
      <c r="IV192" s="12"/>
      <c r="IW192" s="12"/>
      <c r="IX192" s="12"/>
      <c r="IY192" s="12"/>
      <c r="IZ192" s="12"/>
      <c r="JA192" s="12"/>
      <c r="JB192" s="12"/>
      <c r="JC192" s="12"/>
      <c r="JD192" s="12"/>
      <c r="JE192" s="12"/>
      <c r="JF192" s="12"/>
      <c r="JG192" s="12"/>
      <c r="JH192" s="12"/>
      <c r="JI192" s="12"/>
      <c r="JJ192" s="12"/>
      <c r="JK192" s="12"/>
      <c r="JL192" s="12"/>
      <c r="JM192" s="12"/>
      <c r="JN192" s="12"/>
      <c r="JO192" s="12"/>
      <c r="JP192" s="12"/>
      <c r="JQ192" s="12"/>
      <c r="JR192" s="12"/>
      <c r="JS192" s="12"/>
      <c r="JT192" s="12"/>
      <c r="JU192" s="12"/>
      <c r="JV192" s="12"/>
      <c r="JW192" s="12"/>
      <c r="JX192" s="12"/>
      <c r="JY192" s="12"/>
      <c r="JZ192" s="12"/>
      <c r="KA192" s="12"/>
      <c r="KB192" s="12"/>
      <c r="KC192" s="12"/>
      <c r="KD192" s="12"/>
      <c r="KE192" s="12"/>
      <c r="KF192" s="12"/>
      <c r="KG192" s="12"/>
      <c r="KH192" s="12"/>
      <c r="KI192" s="12"/>
      <c r="KJ192" s="12"/>
      <c r="KK192" s="12"/>
      <c r="KL192" s="12"/>
      <c r="KM192" s="12"/>
      <c r="KN192" s="12"/>
      <c r="KO192" s="12"/>
      <c r="KP192" s="12"/>
      <c r="KQ192" s="12"/>
      <c r="KR192" s="12"/>
      <c r="KS192" s="12"/>
      <c r="KT192" s="12"/>
      <c r="KU192" s="12"/>
      <c r="KV192" s="12"/>
      <c r="KW192" s="12"/>
      <c r="KX192" s="12"/>
      <c r="KY192" s="12"/>
      <c r="KZ192" s="12"/>
      <c r="LA192" s="12"/>
      <c r="LB192" s="12"/>
      <c r="LC192" s="12"/>
      <c r="LD192" s="12"/>
      <c r="LE192" s="12"/>
      <c r="LF192" s="12"/>
      <c r="LG192" s="12"/>
      <c r="LH192" s="12"/>
      <c r="LI192" s="12"/>
      <c r="LJ192" s="12"/>
      <c r="LK192" s="12"/>
      <c r="LL192" s="12"/>
      <c r="LM192" s="12"/>
      <c r="LN192" s="12"/>
      <c r="LO192" s="12"/>
      <c r="LP192" s="12"/>
      <c r="LQ192" s="12"/>
      <c r="LR192" s="12"/>
      <c r="LS192" s="12"/>
      <c r="LT192" s="12"/>
      <c r="LU192" s="12"/>
      <c r="LV192" s="12"/>
      <c r="LW192" s="12"/>
      <c r="LX192" s="12"/>
      <c r="LY192" s="12"/>
      <c r="LZ192" s="12"/>
      <c r="MA192" s="12"/>
      <c r="MB192" s="12"/>
      <c r="MC192" s="12"/>
      <c r="MD192" s="12"/>
      <c r="ME192" s="12"/>
      <c r="MF192" s="12"/>
      <c r="MG192" s="12"/>
      <c r="MH192" s="12"/>
      <c r="MI192" s="12"/>
      <c r="MJ192" s="12"/>
      <c r="MK192" s="12"/>
      <c r="ML192" s="12"/>
      <c r="MM192" s="12"/>
      <c r="MN192" s="12"/>
      <c r="MO192" s="12"/>
      <c r="MP192" s="12"/>
      <c r="MQ192" s="12"/>
      <c r="MR192" s="12"/>
      <c r="MS192" s="12"/>
      <c r="MT192" s="12"/>
      <c r="MU192" s="12"/>
      <c r="MV192" s="12"/>
      <c r="MW192" s="12"/>
      <c r="MX192" s="12"/>
      <c r="MY192" s="12"/>
      <c r="MZ192" s="12"/>
      <c r="NA192" s="12"/>
      <c r="NB192" s="12"/>
      <c r="NC192" s="12"/>
      <c r="ND192" s="12"/>
      <c r="NE192" s="12"/>
      <c r="NF192" s="12"/>
      <c r="NG192" s="12"/>
      <c r="NH192" s="12"/>
      <c r="NI192" s="12"/>
      <c r="NJ192" s="12"/>
      <c r="NK192" s="12"/>
      <c r="NL192" s="12"/>
      <c r="NM192" s="12"/>
      <c r="NN192" s="12"/>
      <c r="NO192" s="12"/>
      <c r="NP192" s="12"/>
      <c r="NQ192" s="12"/>
      <c r="NR192" s="12"/>
      <c r="NS192" s="12"/>
      <c r="NT192" s="12"/>
      <c r="NU192" s="12"/>
      <c r="NV192" s="12"/>
      <c r="NW192" s="12"/>
      <c r="NX192" s="12"/>
      <c r="NY192" s="12"/>
      <c r="NZ192" s="12"/>
      <c r="OA192" s="12"/>
      <c r="OB192" s="12"/>
      <c r="OC192" s="12"/>
      <c r="OD192" s="12"/>
      <c r="OE192" s="12"/>
      <c r="OF192" s="12"/>
      <c r="OG192" s="12"/>
      <c r="OH192" s="12"/>
      <c r="OI192" s="12"/>
      <c r="OJ192" s="12"/>
      <c r="OK192" s="12"/>
      <c r="OL192" s="12"/>
      <c r="OM192" s="12"/>
      <c r="ON192" s="12"/>
      <c r="OO192" s="12"/>
      <c r="OP192" s="12"/>
      <c r="OQ192" s="12"/>
      <c r="OR192" s="12"/>
      <c r="OS192" s="12"/>
      <c r="OT192" s="12"/>
      <c r="OU192" s="12"/>
      <c r="OV192" s="12"/>
      <c r="OW192" s="12"/>
      <c r="OX192" s="12"/>
      <c r="OY192" s="12"/>
      <c r="OZ192" s="12"/>
      <c r="PA192" s="12"/>
      <c r="PB192" s="12"/>
      <c r="PC192" s="12"/>
      <c r="PD192" s="12"/>
      <c r="PE192" s="12"/>
      <c r="PF192" s="12"/>
      <c r="PG192" s="12"/>
      <c r="PH192" s="12"/>
      <c r="PI192" s="12"/>
      <c r="PJ192" s="12"/>
      <c r="PK192" s="12"/>
      <c r="PL192" s="12"/>
      <c r="PM192" s="12"/>
      <c r="PN192" s="12"/>
      <c r="PO192" s="12"/>
      <c r="PP192" s="12"/>
      <c r="PQ192" s="12"/>
      <c r="PR192" s="12"/>
      <c r="PS192" s="12"/>
      <c r="PT192" s="12"/>
      <c r="PU192" s="12"/>
      <c r="PV192" s="12"/>
      <c r="PW192" s="12"/>
      <c r="PX192" s="12"/>
      <c r="PY192" s="12"/>
      <c r="PZ192" s="12"/>
      <c r="QA192" s="12"/>
      <c r="QB192" s="12"/>
      <c r="QC192" s="12"/>
      <c r="QD192" s="12"/>
      <c r="QE192" s="12"/>
      <c r="QF192" s="12"/>
      <c r="QG192" s="12"/>
      <c r="QH192" s="12"/>
      <c r="QI192" s="12"/>
      <c r="QJ192" s="12"/>
      <c r="QK192" s="12"/>
      <c r="QL192" s="12"/>
      <c r="QM192" s="12"/>
      <c r="QN192" s="12"/>
      <c r="QO192" s="12"/>
      <c r="QP192" s="12"/>
      <c r="QQ192" s="12"/>
      <c r="QR192" s="12"/>
      <c r="QS192" s="12"/>
      <c r="QT192" s="12"/>
      <c r="QU192" s="12"/>
      <c r="QV192" s="12"/>
      <c r="QW192" s="12"/>
      <c r="QX192" s="12"/>
      <c r="QY192" s="12"/>
      <c r="QZ192" s="12"/>
      <c r="RA192" s="12"/>
      <c r="RB192" s="12"/>
      <c r="RC192" s="12"/>
      <c r="RD192" s="12"/>
      <c r="RE192" s="12"/>
      <c r="RF192" s="12"/>
      <c r="RG192" s="12"/>
      <c r="RH192" s="12"/>
      <c r="RI192" s="12"/>
      <c r="RJ192" s="12"/>
      <c r="RK192" s="12"/>
      <c r="RL192" s="12"/>
      <c r="RM192" s="12"/>
      <c r="RN192" s="12"/>
      <c r="RO192" s="12"/>
    </row>
    <row r="193" spans="1:483" ht="15" customHeight="1">
      <c r="A193" s="128"/>
      <c r="B193" s="128"/>
      <c r="C193" s="128"/>
      <c r="D193" s="128"/>
      <c r="E193" s="128"/>
      <c r="F193" s="128"/>
      <c r="G193" s="128"/>
      <c r="H193" s="128"/>
      <c r="I193" s="128"/>
      <c r="J193" s="128"/>
      <c r="K193" s="128"/>
      <c r="L193" s="128"/>
      <c r="M193" s="128"/>
      <c r="N193" s="128"/>
      <c r="O193" s="128"/>
      <c r="P193" s="128"/>
      <c r="Q193" s="128"/>
      <c r="R193" s="128"/>
      <c r="S193" s="128"/>
      <c r="T193" s="128"/>
      <c r="U193" s="128"/>
      <c r="V193" s="128"/>
      <c r="W193" s="128"/>
      <c r="X193" s="128"/>
      <c r="Y193" s="128"/>
      <c r="Z193" s="128"/>
      <c r="AA193" s="128"/>
      <c r="AB193" s="128"/>
      <c r="AC193" s="128"/>
      <c r="AD193" s="128"/>
      <c r="AE193" s="128"/>
      <c r="AF193" s="128"/>
      <c r="AG193" s="128"/>
      <c r="AH193" s="128"/>
      <c r="AI193" s="128"/>
      <c r="AJ193" s="128"/>
      <c r="AK193" s="128"/>
      <c r="AL193" s="128"/>
      <c r="AM193" s="128"/>
      <c r="AN193" s="128"/>
      <c r="AO193" s="128"/>
      <c r="AP193" s="128"/>
      <c r="AQ193" s="128"/>
      <c r="AR193" s="128"/>
      <c r="AS193" s="128"/>
      <c r="AT193" s="128"/>
      <c r="AU193" s="128"/>
      <c r="AV193" s="128"/>
      <c r="AW193" s="128"/>
      <c r="AX193" s="128"/>
      <c r="AY193" s="128"/>
      <c r="AZ193" s="128"/>
      <c r="BA193" s="128"/>
      <c r="BB193" s="128"/>
      <c r="BC193" s="128"/>
      <c r="BD193" s="128"/>
      <c r="BE193" s="128"/>
      <c r="BF193" s="128"/>
      <c r="BG193" s="128"/>
      <c r="BH193" s="128"/>
      <c r="BI193" s="128"/>
      <c r="BJ193" s="128"/>
      <c r="BK193" s="128"/>
      <c r="BL193" s="128"/>
      <c r="BM193" s="128"/>
      <c r="BN193" s="128"/>
      <c r="BO193" s="128"/>
      <c r="BP193" s="128"/>
      <c r="BQ193" s="128"/>
      <c r="BR193" s="128"/>
      <c r="BS193" s="128"/>
      <c r="BT193" s="128"/>
      <c r="BU193" s="128"/>
      <c r="BV193" s="128"/>
      <c r="BW193" s="128"/>
      <c r="BX193" s="128"/>
      <c r="BY193" s="128"/>
      <c r="BZ193" s="128"/>
      <c r="CA193" s="128"/>
      <c r="CB193" s="128"/>
      <c r="CC193" s="128"/>
      <c r="CD193" s="128"/>
      <c r="CE193" s="128"/>
      <c r="CF193" s="128"/>
      <c r="CG193" s="128"/>
      <c r="CH193" s="128"/>
      <c r="CI193" s="128"/>
      <c r="CJ193" s="128"/>
      <c r="CK193" s="128"/>
      <c r="CL193" s="128"/>
      <c r="CM193" s="128"/>
      <c r="CN193" s="128"/>
      <c r="CO193" s="128"/>
      <c r="CP193" s="128"/>
      <c r="CQ193" s="128"/>
      <c r="CR193" s="128"/>
      <c r="CS193" s="128"/>
      <c r="CT193" s="128"/>
      <c r="CU193" s="128"/>
      <c r="CV193" s="128"/>
      <c r="CW193" s="128"/>
      <c r="CX193" s="128"/>
      <c r="CY193" s="128"/>
      <c r="CZ193" s="128"/>
      <c r="DA193" s="128"/>
      <c r="DB193" s="12"/>
      <c r="DC193" s="12"/>
      <c r="DD193" s="12"/>
      <c r="DE193" s="12"/>
      <c r="DF193" s="12"/>
      <c r="DG193" s="12"/>
      <c r="DH193" s="12"/>
      <c r="DI193" s="12"/>
      <c r="DJ193" s="12"/>
      <c r="DK193" s="12"/>
      <c r="DL193" s="12"/>
      <c r="DM193" s="12"/>
      <c r="DN193" s="12"/>
      <c r="DO193" s="12"/>
      <c r="DP193" s="12"/>
      <c r="DQ193" s="12"/>
      <c r="DR193" s="12"/>
      <c r="DS193" s="12"/>
      <c r="DT193" s="12"/>
      <c r="DU193" s="12"/>
      <c r="DV193" s="12"/>
      <c r="DW193" s="12"/>
      <c r="DX193" s="12"/>
      <c r="DY193" s="12"/>
      <c r="DZ193" s="12"/>
      <c r="EA193" s="12"/>
      <c r="EB193" s="12"/>
      <c r="EC193" s="12"/>
      <c r="ED193" s="12"/>
      <c r="EE193" s="12"/>
      <c r="EF193" s="12"/>
      <c r="EG193" s="12"/>
      <c r="EH193" s="12"/>
      <c r="EI193" s="12"/>
      <c r="EJ193" s="12"/>
      <c r="EK193" s="12"/>
      <c r="EL193" s="12"/>
      <c r="EM193" s="12"/>
      <c r="EN193" s="12"/>
      <c r="EO193" s="12"/>
      <c r="EP193" s="12"/>
      <c r="EQ193" s="12"/>
      <c r="ER193" s="12"/>
      <c r="ES193" s="12"/>
      <c r="ET193" s="12"/>
      <c r="EU193" s="12"/>
      <c r="EV193" s="12"/>
      <c r="EW193" s="12"/>
      <c r="EX193" s="12"/>
      <c r="EY193" s="12"/>
      <c r="EZ193" s="12"/>
      <c r="FA193" s="12"/>
      <c r="FB193" s="12"/>
      <c r="FC193" s="12"/>
      <c r="FD193" s="12"/>
      <c r="FE193" s="12"/>
      <c r="FF193" s="12"/>
      <c r="FG193" s="12"/>
      <c r="FH193" s="12"/>
      <c r="FI193" s="12"/>
      <c r="FJ193" s="12"/>
      <c r="FK193" s="12"/>
      <c r="FL193" s="12"/>
      <c r="FM193" s="12"/>
      <c r="FN193" s="12"/>
      <c r="FO193" s="12"/>
      <c r="FP193" s="12"/>
      <c r="FQ193" s="12"/>
      <c r="FR193" s="12"/>
      <c r="FS193" s="12"/>
      <c r="FT193" s="12"/>
      <c r="FU193" s="12"/>
      <c r="FV193" s="12"/>
      <c r="FW193" s="12"/>
      <c r="FX193" s="12"/>
      <c r="FY193" s="12"/>
      <c r="FZ193" s="12"/>
      <c r="GA193" s="12"/>
      <c r="GB193" s="12"/>
      <c r="GC193" s="12"/>
      <c r="GD193" s="12"/>
      <c r="GE193" s="12"/>
      <c r="GF193" s="12"/>
      <c r="GG193" s="12"/>
      <c r="GH193" s="12"/>
      <c r="GI193" s="12"/>
      <c r="GJ193" s="12"/>
      <c r="GK193" s="12"/>
      <c r="GL193" s="12"/>
      <c r="GM193" s="12"/>
      <c r="GN193" s="12"/>
      <c r="GO193" s="12"/>
      <c r="GP193" s="12"/>
      <c r="GQ193" s="12"/>
      <c r="GR193" s="12"/>
      <c r="GS193" s="12"/>
      <c r="GT193" s="12"/>
      <c r="GU193" s="12"/>
      <c r="GV193" s="12"/>
      <c r="GW193" s="12"/>
      <c r="GX193" s="12"/>
      <c r="GY193" s="12"/>
      <c r="GZ193" s="12"/>
      <c r="HA193" s="12"/>
      <c r="HB193" s="12"/>
      <c r="HC193" s="12"/>
      <c r="HD193" s="12"/>
      <c r="HE193" s="12"/>
      <c r="HF193" s="12"/>
      <c r="HG193" s="12"/>
      <c r="HH193" s="12"/>
      <c r="HI193" s="12"/>
      <c r="HJ193" s="12"/>
      <c r="HK193" s="12"/>
      <c r="HL193" s="12"/>
      <c r="HM193" s="12"/>
      <c r="HN193" s="12"/>
      <c r="HO193" s="12"/>
      <c r="HP193" s="12"/>
      <c r="HQ193" s="12"/>
      <c r="HR193" s="12"/>
      <c r="HS193" s="12"/>
      <c r="HT193" s="12"/>
      <c r="HU193" s="12"/>
      <c r="HV193" s="12"/>
      <c r="HW193" s="12"/>
      <c r="HX193" s="12"/>
      <c r="HY193" s="12"/>
      <c r="HZ193" s="12"/>
      <c r="IA193" s="12"/>
      <c r="IB193" s="12"/>
      <c r="IC193" s="12"/>
      <c r="ID193" s="12"/>
      <c r="IE193" s="12"/>
      <c r="IF193" s="12"/>
      <c r="IG193" s="12"/>
      <c r="IH193" s="12"/>
      <c r="II193" s="12"/>
      <c r="IJ193" s="12"/>
      <c r="IK193" s="12"/>
      <c r="IL193" s="12"/>
      <c r="IM193" s="12"/>
      <c r="IN193" s="12"/>
      <c r="IO193" s="12"/>
      <c r="IP193" s="12"/>
      <c r="IQ193" s="12"/>
      <c r="IR193" s="12"/>
      <c r="IS193" s="12"/>
      <c r="IT193" s="12"/>
      <c r="IU193" s="12"/>
      <c r="IV193" s="12"/>
      <c r="IW193" s="12"/>
      <c r="IX193" s="12"/>
      <c r="IY193" s="12"/>
      <c r="IZ193" s="12"/>
      <c r="JA193" s="12"/>
      <c r="JB193" s="12"/>
      <c r="JC193" s="12"/>
      <c r="JD193" s="12"/>
      <c r="JE193" s="12"/>
      <c r="JF193" s="12"/>
      <c r="JG193" s="12"/>
      <c r="JH193" s="12"/>
      <c r="JI193" s="12"/>
      <c r="JJ193" s="12"/>
      <c r="JK193" s="12"/>
      <c r="JL193" s="12"/>
      <c r="JM193" s="12"/>
      <c r="JN193" s="12"/>
      <c r="JO193" s="12"/>
      <c r="JP193" s="12"/>
      <c r="JQ193" s="12"/>
      <c r="JR193" s="12"/>
      <c r="JS193" s="12"/>
      <c r="JT193" s="12"/>
      <c r="JU193" s="12"/>
      <c r="JV193" s="12"/>
      <c r="JW193" s="12"/>
      <c r="JX193" s="12"/>
      <c r="JY193" s="12"/>
      <c r="JZ193" s="12"/>
      <c r="KA193" s="12"/>
      <c r="KB193" s="12"/>
      <c r="KC193" s="12"/>
      <c r="KD193" s="12"/>
      <c r="KE193" s="12"/>
      <c r="KF193" s="12"/>
      <c r="KG193" s="12"/>
      <c r="KH193" s="12"/>
      <c r="KI193" s="12"/>
      <c r="KJ193" s="12"/>
      <c r="KK193" s="12"/>
      <c r="KL193" s="12"/>
      <c r="KM193" s="12"/>
      <c r="KN193" s="12"/>
      <c r="KO193" s="12"/>
      <c r="KP193" s="12"/>
      <c r="KQ193" s="12"/>
      <c r="KR193" s="12"/>
      <c r="KS193" s="12"/>
      <c r="KT193" s="12"/>
      <c r="KU193" s="12"/>
      <c r="KV193" s="12"/>
      <c r="KW193" s="12"/>
      <c r="KX193" s="12"/>
      <c r="KY193" s="12"/>
      <c r="KZ193" s="12"/>
      <c r="LA193" s="12"/>
      <c r="LB193" s="12"/>
      <c r="LC193" s="12"/>
      <c r="LD193" s="12"/>
      <c r="LE193" s="12"/>
      <c r="LF193" s="12"/>
      <c r="LG193" s="12"/>
      <c r="LH193" s="12"/>
      <c r="LI193" s="12"/>
      <c r="LJ193" s="12"/>
      <c r="LK193" s="12"/>
      <c r="LL193" s="12"/>
      <c r="LM193" s="12"/>
      <c r="LN193" s="12"/>
      <c r="LO193" s="12"/>
      <c r="LP193" s="12"/>
      <c r="LQ193" s="12"/>
      <c r="LR193" s="12"/>
      <c r="LS193" s="12"/>
      <c r="LT193" s="12"/>
      <c r="LU193" s="12"/>
      <c r="LV193" s="12"/>
      <c r="LW193" s="12"/>
      <c r="LX193" s="12"/>
      <c r="LY193" s="12"/>
      <c r="LZ193" s="12"/>
      <c r="MA193" s="12"/>
      <c r="MB193" s="12"/>
      <c r="MC193" s="12"/>
      <c r="MD193" s="12"/>
      <c r="ME193" s="12"/>
      <c r="MF193" s="12"/>
      <c r="MG193" s="12"/>
      <c r="MH193" s="12"/>
      <c r="MI193" s="12"/>
      <c r="MJ193" s="12"/>
      <c r="MK193" s="12"/>
      <c r="ML193" s="12"/>
      <c r="MM193" s="12"/>
      <c r="MN193" s="12"/>
      <c r="MO193" s="12"/>
      <c r="MP193" s="12"/>
      <c r="MQ193" s="12"/>
      <c r="MR193" s="12"/>
      <c r="MS193" s="12"/>
      <c r="MT193" s="12"/>
      <c r="MU193" s="12"/>
      <c r="MV193" s="12"/>
      <c r="MW193" s="12"/>
      <c r="MX193" s="12"/>
      <c r="MY193" s="12"/>
      <c r="MZ193" s="12"/>
      <c r="NA193" s="12"/>
      <c r="NB193" s="12"/>
      <c r="NC193" s="12"/>
      <c r="ND193" s="12"/>
      <c r="NE193" s="12"/>
      <c r="NF193" s="12"/>
      <c r="NG193" s="12"/>
      <c r="NH193" s="12"/>
      <c r="NI193" s="12"/>
      <c r="NJ193" s="12"/>
      <c r="NK193" s="12"/>
      <c r="NL193" s="12"/>
      <c r="NM193" s="12"/>
      <c r="NN193" s="12"/>
      <c r="NO193" s="12"/>
      <c r="NP193" s="12"/>
      <c r="NQ193" s="12"/>
      <c r="NR193" s="12"/>
      <c r="NS193" s="12"/>
      <c r="NT193" s="12"/>
      <c r="NU193" s="12"/>
      <c r="NV193" s="12"/>
      <c r="NW193" s="12"/>
      <c r="NX193" s="12"/>
      <c r="NY193" s="12"/>
      <c r="NZ193" s="12"/>
      <c r="OA193" s="12"/>
      <c r="OB193" s="12"/>
      <c r="OC193" s="12"/>
      <c r="OD193" s="12"/>
      <c r="OE193" s="12"/>
      <c r="OF193" s="12"/>
      <c r="OG193" s="12"/>
      <c r="OH193" s="12"/>
      <c r="OI193" s="12"/>
      <c r="OJ193" s="12"/>
      <c r="OK193" s="12"/>
      <c r="OL193" s="12"/>
      <c r="OM193" s="12"/>
      <c r="ON193" s="12"/>
      <c r="OO193" s="12"/>
      <c r="OP193" s="12"/>
      <c r="OQ193" s="12"/>
      <c r="OR193" s="12"/>
      <c r="OS193" s="12"/>
      <c r="OT193" s="12"/>
      <c r="OU193" s="12"/>
      <c r="OV193" s="12"/>
      <c r="OW193" s="12"/>
      <c r="OX193" s="12"/>
      <c r="OY193" s="12"/>
      <c r="OZ193" s="12"/>
      <c r="PA193" s="12"/>
      <c r="PB193" s="12"/>
      <c r="PC193" s="12"/>
      <c r="PD193" s="12"/>
      <c r="PE193" s="12"/>
      <c r="PF193" s="12"/>
      <c r="PG193" s="12"/>
      <c r="PH193" s="12"/>
      <c r="PI193" s="12"/>
      <c r="PJ193" s="12"/>
      <c r="PK193" s="12"/>
      <c r="PL193" s="12"/>
      <c r="PM193" s="12"/>
      <c r="PN193" s="12"/>
      <c r="PO193" s="12"/>
      <c r="PP193" s="12"/>
      <c r="PQ193" s="12"/>
      <c r="PR193" s="12"/>
      <c r="PS193" s="12"/>
      <c r="PT193" s="12"/>
      <c r="PU193" s="12"/>
      <c r="PV193" s="12"/>
      <c r="PW193" s="12"/>
      <c r="PX193" s="12"/>
      <c r="PY193" s="12"/>
      <c r="PZ193" s="12"/>
      <c r="QA193" s="12"/>
      <c r="QB193" s="12"/>
      <c r="QC193" s="12"/>
      <c r="QD193" s="12"/>
      <c r="QE193" s="12"/>
      <c r="QF193" s="12"/>
      <c r="QG193" s="12"/>
      <c r="QH193" s="12"/>
      <c r="QI193" s="12"/>
      <c r="QJ193" s="12"/>
      <c r="QK193" s="12"/>
      <c r="QL193" s="12"/>
      <c r="QM193" s="12"/>
      <c r="QN193" s="12"/>
      <c r="QO193" s="12"/>
      <c r="QP193" s="12"/>
      <c r="QQ193" s="12"/>
      <c r="QR193" s="12"/>
      <c r="QS193" s="12"/>
      <c r="QT193" s="12"/>
      <c r="QU193" s="12"/>
      <c r="QV193" s="12"/>
      <c r="QW193" s="12"/>
      <c r="QX193" s="12"/>
      <c r="QY193" s="12"/>
      <c r="QZ193" s="12"/>
      <c r="RA193" s="12"/>
      <c r="RB193" s="12"/>
      <c r="RC193" s="12"/>
      <c r="RD193" s="12"/>
      <c r="RE193" s="12"/>
      <c r="RF193" s="12"/>
      <c r="RG193" s="12"/>
      <c r="RH193" s="12"/>
      <c r="RI193" s="12"/>
      <c r="RJ193" s="12"/>
      <c r="RK193" s="12"/>
      <c r="RL193" s="12"/>
      <c r="RM193" s="12"/>
      <c r="RN193" s="12"/>
      <c r="RO193" s="12"/>
    </row>
    <row r="194" spans="1:483" ht="15" customHeight="1">
      <c r="A194" s="128"/>
      <c r="B194" s="128"/>
      <c r="C194" s="128"/>
      <c r="D194" s="128"/>
      <c r="E194" s="128"/>
      <c r="F194" s="128"/>
      <c r="G194" s="128"/>
      <c r="H194" s="128"/>
      <c r="I194" s="128"/>
      <c r="J194" s="128"/>
      <c r="K194" s="128"/>
      <c r="L194" s="128"/>
      <c r="M194" s="128"/>
      <c r="N194" s="128"/>
      <c r="O194" s="128"/>
      <c r="P194" s="128"/>
      <c r="Q194" s="128"/>
      <c r="R194" s="128"/>
      <c r="S194" s="128"/>
      <c r="T194" s="128"/>
      <c r="U194" s="128"/>
      <c r="V194" s="128"/>
      <c r="W194" s="128"/>
      <c r="X194" s="128"/>
      <c r="Y194" s="128"/>
      <c r="Z194" s="128"/>
      <c r="AA194" s="128"/>
      <c r="AB194" s="128"/>
      <c r="AC194" s="128"/>
      <c r="AD194" s="128"/>
      <c r="AE194" s="128"/>
      <c r="AF194" s="128"/>
      <c r="AG194" s="128"/>
      <c r="AH194" s="128"/>
      <c r="AI194" s="128"/>
      <c r="AJ194" s="128"/>
      <c r="AK194" s="128"/>
      <c r="AL194" s="128"/>
      <c r="AM194" s="128"/>
      <c r="AN194" s="128"/>
      <c r="AO194" s="128"/>
      <c r="AP194" s="128"/>
      <c r="AQ194" s="128"/>
      <c r="AR194" s="128"/>
      <c r="AS194" s="128"/>
      <c r="AT194" s="128"/>
      <c r="AU194" s="128"/>
      <c r="AV194" s="128"/>
      <c r="AW194" s="128"/>
      <c r="AX194" s="128"/>
      <c r="AY194" s="128"/>
      <c r="AZ194" s="128"/>
      <c r="BA194" s="128"/>
      <c r="BB194" s="128"/>
      <c r="BC194" s="128"/>
      <c r="BD194" s="128"/>
      <c r="BE194" s="128"/>
      <c r="BF194" s="128"/>
      <c r="BG194" s="128"/>
      <c r="BH194" s="128"/>
      <c r="BI194" s="128"/>
      <c r="BJ194" s="128"/>
      <c r="BK194" s="128"/>
      <c r="BL194" s="128"/>
      <c r="BM194" s="128"/>
      <c r="BN194" s="128"/>
      <c r="BO194" s="128"/>
      <c r="BP194" s="128"/>
      <c r="BQ194" s="128"/>
      <c r="BR194" s="128"/>
      <c r="BS194" s="128"/>
      <c r="BT194" s="128"/>
      <c r="BU194" s="128"/>
      <c r="BV194" s="128"/>
      <c r="BW194" s="128"/>
      <c r="BX194" s="128"/>
      <c r="BY194" s="128"/>
      <c r="BZ194" s="128"/>
      <c r="CA194" s="128"/>
      <c r="CB194" s="128"/>
      <c r="CC194" s="128"/>
      <c r="CD194" s="128"/>
      <c r="CE194" s="128"/>
      <c r="CF194" s="128"/>
      <c r="CG194" s="128"/>
      <c r="CH194" s="128"/>
      <c r="CI194" s="128"/>
      <c r="CJ194" s="128"/>
      <c r="CK194" s="128"/>
      <c r="CL194" s="128"/>
      <c r="CM194" s="128"/>
      <c r="CN194" s="128"/>
      <c r="CO194" s="128"/>
      <c r="CP194" s="128"/>
      <c r="CQ194" s="128"/>
      <c r="CR194" s="128"/>
      <c r="CS194" s="128"/>
      <c r="CT194" s="128"/>
      <c r="CU194" s="128"/>
      <c r="CV194" s="128"/>
      <c r="CW194" s="128"/>
      <c r="CX194" s="128"/>
      <c r="CY194" s="128"/>
      <c r="CZ194" s="128"/>
      <c r="DA194" s="128"/>
      <c r="DB194" s="12"/>
      <c r="DC194" s="12"/>
      <c r="DD194" s="12"/>
      <c r="DE194" s="12"/>
      <c r="DF194" s="12"/>
      <c r="DG194" s="12"/>
      <c r="DH194" s="12"/>
      <c r="DI194" s="12"/>
      <c r="DJ194" s="12"/>
      <c r="DK194" s="12"/>
      <c r="DL194" s="12"/>
      <c r="DM194" s="12"/>
      <c r="DN194" s="12"/>
      <c r="DO194" s="12"/>
      <c r="DP194" s="12"/>
      <c r="DQ194" s="12"/>
      <c r="DR194" s="12"/>
      <c r="DS194" s="12"/>
      <c r="DT194" s="12"/>
      <c r="DU194" s="12"/>
      <c r="DV194" s="12"/>
      <c r="DW194" s="12"/>
      <c r="DX194" s="12"/>
      <c r="DY194" s="12"/>
      <c r="DZ194" s="12"/>
      <c r="EA194" s="12"/>
      <c r="EB194" s="12"/>
      <c r="EC194" s="12"/>
      <c r="ED194" s="12"/>
      <c r="EE194" s="12"/>
      <c r="EF194" s="12"/>
      <c r="EG194" s="12"/>
      <c r="EH194" s="12"/>
      <c r="EI194" s="12"/>
      <c r="EJ194" s="12"/>
      <c r="EK194" s="12"/>
      <c r="EL194" s="12"/>
      <c r="EM194" s="12"/>
      <c r="EN194" s="12"/>
      <c r="EO194" s="12"/>
      <c r="EP194" s="12"/>
      <c r="EQ194" s="12"/>
      <c r="ER194" s="12"/>
      <c r="ES194" s="12"/>
      <c r="ET194" s="12"/>
      <c r="EU194" s="12"/>
      <c r="EV194" s="12"/>
      <c r="EW194" s="12"/>
      <c r="EX194" s="12"/>
      <c r="EY194" s="12"/>
      <c r="EZ194" s="12"/>
      <c r="FA194" s="12"/>
      <c r="FB194" s="12"/>
      <c r="FC194" s="12"/>
      <c r="FD194" s="12"/>
      <c r="FE194" s="12"/>
      <c r="FF194" s="12"/>
      <c r="FG194" s="12"/>
      <c r="FH194" s="12"/>
      <c r="FI194" s="12"/>
      <c r="FJ194" s="12"/>
      <c r="FK194" s="12"/>
      <c r="FL194" s="12"/>
      <c r="FM194" s="12"/>
      <c r="FN194" s="12"/>
      <c r="FO194" s="12"/>
      <c r="FP194" s="12"/>
      <c r="FQ194" s="12"/>
      <c r="FR194" s="12"/>
      <c r="FS194" s="12"/>
      <c r="FT194" s="12"/>
      <c r="FU194" s="12"/>
      <c r="FV194" s="12"/>
      <c r="FW194" s="12"/>
      <c r="FX194" s="12"/>
      <c r="FY194" s="12"/>
      <c r="FZ194" s="12"/>
      <c r="GA194" s="12"/>
      <c r="GB194" s="12"/>
      <c r="GC194" s="12"/>
      <c r="GD194" s="12"/>
      <c r="GE194" s="12"/>
      <c r="GF194" s="12"/>
      <c r="GG194" s="12"/>
      <c r="GH194" s="12"/>
      <c r="GI194" s="12"/>
      <c r="GJ194" s="12"/>
      <c r="GK194" s="12"/>
      <c r="GL194" s="12"/>
      <c r="GM194" s="12"/>
      <c r="GN194" s="12"/>
      <c r="GO194" s="12"/>
      <c r="GP194" s="12"/>
      <c r="GQ194" s="12"/>
      <c r="GR194" s="12"/>
      <c r="GS194" s="12"/>
      <c r="GT194" s="12"/>
      <c r="GU194" s="12"/>
      <c r="GV194" s="12"/>
      <c r="GW194" s="12"/>
      <c r="GX194" s="12"/>
      <c r="GY194" s="12"/>
      <c r="GZ194" s="12"/>
      <c r="HA194" s="12"/>
      <c r="HB194" s="12"/>
      <c r="HC194" s="12"/>
      <c r="HD194" s="12"/>
      <c r="HE194" s="12"/>
      <c r="HF194" s="12"/>
      <c r="HG194" s="12"/>
      <c r="HH194" s="12"/>
      <c r="HI194" s="12"/>
      <c r="HJ194" s="12"/>
      <c r="HK194" s="12"/>
      <c r="HL194" s="12"/>
      <c r="HM194" s="12"/>
      <c r="HN194" s="12"/>
      <c r="HO194" s="12"/>
      <c r="HP194" s="12"/>
      <c r="HQ194" s="12"/>
      <c r="HR194" s="12"/>
      <c r="HS194" s="12"/>
      <c r="HT194" s="12"/>
      <c r="HU194" s="12"/>
      <c r="HV194" s="12"/>
      <c r="HW194" s="12"/>
      <c r="HX194" s="12"/>
      <c r="HY194" s="12"/>
      <c r="HZ194" s="12"/>
      <c r="IA194" s="12"/>
      <c r="IB194" s="12"/>
      <c r="IC194" s="12"/>
      <c r="ID194" s="12"/>
      <c r="IE194" s="12"/>
      <c r="IF194" s="12"/>
      <c r="IG194" s="12"/>
      <c r="IH194" s="12"/>
      <c r="II194" s="12"/>
      <c r="IJ194" s="12"/>
      <c r="IK194" s="12"/>
      <c r="IL194" s="12"/>
      <c r="IM194" s="12"/>
      <c r="IN194" s="12"/>
      <c r="IO194" s="12"/>
      <c r="IP194" s="12"/>
      <c r="IQ194" s="12"/>
      <c r="IR194" s="12"/>
      <c r="IS194" s="12"/>
      <c r="IT194" s="12"/>
      <c r="IU194" s="12"/>
      <c r="IV194" s="12"/>
      <c r="IW194" s="12"/>
      <c r="IX194" s="12"/>
      <c r="IY194" s="12"/>
      <c r="IZ194" s="12"/>
      <c r="JA194" s="12"/>
      <c r="JB194" s="12"/>
      <c r="JC194" s="12"/>
      <c r="JD194" s="12"/>
      <c r="JE194" s="12"/>
      <c r="JF194" s="12"/>
      <c r="JG194" s="12"/>
      <c r="JH194" s="12"/>
      <c r="JI194" s="12"/>
      <c r="JJ194" s="12"/>
      <c r="JK194" s="12"/>
      <c r="JL194" s="12"/>
      <c r="JM194" s="12"/>
      <c r="JN194" s="12"/>
      <c r="JO194" s="12"/>
      <c r="JP194" s="12"/>
      <c r="JQ194" s="12"/>
      <c r="JR194" s="12"/>
      <c r="JS194" s="12"/>
      <c r="JT194" s="12"/>
      <c r="JU194" s="12"/>
      <c r="JV194" s="12"/>
      <c r="JW194" s="12"/>
      <c r="JX194" s="12"/>
      <c r="JY194" s="12"/>
      <c r="JZ194" s="12"/>
      <c r="KA194" s="12"/>
      <c r="KB194" s="12"/>
      <c r="KC194" s="12"/>
      <c r="KD194" s="12"/>
      <c r="KE194" s="12"/>
      <c r="KF194" s="12"/>
      <c r="KG194" s="12"/>
      <c r="KH194" s="12"/>
      <c r="KI194" s="12"/>
      <c r="KJ194" s="12"/>
      <c r="KK194" s="12"/>
      <c r="KL194" s="12"/>
      <c r="KM194" s="12"/>
      <c r="KN194" s="12"/>
      <c r="KO194" s="12"/>
      <c r="KP194" s="12"/>
      <c r="KQ194" s="12"/>
      <c r="KR194" s="12"/>
      <c r="KS194" s="12"/>
      <c r="KT194" s="12"/>
      <c r="KU194" s="12"/>
      <c r="KV194" s="12"/>
      <c r="KW194" s="12"/>
      <c r="KX194" s="12"/>
      <c r="KY194" s="12"/>
      <c r="KZ194" s="12"/>
      <c r="LA194" s="12"/>
      <c r="LB194" s="12"/>
      <c r="LC194" s="12"/>
      <c r="LD194" s="12"/>
      <c r="LE194" s="12"/>
      <c r="LF194" s="12"/>
      <c r="LG194" s="12"/>
      <c r="LH194" s="12"/>
      <c r="LI194" s="12"/>
      <c r="LJ194" s="12"/>
      <c r="LK194" s="12"/>
      <c r="LL194" s="12"/>
      <c r="LM194" s="12"/>
      <c r="LN194" s="12"/>
      <c r="LO194" s="12"/>
      <c r="LP194" s="12"/>
      <c r="LQ194" s="12"/>
      <c r="LR194" s="12"/>
      <c r="LS194" s="12"/>
      <c r="LT194" s="12"/>
      <c r="LU194" s="12"/>
      <c r="LV194" s="12"/>
      <c r="LW194" s="12"/>
      <c r="LX194" s="12"/>
      <c r="LY194" s="12"/>
      <c r="LZ194" s="12"/>
      <c r="MA194" s="12"/>
      <c r="MB194" s="12"/>
      <c r="MC194" s="12"/>
      <c r="MD194" s="12"/>
      <c r="ME194" s="12"/>
      <c r="MF194" s="12"/>
      <c r="MG194" s="12"/>
      <c r="MH194" s="12"/>
      <c r="MI194" s="12"/>
      <c r="MJ194" s="12"/>
      <c r="MK194" s="12"/>
      <c r="ML194" s="12"/>
      <c r="MM194" s="12"/>
      <c r="MN194" s="12"/>
      <c r="MO194" s="12"/>
      <c r="MP194" s="12"/>
      <c r="MQ194" s="12"/>
      <c r="MR194" s="12"/>
      <c r="MS194" s="12"/>
      <c r="MT194" s="12"/>
      <c r="MU194" s="12"/>
      <c r="MV194" s="12"/>
      <c r="MW194" s="12"/>
      <c r="MX194" s="12"/>
      <c r="MY194" s="12"/>
      <c r="MZ194" s="12"/>
      <c r="NA194" s="12"/>
      <c r="NB194" s="12"/>
      <c r="NC194" s="12"/>
      <c r="ND194" s="12"/>
      <c r="NE194" s="12"/>
      <c r="NF194" s="12"/>
      <c r="NG194" s="12"/>
      <c r="NH194" s="12"/>
      <c r="NI194" s="12"/>
      <c r="NJ194" s="12"/>
      <c r="NK194" s="12"/>
      <c r="NL194" s="12"/>
      <c r="NM194" s="12"/>
      <c r="NN194" s="12"/>
      <c r="NO194" s="12"/>
      <c r="NP194" s="12"/>
      <c r="NQ194" s="12"/>
      <c r="NR194" s="12"/>
      <c r="NS194" s="12"/>
      <c r="NT194" s="12"/>
      <c r="NU194" s="12"/>
      <c r="NV194" s="12"/>
      <c r="NW194" s="12"/>
      <c r="NX194" s="12"/>
      <c r="NY194" s="12"/>
      <c r="NZ194" s="12"/>
      <c r="OA194" s="12"/>
      <c r="OB194" s="12"/>
      <c r="OC194" s="12"/>
      <c r="OD194" s="12"/>
      <c r="OE194" s="12"/>
      <c r="OF194" s="12"/>
      <c r="OG194" s="12"/>
      <c r="OH194" s="12"/>
      <c r="OI194" s="12"/>
      <c r="OJ194" s="12"/>
      <c r="OK194" s="12"/>
      <c r="OL194" s="12"/>
      <c r="OM194" s="12"/>
      <c r="ON194" s="12"/>
      <c r="OO194" s="12"/>
      <c r="OP194" s="12"/>
      <c r="OQ194" s="12"/>
      <c r="OR194" s="12"/>
      <c r="OS194" s="12"/>
      <c r="OT194" s="12"/>
      <c r="OU194" s="12"/>
      <c r="OV194" s="12"/>
      <c r="OW194" s="12"/>
      <c r="OX194" s="12"/>
      <c r="OY194" s="12"/>
      <c r="OZ194" s="12"/>
      <c r="PA194" s="12"/>
      <c r="PB194" s="12"/>
      <c r="PC194" s="12"/>
      <c r="PD194" s="12"/>
      <c r="PE194" s="12"/>
      <c r="PF194" s="12"/>
      <c r="PG194" s="12"/>
      <c r="PH194" s="12"/>
      <c r="PI194" s="12"/>
      <c r="PJ194" s="12"/>
      <c r="PK194" s="12"/>
      <c r="PL194" s="12"/>
      <c r="PM194" s="12"/>
      <c r="PN194" s="12"/>
      <c r="PO194" s="12"/>
      <c r="PP194" s="12"/>
      <c r="PQ194" s="12"/>
      <c r="PR194" s="12"/>
      <c r="PS194" s="12"/>
      <c r="PT194" s="12"/>
      <c r="PU194" s="12"/>
      <c r="PV194" s="12"/>
      <c r="PW194" s="12"/>
      <c r="PX194" s="12"/>
      <c r="PY194" s="12"/>
      <c r="PZ194" s="12"/>
      <c r="QA194" s="12"/>
      <c r="QB194" s="12"/>
      <c r="QC194" s="12"/>
      <c r="QD194" s="12"/>
      <c r="QE194" s="12"/>
      <c r="QF194" s="12"/>
      <c r="QG194" s="12"/>
      <c r="QH194" s="12"/>
      <c r="QI194" s="12"/>
      <c r="QJ194" s="12"/>
      <c r="QK194" s="12"/>
      <c r="QL194" s="12"/>
      <c r="QM194" s="12"/>
      <c r="QN194" s="12"/>
      <c r="QO194" s="12"/>
      <c r="QP194" s="12"/>
      <c r="QQ194" s="12"/>
      <c r="QR194" s="12"/>
      <c r="QS194" s="12"/>
      <c r="QT194" s="12"/>
      <c r="QU194" s="12"/>
      <c r="QV194" s="12"/>
      <c r="QW194" s="12"/>
      <c r="QX194" s="12"/>
      <c r="QY194" s="12"/>
      <c r="QZ194" s="12"/>
      <c r="RA194" s="12"/>
      <c r="RB194" s="12"/>
      <c r="RC194" s="12"/>
      <c r="RD194" s="12"/>
      <c r="RE194" s="12"/>
      <c r="RF194" s="12"/>
      <c r="RG194" s="12"/>
      <c r="RH194" s="12"/>
      <c r="RI194" s="12"/>
      <c r="RJ194" s="12"/>
      <c r="RK194" s="12"/>
      <c r="RL194" s="12"/>
      <c r="RM194" s="12"/>
      <c r="RN194" s="12"/>
      <c r="RO194" s="12"/>
    </row>
    <row r="195" spans="1:483" ht="15" customHeight="1">
      <c r="A195" s="128"/>
      <c r="B195" s="128"/>
      <c r="C195" s="128"/>
      <c r="D195" s="128"/>
      <c r="E195" s="128"/>
      <c r="F195" s="128"/>
      <c r="G195" s="128"/>
      <c r="H195" s="128"/>
      <c r="I195" s="128"/>
      <c r="J195" s="128"/>
      <c r="K195" s="128"/>
      <c r="L195" s="128"/>
      <c r="M195" s="128"/>
      <c r="N195" s="128"/>
      <c r="O195" s="128"/>
      <c r="P195" s="128"/>
      <c r="Q195" s="128"/>
      <c r="R195" s="128"/>
      <c r="S195" s="128"/>
      <c r="T195" s="128"/>
      <c r="U195" s="128"/>
      <c r="V195" s="128"/>
      <c r="W195" s="128"/>
      <c r="X195" s="128"/>
      <c r="Y195" s="128"/>
      <c r="Z195" s="128"/>
      <c r="AA195" s="128"/>
      <c r="AB195" s="128"/>
      <c r="AC195" s="128"/>
      <c r="AD195" s="128"/>
      <c r="AE195" s="128"/>
      <c r="AF195" s="128"/>
      <c r="AG195" s="128"/>
      <c r="AH195" s="128"/>
      <c r="AI195" s="128"/>
      <c r="AJ195" s="128"/>
      <c r="AK195" s="128"/>
      <c r="AL195" s="128"/>
      <c r="AM195" s="128"/>
      <c r="AN195" s="128"/>
      <c r="AO195" s="128"/>
      <c r="AP195" s="128"/>
      <c r="AQ195" s="128"/>
      <c r="AR195" s="128"/>
      <c r="AS195" s="128"/>
      <c r="AT195" s="128"/>
      <c r="AU195" s="128"/>
      <c r="AV195" s="128"/>
      <c r="AW195" s="128"/>
      <c r="AX195" s="128"/>
      <c r="AY195" s="128"/>
      <c r="AZ195" s="128"/>
      <c r="BA195" s="128"/>
      <c r="BB195" s="128"/>
      <c r="BC195" s="128"/>
      <c r="BD195" s="128"/>
      <c r="BE195" s="128"/>
      <c r="BF195" s="128"/>
      <c r="BG195" s="128"/>
      <c r="BH195" s="128"/>
      <c r="BI195" s="128"/>
      <c r="BJ195" s="128"/>
      <c r="BK195" s="128"/>
      <c r="BL195" s="128"/>
      <c r="BM195" s="128"/>
      <c r="BN195" s="128"/>
      <c r="BO195" s="128"/>
      <c r="BP195" s="128"/>
      <c r="BQ195" s="128"/>
      <c r="BR195" s="128"/>
      <c r="BS195" s="128"/>
      <c r="BT195" s="128"/>
      <c r="BU195" s="128"/>
      <c r="BV195" s="128"/>
      <c r="BW195" s="128"/>
      <c r="BX195" s="128"/>
      <c r="BY195" s="128"/>
      <c r="BZ195" s="128"/>
      <c r="CA195" s="128"/>
      <c r="CB195" s="128"/>
      <c r="CC195" s="128"/>
      <c r="CD195" s="128"/>
      <c r="CE195" s="128"/>
      <c r="CF195" s="128"/>
      <c r="CG195" s="128"/>
      <c r="CH195" s="128"/>
      <c r="CI195" s="128"/>
      <c r="CJ195" s="128"/>
      <c r="CK195" s="128"/>
      <c r="CL195" s="128"/>
      <c r="CM195" s="128"/>
      <c r="CN195" s="128"/>
      <c r="CO195" s="128"/>
      <c r="CP195" s="128"/>
      <c r="CQ195" s="128"/>
      <c r="CR195" s="128"/>
      <c r="CS195" s="128"/>
      <c r="CT195" s="128"/>
      <c r="CU195" s="128"/>
      <c r="CV195" s="128"/>
      <c r="CW195" s="128"/>
      <c r="CX195" s="128"/>
      <c r="CY195" s="128"/>
      <c r="CZ195" s="128"/>
      <c r="DA195" s="128"/>
      <c r="DB195" s="12"/>
      <c r="DC195" s="12"/>
      <c r="DD195" s="12"/>
      <c r="DE195" s="12"/>
      <c r="DF195" s="12"/>
      <c r="DG195" s="12"/>
      <c r="DH195" s="12"/>
      <c r="DI195" s="12"/>
      <c r="DJ195" s="12"/>
      <c r="DK195" s="12"/>
      <c r="DL195" s="12"/>
      <c r="DM195" s="12"/>
      <c r="DN195" s="12"/>
      <c r="DO195" s="12"/>
      <c r="DP195" s="12"/>
      <c r="DQ195" s="12"/>
      <c r="DR195" s="12"/>
      <c r="DS195" s="12"/>
      <c r="DT195" s="12"/>
      <c r="DU195" s="12"/>
      <c r="DV195" s="12"/>
      <c r="DW195" s="12"/>
      <c r="DX195" s="12"/>
      <c r="DY195" s="12"/>
      <c r="DZ195" s="12"/>
      <c r="EA195" s="12"/>
      <c r="EB195" s="12"/>
      <c r="EC195" s="12"/>
      <c r="ED195" s="12"/>
      <c r="EE195" s="12"/>
      <c r="EF195" s="12"/>
      <c r="EG195" s="12"/>
      <c r="EH195" s="12"/>
      <c r="EI195" s="12"/>
      <c r="EJ195" s="12"/>
      <c r="EK195" s="12"/>
      <c r="EL195" s="12"/>
      <c r="EM195" s="12"/>
      <c r="EN195" s="12"/>
      <c r="EO195" s="12"/>
      <c r="EP195" s="12"/>
      <c r="EQ195" s="12"/>
      <c r="ER195" s="12"/>
      <c r="ES195" s="12"/>
      <c r="ET195" s="12"/>
      <c r="EU195" s="12"/>
      <c r="EV195" s="12"/>
      <c r="EW195" s="12"/>
      <c r="EX195" s="12"/>
      <c r="EY195" s="12"/>
      <c r="EZ195" s="12"/>
      <c r="FA195" s="12"/>
      <c r="FB195" s="12"/>
      <c r="FC195" s="12"/>
      <c r="FD195" s="12"/>
      <c r="FE195" s="12"/>
      <c r="FF195" s="12"/>
      <c r="FG195" s="12"/>
      <c r="FH195" s="12"/>
      <c r="FI195" s="12"/>
      <c r="FJ195" s="12"/>
      <c r="FK195" s="12"/>
      <c r="FL195" s="12"/>
      <c r="FM195" s="12"/>
      <c r="FN195" s="12"/>
      <c r="FO195" s="12"/>
      <c r="FP195" s="12"/>
      <c r="FQ195" s="12"/>
      <c r="FR195" s="12"/>
      <c r="FS195" s="12"/>
      <c r="FT195" s="12"/>
      <c r="FU195" s="12"/>
      <c r="FV195" s="12"/>
      <c r="FW195" s="12"/>
      <c r="FX195" s="12"/>
      <c r="FY195" s="12"/>
      <c r="FZ195" s="12"/>
      <c r="GA195" s="12"/>
      <c r="GB195" s="12"/>
      <c r="GC195" s="12"/>
      <c r="GD195" s="12"/>
      <c r="GE195" s="12"/>
      <c r="GF195" s="12"/>
      <c r="GG195" s="12"/>
      <c r="GH195" s="12"/>
      <c r="GI195" s="12"/>
      <c r="GJ195" s="12"/>
      <c r="GK195" s="12"/>
      <c r="GL195" s="12"/>
      <c r="GM195" s="12"/>
      <c r="GN195" s="12"/>
      <c r="GO195" s="12"/>
      <c r="GP195" s="12"/>
      <c r="GQ195" s="12"/>
      <c r="GR195" s="12"/>
      <c r="GS195" s="12"/>
      <c r="GT195" s="12"/>
      <c r="GU195" s="12"/>
      <c r="GV195" s="12"/>
      <c r="GW195" s="12"/>
      <c r="GX195" s="12"/>
      <c r="GY195" s="12"/>
      <c r="GZ195" s="12"/>
      <c r="HA195" s="12"/>
      <c r="HB195" s="12"/>
      <c r="HC195" s="12"/>
      <c r="HD195" s="12"/>
      <c r="HE195" s="12"/>
      <c r="HF195" s="12"/>
      <c r="HG195" s="12"/>
      <c r="HH195" s="12"/>
      <c r="HI195" s="12"/>
      <c r="HJ195" s="12"/>
      <c r="HK195" s="12"/>
      <c r="HL195" s="12"/>
      <c r="HM195" s="12"/>
      <c r="HN195" s="12"/>
      <c r="HO195" s="12"/>
      <c r="HP195" s="12"/>
      <c r="HQ195" s="12"/>
      <c r="HR195" s="12"/>
      <c r="HS195" s="12"/>
      <c r="HT195" s="12"/>
      <c r="HU195" s="12"/>
      <c r="HV195" s="12"/>
      <c r="HW195" s="12"/>
      <c r="HX195" s="12"/>
      <c r="HY195" s="12"/>
      <c r="HZ195" s="12"/>
      <c r="IA195" s="12"/>
      <c r="IB195" s="12"/>
      <c r="IC195" s="12"/>
      <c r="ID195" s="12"/>
      <c r="IE195" s="12"/>
      <c r="IF195" s="12"/>
      <c r="IG195" s="12"/>
      <c r="IH195" s="12"/>
      <c r="II195" s="12"/>
      <c r="IJ195" s="12"/>
      <c r="IK195" s="12"/>
      <c r="IL195" s="12"/>
      <c r="IM195" s="12"/>
      <c r="IN195" s="12"/>
      <c r="IO195" s="12"/>
      <c r="IP195" s="12"/>
      <c r="IQ195" s="12"/>
      <c r="IR195" s="12"/>
      <c r="IS195" s="12"/>
      <c r="IT195" s="12"/>
      <c r="IU195" s="12"/>
      <c r="IV195" s="12"/>
      <c r="IW195" s="12"/>
      <c r="IX195" s="12"/>
      <c r="IY195" s="12"/>
      <c r="IZ195" s="12"/>
      <c r="JA195" s="12"/>
      <c r="JB195" s="12"/>
      <c r="JC195" s="12"/>
      <c r="JD195" s="12"/>
      <c r="JE195" s="12"/>
      <c r="JF195" s="12"/>
      <c r="JG195" s="12"/>
      <c r="JH195" s="12"/>
      <c r="JI195" s="12"/>
      <c r="JJ195" s="12"/>
      <c r="JK195" s="12"/>
      <c r="JL195" s="12"/>
      <c r="JM195" s="12"/>
      <c r="JN195" s="12"/>
      <c r="JO195" s="12"/>
      <c r="JP195" s="12"/>
      <c r="JQ195" s="12"/>
      <c r="JR195" s="12"/>
      <c r="JS195" s="12"/>
      <c r="JT195" s="12"/>
      <c r="JU195" s="12"/>
      <c r="JV195" s="12"/>
      <c r="JW195" s="12"/>
      <c r="JX195" s="12"/>
      <c r="JY195" s="12"/>
      <c r="JZ195" s="12"/>
      <c r="KA195" s="12"/>
      <c r="KB195" s="12"/>
      <c r="KC195" s="12"/>
      <c r="KD195" s="12"/>
      <c r="KE195" s="12"/>
      <c r="KF195" s="12"/>
      <c r="KG195" s="12"/>
      <c r="KH195" s="12"/>
      <c r="KI195" s="12"/>
      <c r="KJ195" s="12"/>
      <c r="KK195" s="12"/>
      <c r="KL195" s="12"/>
      <c r="KM195" s="12"/>
      <c r="KN195" s="12"/>
      <c r="KO195" s="12"/>
      <c r="KP195" s="12"/>
      <c r="KQ195" s="12"/>
      <c r="KR195" s="12"/>
      <c r="KS195" s="12"/>
      <c r="KT195" s="12"/>
      <c r="KU195" s="12"/>
      <c r="KV195" s="12"/>
      <c r="KW195" s="12"/>
      <c r="KX195" s="12"/>
      <c r="KY195" s="12"/>
      <c r="KZ195" s="12"/>
      <c r="LA195" s="12"/>
      <c r="LB195" s="12"/>
      <c r="LC195" s="12"/>
      <c r="LD195" s="12"/>
      <c r="LE195" s="12"/>
      <c r="LF195" s="12"/>
      <c r="LG195" s="12"/>
      <c r="LH195" s="12"/>
      <c r="LI195" s="12"/>
      <c r="LJ195" s="12"/>
      <c r="LK195" s="12"/>
      <c r="LL195" s="12"/>
      <c r="LM195" s="12"/>
      <c r="LN195" s="12"/>
      <c r="LO195" s="12"/>
      <c r="LP195" s="12"/>
      <c r="LQ195" s="12"/>
      <c r="LR195" s="12"/>
      <c r="LS195" s="12"/>
      <c r="LT195" s="12"/>
      <c r="LU195" s="12"/>
      <c r="LV195" s="12"/>
      <c r="LW195" s="12"/>
      <c r="LX195" s="12"/>
      <c r="LY195" s="12"/>
      <c r="LZ195" s="12"/>
      <c r="MA195" s="12"/>
      <c r="MB195" s="12"/>
      <c r="MC195" s="12"/>
      <c r="MD195" s="12"/>
      <c r="ME195" s="12"/>
      <c r="MF195" s="12"/>
      <c r="MG195" s="12"/>
      <c r="MH195" s="12"/>
      <c r="MI195" s="12"/>
      <c r="MJ195" s="12"/>
      <c r="MK195" s="12"/>
      <c r="ML195" s="12"/>
      <c r="MM195" s="12"/>
      <c r="MN195" s="12"/>
      <c r="MO195" s="12"/>
      <c r="MP195" s="12"/>
      <c r="MQ195" s="12"/>
      <c r="MR195" s="12"/>
      <c r="MS195" s="12"/>
      <c r="MT195" s="12"/>
      <c r="MU195" s="12"/>
      <c r="MV195" s="12"/>
      <c r="MW195" s="12"/>
      <c r="MX195" s="12"/>
      <c r="MY195" s="12"/>
      <c r="MZ195" s="12"/>
      <c r="NA195" s="12"/>
      <c r="NB195" s="12"/>
      <c r="NC195" s="12"/>
      <c r="ND195" s="12"/>
      <c r="NE195" s="12"/>
      <c r="NF195" s="12"/>
      <c r="NG195" s="12"/>
      <c r="NH195" s="12"/>
      <c r="NI195" s="12"/>
      <c r="NJ195" s="12"/>
      <c r="NK195" s="12"/>
      <c r="NL195" s="12"/>
      <c r="NM195" s="12"/>
      <c r="NN195" s="12"/>
      <c r="NO195" s="12"/>
      <c r="NP195" s="12"/>
      <c r="NQ195" s="12"/>
      <c r="NR195" s="12"/>
      <c r="NS195" s="12"/>
      <c r="NT195" s="12"/>
      <c r="NU195" s="12"/>
      <c r="NV195" s="12"/>
      <c r="NW195" s="12"/>
      <c r="NX195" s="12"/>
      <c r="NY195" s="12"/>
      <c r="NZ195" s="12"/>
      <c r="OA195" s="12"/>
      <c r="OB195" s="12"/>
      <c r="OC195" s="12"/>
      <c r="OD195" s="12"/>
      <c r="OE195" s="12"/>
      <c r="OF195" s="12"/>
      <c r="OG195" s="12"/>
      <c r="OH195" s="12"/>
      <c r="OI195" s="12"/>
      <c r="OJ195" s="12"/>
      <c r="OK195" s="12"/>
      <c r="OL195" s="12"/>
      <c r="OM195" s="12"/>
      <c r="ON195" s="12"/>
      <c r="OO195" s="12"/>
      <c r="OP195" s="12"/>
      <c r="OQ195" s="12"/>
      <c r="OR195" s="12"/>
      <c r="OS195" s="12"/>
      <c r="OT195" s="12"/>
      <c r="OU195" s="12"/>
      <c r="OV195" s="12"/>
      <c r="OW195" s="12"/>
      <c r="OX195" s="12"/>
      <c r="OY195" s="12"/>
      <c r="OZ195" s="12"/>
      <c r="PA195" s="12"/>
      <c r="PB195" s="12"/>
      <c r="PC195" s="12"/>
      <c r="PD195" s="12"/>
      <c r="PE195" s="12"/>
      <c r="PF195" s="12"/>
      <c r="PG195" s="12"/>
      <c r="PH195" s="12"/>
      <c r="PI195" s="12"/>
      <c r="PJ195" s="12"/>
      <c r="PK195" s="12"/>
      <c r="PL195" s="12"/>
      <c r="PM195" s="12"/>
      <c r="PN195" s="12"/>
      <c r="PO195" s="12"/>
      <c r="PP195" s="12"/>
      <c r="PQ195" s="12"/>
      <c r="PR195" s="12"/>
      <c r="PS195" s="12"/>
      <c r="PT195" s="12"/>
      <c r="PU195" s="12"/>
      <c r="PV195" s="12"/>
      <c r="PW195" s="12"/>
      <c r="PX195" s="12"/>
      <c r="PY195" s="12"/>
      <c r="PZ195" s="12"/>
      <c r="QA195" s="12"/>
      <c r="QB195" s="12"/>
      <c r="QC195" s="12"/>
      <c r="QD195" s="12"/>
      <c r="QE195" s="12"/>
      <c r="QF195" s="12"/>
      <c r="QG195" s="12"/>
      <c r="QH195" s="12"/>
      <c r="QI195" s="12"/>
      <c r="QJ195" s="12"/>
      <c r="QK195" s="12"/>
      <c r="QL195" s="12"/>
      <c r="QM195" s="12"/>
      <c r="QN195" s="12"/>
      <c r="QO195" s="12"/>
      <c r="QP195" s="12"/>
      <c r="QQ195" s="12"/>
      <c r="QR195" s="12"/>
      <c r="QS195" s="12"/>
      <c r="QT195" s="12"/>
      <c r="QU195" s="12"/>
      <c r="QV195" s="12"/>
      <c r="QW195" s="12"/>
      <c r="QX195" s="12"/>
      <c r="QY195" s="12"/>
      <c r="QZ195" s="12"/>
      <c r="RA195" s="12"/>
      <c r="RB195" s="12"/>
      <c r="RC195" s="12"/>
      <c r="RD195" s="12"/>
      <c r="RE195" s="12"/>
      <c r="RF195" s="12"/>
      <c r="RG195" s="12"/>
      <c r="RH195" s="12"/>
      <c r="RI195" s="12"/>
      <c r="RJ195" s="12"/>
      <c r="RK195" s="12"/>
      <c r="RL195" s="12"/>
      <c r="RM195" s="12"/>
      <c r="RN195" s="12"/>
      <c r="RO195" s="12"/>
    </row>
    <row r="196" spans="1:483" ht="15" customHeight="1">
      <c r="A196" s="128"/>
      <c r="B196" s="128"/>
      <c r="C196" s="128"/>
      <c r="D196" s="128"/>
      <c r="E196" s="128"/>
      <c r="F196" s="128"/>
      <c r="G196" s="128"/>
      <c r="H196" s="128"/>
      <c r="I196" s="128"/>
      <c r="J196" s="128"/>
      <c r="K196" s="128"/>
      <c r="L196" s="128"/>
      <c r="M196" s="128"/>
      <c r="N196" s="128"/>
      <c r="O196" s="128"/>
      <c r="P196" s="128"/>
      <c r="Q196" s="128"/>
      <c r="R196" s="128"/>
      <c r="S196" s="128"/>
      <c r="T196" s="128"/>
      <c r="U196" s="128"/>
      <c r="V196" s="128"/>
      <c r="W196" s="128"/>
      <c r="X196" s="128"/>
      <c r="Y196" s="128"/>
      <c r="Z196" s="128"/>
      <c r="AA196" s="128"/>
      <c r="AB196" s="128"/>
      <c r="AC196" s="128"/>
      <c r="AD196" s="128"/>
      <c r="AE196" s="128"/>
      <c r="AF196" s="128"/>
      <c r="AG196" s="128"/>
      <c r="AH196" s="128"/>
      <c r="AI196" s="128"/>
      <c r="AJ196" s="128"/>
      <c r="AK196" s="128"/>
      <c r="AL196" s="128"/>
      <c r="AM196" s="128"/>
      <c r="AN196" s="128"/>
      <c r="AO196" s="128"/>
      <c r="AP196" s="128"/>
      <c r="AQ196" s="128"/>
      <c r="AR196" s="128"/>
      <c r="AS196" s="128"/>
      <c r="AT196" s="128"/>
      <c r="AU196" s="128"/>
      <c r="AV196" s="128"/>
      <c r="AW196" s="128"/>
      <c r="AX196" s="128"/>
      <c r="AY196" s="128"/>
      <c r="AZ196" s="128"/>
      <c r="BA196" s="128"/>
      <c r="BB196" s="128"/>
      <c r="BC196" s="128"/>
      <c r="BD196" s="128"/>
      <c r="BE196" s="128"/>
      <c r="BF196" s="128"/>
      <c r="BG196" s="128"/>
      <c r="BH196" s="128"/>
      <c r="BI196" s="128"/>
      <c r="BJ196" s="128"/>
      <c r="BK196" s="128"/>
      <c r="BL196" s="128"/>
      <c r="BM196" s="128"/>
      <c r="BN196" s="128"/>
      <c r="BO196" s="128"/>
      <c r="BP196" s="128"/>
      <c r="BQ196" s="128"/>
      <c r="BR196" s="128"/>
      <c r="BS196" s="128"/>
      <c r="BT196" s="128"/>
      <c r="BU196" s="128"/>
      <c r="BV196" s="128"/>
      <c r="BW196" s="128"/>
      <c r="BX196" s="128"/>
      <c r="BY196" s="128"/>
      <c r="BZ196" s="128"/>
      <c r="CA196" s="128"/>
      <c r="CB196" s="128"/>
      <c r="CC196" s="128"/>
      <c r="CD196" s="128"/>
      <c r="CE196" s="128"/>
      <c r="CF196" s="128"/>
      <c r="CG196" s="128"/>
      <c r="CH196" s="128"/>
      <c r="CI196" s="128"/>
      <c r="CJ196" s="128"/>
      <c r="CK196" s="128"/>
      <c r="CL196" s="128"/>
      <c r="CM196" s="128"/>
      <c r="CN196" s="128"/>
      <c r="CO196" s="128"/>
      <c r="CP196" s="128"/>
      <c r="CQ196" s="128"/>
      <c r="CR196" s="128"/>
      <c r="CS196" s="128"/>
      <c r="CT196" s="128"/>
      <c r="CU196" s="128"/>
      <c r="CV196" s="128"/>
      <c r="CW196" s="128"/>
      <c r="CX196" s="128"/>
      <c r="CY196" s="128"/>
      <c r="CZ196" s="128"/>
      <c r="DA196" s="128"/>
      <c r="DB196" s="12"/>
      <c r="DC196" s="12"/>
      <c r="DD196" s="12"/>
      <c r="DE196" s="12"/>
      <c r="DF196" s="12"/>
      <c r="DG196" s="12"/>
      <c r="DH196" s="12"/>
      <c r="DI196" s="12"/>
      <c r="DJ196" s="12"/>
      <c r="DK196" s="12"/>
      <c r="DL196" s="12"/>
      <c r="DM196" s="12"/>
      <c r="DN196" s="12"/>
      <c r="DO196" s="12"/>
      <c r="DP196" s="12"/>
      <c r="DQ196" s="12"/>
      <c r="DR196" s="12"/>
      <c r="DS196" s="12"/>
      <c r="DT196" s="12"/>
      <c r="DU196" s="12"/>
      <c r="DV196" s="12"/>
      <c r="DW196" s="12"/>
      <c r="DX196" s="12"/>
      <c r="DY196" s="12"/>
      <c r="DZ196" s="12"/>
      <c r="EA196" s="12"/>
      <c r="EB196" s="12"/>
      <c r="EC196" s="12"/>
      <c r="ED196" s="12"/>
      <c r="EE196" s="12"/>
      <c r="EF196" s="12"/>
      <c r="EG196" s="12"/>
      <c r="EH196" s="12"/>
      <c r="EI196" s="12"/>
      <c r="EJ196" s="12"/>
      <c r="EK196" s="12"/>
      <c r="EL196" s="12"/>
      <c r="EM196" s="12"/>
      <c r="EN196" s="12"/>
      <c r="EO196" s="12"/>
      <c r="EP196" s="12"/>
      <c r="EQ196" s="12"/>
      <c r="ER196" s="12"/>
      <c r="ES196" s="12"/>
      <c r="ET196" s="12"/>
      <c r="EU196" s="12"/>
      <c r="EV196" s="12"/>
      <c r="EW196" s="12"/>
      <c r="EX196" s="12"/>
      <c r="EY196" s="12"/>
      <c r="EZ196" s="12"/>
      <c r="FA196" s="12"/>
      <c r="FB196" s="12"/>
      <c r="FC196" s="12"/>
      <c r="FD196" s="12"/>
      <c r="FE196" s="12"/>
      <c r="FF196" s="12"/>
      <c r="FG196" s="12"/>
      <c r="FH196" s="12"/>
      <c r="FI196" s="12"/>
      <c r="FJ196" s="12"/>
      <c r="FK196" s="12"/>
      <c r="FL196" s="12"/>
      <c r="FM196" s="12"/>
      <c r="FN196" s="12"/>
      <c r="FO196" s="12"/>
      <c r="FP196" s="12"/>
      <c r="FQ196" s="12"/>
      <c r="FR196" s="12"/>
      <c r="FS196" s="12"/>
      <c r="FT196" s="12"/>
      <c r="FU196" s="12"/>
      <c r="FV196" s="12"/>
      <c r="FW196" s="12"/>
      <c r="FX196" s="12"/>
      <c r="FY196" s="12"/>
      <c r="FZ196" s="12"/>
      <c r="GA196" s="12"/>
      <c r="GB196" s="12"/>
      <c r="GC196" s="12"/>
      <c r="GD196" s="12"/>
      <c r="GE196" s="12"/>
      <c r="GF196" s="12"/>
      <c r="GG196" s="12"/>
      <c r="GH196" s="12"/>
      <c r="GI196" s="12"/>
      <c r="GJ196" s="12"/>
      <c r="GK196" s="12"/>
      <c r="GL196" s="12"/>
      <c r="GM196" s="12"/>
      <c r="GN196" s="12"/>
      <c r="GO196" s="12"/>
      <c r="GP196" s="12"/>
      <c r="GQ196" s="12"/>
      <c r="GR196" s="12"/>
      <c r="GS196" s="12"/>
      <c r="GT196" s="12"/>
      <c r="GU196" s="12"/>
      <c r="GV196" s="12"/>
      <c r="GW196" s="12"/>
      <c r="GX196" s="12"/>
      <c r="GY196" s="12"/>
      <c r="GZ196" s="12"/>
      <c r="HA196" s="12"/>
      <c r="HB196" s="12"/>
      <c r="HC196" s="12"/>
      <c r="HD196" s="12"/>
      <c r="HE196" s="12"/>
      <c r="HF196" s="12"/>
      <c r="HG196" s="12"/>
      <c r="HH196" s="12"/>
      <c r="HI196" s="12"/>
      <c r="HJ196" s="12"/>
      <c r="HK196" s="12"/>
      <c r="HL196" s="12"/>
      <c r="HM196" s="12"/>
      <c r="HN196" s="12"/>
      <c r="HO196" s="12"/>
      <c r="HP196" s="12"/>
      <c r="HQ196" s="12"/>
      <c r="HR196" s="12"/>
      <c r="HS196" s="12"/>
      <c r="HT196" s="12"/>
      <c r="HU196" s="12"/>
      <c r="HV196" s="12"/>
      <c r="HW196" s="12"/>
      <c r="HX196" s="12"/>
      <c r="HY196" s="12"/>
      <c r="HZ196" s="12"/>
      <c r="IA196" s="12"/>
      <c r="IB196" s="12"/>
      <c r="IC196" s="12"/>
      <c r="ID196" s="12"/>
      <c r="IE196" s="12"/>
      <c r="IF196" s="12"/>
      <c r="IG196" s="12"/>
      <c r="IH196" s="12"/>
      <c r="II196" s="12"/>
      <c r="IJ196" s="12"/>
      <c r="IK196" s="12"/>
      <c r="IL196" s="12"/>
      <c r="IM196" s="12"/>
      <c r="IN196" s="12"/>
      <c r="IO196" s="12"/>
      <c r="IP196" s="12"/>
      <c r="IQ196" s="12"/>
      <c r="IR196" s="12"/>
      <c r="IS196" s="12"/>
      <c r="IT196" s="12"/>
      <c r="IU196" s="12"/>
      <c r="IV196" s="12"/>
      <c r="IW196" s="12"/>
      <c r="IX196" s="12"/>
      <c r="IY196" s="12"/>
      <c r="IZ196" s="12"/>
      <c r="JA196" s="12"/>
      <c r="JB196" s="12"/>
      <c r="JC196" s="12"/>
      <c r="JD196" s="12"/>
      <c r="JE196" s="12"/>
      <c r="JF196" s="12"/>
      <c r="JG196" s="12"/>
      <c r="JH196" s="12"/>
      <c r="JI196" s="12"/>
      <c r="JJ196" s="12"/>
      <c r="JK196" s="12"/>
      <c r="JL196" s="12"/>
      <c r="JM196" s="12"/>
      <c r="JN196" s="12"/>
      <c r="JO196" s="12"/>
      <c r="JP196" s="12"/>
      <c r="JQ196" s="12"/>
      <c r="JR196" s="12"/>
      <c r="JS196" s="12"/>
      <c r="JT196" s="12"/>
      <c r="JU196" s="12"/>
      <c r="JV196" s="12"/>
      <c r="JW196" s="12"/>
      <c r="JX196" s="12"/>
      <c r="JY196" s="12"/>
      <c r="JZ196" s="12"/>
      <c r="KA196" s="12"/>
      <c r="KB196" s="12"/>
      <c r="KC196" s="12"/>
      <c r="KD196" s="12"/>
      <c r="KE196" s="12"/>
      <c r="KF196" s="12"/>
      <c r="KG196" s="12"/>
      <c r="KH196" s="12"/>
      <c r="KI196" s="12"/>
      <c r="KJ196" s="12"/>
      <c r="KK196" s="12"/>
      <c r="KL196" s="12"/>
      <c r="KM196" s="12"/>
      <c r="KN196" s="12"/>
      <c r="KO196" s="12"/>
      <c r="KP196" s="12"/>
      <c r="KQ196" s="12"/>
      <c r="KR196" s="12"/>
      <c r="KS196" s="12"/>
      <c r="KT196" s="12"/>
      <c r="KU196" s="12"/>
      <c r="KV196" s="12"/>
      <c r="KW196" s="12"/>
      <c r="KX196" s="12"/>
      <c r="KY196" s="12"/>
      <c r="KZ196" s="12"/>
      <c r="LA196" s="12"/>
      <c r="LB196" s="12"/>
      <c r="LC196" s="12"/>
      <c r="LD196" s="12"/>
      <c r="LE196" s="12"/>
      <c r="LF196" s="12"/>
      <c r="LG196" s="12"/>
      <c r="LH196" s="12"/>
      <c r="LI196" s="12"/>
      <c r="LJ196" s="12"/>
      <c r="LK196" s="12"/>
      <c r="LL196" s="12"/>
      <c r="LM196" s="12"/>
      <c r="LN196" s="12"/>
      <c r="LO196" s="12"/>
      <c r="LP196" s="12"/>
      <c r="LQ196" s="12"/>
      <c r="LR196" s="12"/>
      <c r="LS196" s="12"/>
      <c r="LT196" s="12"/>
      <c r="LU196" s="12"/>
      <c r="LV196" s="12"/>
      <c r="LW196" s="12"/>
      <c r="LX196" s="12"/>
      <c r="LY196" s="12"/>
      <c r="LZ196" s="12"/>
      <c r="MA196" s="12"/>
      <c r="MB196" s="12"/>
      <c r="MC196" s="12"/>
      <c r="MD196" s="12"/>
      <c r="ME196" s="12"/>
      <c r="MF196" s="12"/>
      <c r="MG196" s="12"/>
      <c r="MH196" s="12"/>
      <c r="MI196" s="12"/>
      <c r="MJ196" s="12"/>
      <c r="MK196" s="12"/>
      <c r="ML196" s="12"/>
      <c r="MM196" s="12"/>
      <c r="MN196" s="12"/>
      <c r="MO196" s="12"/>
      <c r="MP196" s="12"/>
      <c r="MQ196" s="12"/>
      <c r="MR196" s="12"/>
      <c r="MS196" s="12"/>
      <c r="MT196" s="12"/>
      <c r="MU196" s="12"/>
      <c r="MV196" s="12"/>
      <c r="MW196" s="12"/>
      <c r="MX196" s="12"/>
      <c r="MY196" s="12"/>
      <c r="MZ196" s="12"/>
      <c r="NA196" s="12"/>
      <c r="NB196" s="12"/>
      <c r="NC196" s="12"/>
      <c r="ND196" s="12"/>
      <c r="NE196" s="12"/>
      <c r="NF196" s="12"/>
      <c r="NG196" s="12"/>
      <c r="NH196" s="12"/>
      <c r="NI196" s="12"/>
      <c r="NJ196" s="12"/>
      <c r="NK196" s="12"/>
      <c r="NL196" s="12"/>
      <c r="NM196" s="12"/>
      <c r="NN196" s="12"/>
      <c r="NO196" s="12"/>
      <c r="NP196" s="12"/>
      <c r="NQ196" s="12"/>
      <c r="NR196" s="12"/>
      <c r="NS196" s="12"/>
      <c r="NT196" s="12"/>
      <c r="NU196" s="12"/>
      <c r="NV196" s="12"/>
      <c r="NW196" s="12"/>
      <c r="NX196" s="12"/>
      <c r="NY196" s="12"/>
      <c r="NZ196" s="12"/>
      <c r="OA196" s="12"/>
      <c r="OB196" s="12"/>
      <c r="OC196" s="12"/>
      <c r="OD196" s="12"/>
      <c r="OE196" s="12"/>
      <c r="OF196" s="12"/>
      <c r="OG196" s="12"/>
      <c r="OH196" s="12"/>
      <c r="OI196" s="12"/>
      <c r="OJ196" s="12"/>
      <c r="OK196" s="12"/>
      <c r="OL196" s="12"/>
      <c r="OM196" s="12"/>
      <c r="ON196" s="12"/>
      <c r="OO196" s="12"/>
      <c r="OP196" s="12"/>
      <c r="OQ196" s="12"/>
      <c r="OR196" s="12"/>
      <c r="OS196" s="12"/>
      <c r="OT196" s="12"/>
      <c r="OU196" s="12"/>
      <c r="OV196" s="12"/>
      <c r="OW196" s="12"/>
      <c r="OX196" s="12"/>
      <c r="OY196" s="12"/>
      <c r="OZ196" s="12"/>
      <c r="PA196" s="12"/>
      <c r="PB196" s="12"/>
      <c r="PC196" s="12"/>
      <c r="PD196" s="12"/>
      <c r="PE196" s="12"/>
      <c r="PF196" s="12"/>
      <c r="PG196" s="12"/>
      <c r="PH196" s="12"/>
      <c r="PI196" s="12"/>
      <c r="PJ196" s="12"/>
      <c r="PK196" s="12"/>
      <c r="PL196" s="12"/>
      <c r="PM196" s="12"/>
      <c r="PN196" s="12"/>
      <c r="PO196" s="12"/>
      <c r="PP196" s="12"/>
      <c r="PQ196" s="12"/>
      <c r="PR196" s="12"/>
      <c r="PS196" s="12"/>
      <c r="PT196" s="12"/>
      <c r="PU196" s="12"/>
      <c r="PV196" s="12"/>
      <c r="PW196" s="12"/>
      <c r="PX196" s="12"/>
      <c r="PY196" s="12"/>
      <c r="PZ196" s="12"/>
      <c r="QA196" s="12"/>
      <c r="QB196" s="12"/>
      <c r="QC196" s="12"/>
      <c r="QD196" s="12"/>
      <c r="QE196" s="12"/>
      <c r="QF196" s="12"/>
      <c r="QG196" s="12"/>
      <c r="QH196" s="12"/>
      <c r="QI196" s="12"/>
      <c r="QJ196" s="12"/>
      <c r="QK196" s="12"/>
      <c r="QL196" s="12"/>
      <c r="QM196" s="12"/>
      <c r="QN196" s="12"/>
      <c r="QO196" s="12"/>
      <c r="QP196" s="12"/>
      <c r="QQ196" s="12"/>
      <c r="QR196" s="12"/>
      <c r="QS196" s="12"/>
      <c r="QT196" s="12"/>
      <c r="QU196" s="12"/>
      <c r="QV196" s="12"/>
      <c r="QW196" s="12"/>
      <c r="QX196" s="12"/>
      <c r="QY196" s="12"/>
      <c r="QZ196" s="12"/>
      <c r="RA196" s="12"/>
      <c r="RB196" s="12"/>
      <c r="RC196" s="12"/>
      <c r="RD196" s="12"/>
      <c r="RE196" s="12"/>
      <c r="RF196" s="12"/>
      <c r="RG196" s="12"/>
      <c r="RH196" s="12"/>
      <c r="RI196" s="12"/>
      <c r="RJ196" s="12"/>
      <c r="RK196" s="12"/>
      <c r="RL196" s="12"/>
      <c r="RM196" s="12"/>
      <c r="RN196" s="12"/>
      <c r="RO196" s="12"/>
    </row>
    <row r="197" spans="1:483" ht="15" customHeight="1">
      <c r="A197" s="128"/>
      <c r="B197" s="128"/>
      <c r="C197" s="128"/>
      <c r="D197" s="128"/>
      <c r="E197" s="128"/>
      <c r="F197" s="128"/>
      <c r="G197" s="128"/>
      <c r="H197" s="128"/>
      <c r="I197" s="128"/>
      <c r="J197" s="128"/>
      <c r="K197" s="128"/>
      <c r="L197" s="128"/>
      <c r="M197" s="128"/>
      <c r="N197" s="128"/>
      <c r="O197" s="128"/>
      <c r="P197" s="128"/>
      <c r="Q197" s="128"/>
      <c r="R197" s="128"/>
      <c r="S197" s="128"/>
      <c r="T197" s="128"/>
      <c r="U197" s="128"/>
      <c r="V197" s="128"/>
      <c r="W197" s="128"/>
      <c r="X197" s="128"/>
      <c r="Y197" s="128"/>
      <c r="Z197" s="128"/>
      <c r="AA197" s="128"/>
      <c r="AB197" s="128"/>
      <c r="AC197" s="128"/>
      <c r="AD197" s="128"/>
      <c r="AE197" s="128"/>
      <c r="AF197" s="128"/>
      <c r="AG197" s="128"/>
      <c r="AH197" s="128"/>
      <c r="AI197" s="128"/>
      <c r="AJ197" s="128"/>
      <c r="AK197" s="128"/>
      <c r="AL197" s="128"/>
      <c r="AM197" s="128"/>
      <c r="AN197" s="128"/>
      <c r="AO197" s="128"/>
      <c r="AP197" s="128"/>
      <c r="AQ197" s="128"/>
      <c r="AR197" s="128"/>
      <c r="AS197" s="128"/>
      <c r="AT197" s="128"/>
      <c r="AU197" s="128"/>
      <c r="AV197" s="128"/>
      <c r="AW197" s="128"/>
      <c r="AX197" s="128"/>
      <c r="AY197" s="128"/>
      <c r="AZ197" s="128"/>
      <c r="BA197" s="128"/>
      <c r="BB197" s="128"/>
      <c r="BC197" s="128"/>
      <c r="BD197" s="128"/>
      <c r="BE197" s="128"/>
      <c r="BF197" s="128"/>
      <c r="BG197" s="128"/>
      <c r="BH197" s="128"/>
      <c r="BI197" s="128"/>
      <c r="BJ197" s="128"/>
      <c r="BK197" s="128"/>
      <c r="BL197" s="128"/>
      <c r="BM197" s="128"/>
      <c r="BN197" s="128"/>
      <c r="BO197" s="128"/>
      <c r="BP197" s="128"/>
      <c r="BQ197" s="128"/>
      <c r="BR197" s="128"/>
      <c r="BS197" s="128"/>
      <c r="BT197" s="128"/>
      <c r="BU197" s="128"/>
      <c r="BV197" s="128"/>
      <c r="BW197" s="128"/>
      <c r="BX197" s="128"/>
      <c r="BY197" s="128"/>
      <c r="BZ197" s="128"/>
      <c r="CA197" s="128"/>
      <c r="CB197" s="128"/>
      <c r="CC197" s="128"/>
      <c r="CD197" s="128"/>
      <c r="CE197" s="128"/>
      <c r="CF197" s="128"/>
      <c r="CG197" s="128"/>
      <c r="CH197" s="128"/>
      <c r="CI197" s="128"/>
      <c r="CJ197" s="128"/>
      <c r="CK197" s="128"/>
      <c r="CL197" s="128"/>
      <c r="CM197" s="128"/>
      <c r="CN197" s="128"/>
      <c r="CO197" s="128"/>
      <c r="CP197" s="128"/>
      <c r="CQ197" s="128"/>
      <c r="CR197" s="128"/>
      <c r="CS197" s="128"/>
      <c r="CT197" s="128"/>
      <c r="CU197" s="128"/>
      <c r="CV197" s="128"/>
      <c r="CW197" s="128"/>
      <c r="CX197" s="128"/>
      <c r="CY197" s="128"/>
      <c r="CZ197" s="128"/>
      <c r="DA197" s="128"/>
      <c r="DB197" s="12"/>
      <c r="DC197" s="12"/>
      <c r="DD197" s="12"/>
      <c r="DE197" s="12"/>
      <c r="DF197" s="12"/>
      <c r="DG197" s="12"/>
      <c r="DH197" s="12"/>
      <c r="DI197" s="12"/>
      <c r="DJ197" s="12"/>
      <c r="DK197" s="12"/>
      <c r="DL197" s="12"/>
      <c r="DM197" s="12"/>
      <c r="DN197" s="12"/>
      <c r="DO197" s="12"/>
      <c r="DP197" s="12"/>
      <c r="DQ197" s="12"/>
      <c r="DR197" s="12"/>
      <c r="DS197" s="12"/>
      <c r="DT197" s="12"/>
      <c r="DU197" s="12"/>
      <c r="DV197" s="12"/>
      <c r="DW197" s="12"/>
      <c r="DX197" s="12"/>
      <c r="DY197" s="12"/>
      <c r="DZ197" s="12"/>
      <c r="EA197" s="12"/>
      <c r="EB197" s="12"/>
      <c r="EC197" s="12"/>
      <c r="ED197" s="12"/>
      <c r="EE197" s="12"/>
      <c r="EF197" s="12"/>
      <c r="EG197" s="12"/>
      <c r="EH197" s="12"/>
      <c r="EI197" s="12"/>
      <c r="EJ197" s="12"/>
      <c r="EK197" s="12"/>
      <c r="EL197" s="12"/>
      <c r="EM197" s="12"/>
      <c r="EN197" s="12"/>
      <c r="EO197" s="12"/>
      <c r="EP197" s="12"/>
      <c r="EQ197" s="12"/>
      <c r="ER197" s="12"/>
      <c r="ES197" s="12"/>
      <c r="ET197" s="12"/>
      <c r="EU197" s="12"/>
      <c r="EV197" s="12"/>
      <c r="EW197" s="12"/>
      <c r="EX197" s="12"/>
      <c r="EY197" s="12"/>
      <c r="EZ197" s="12"/>
      <c r="FA197" s="12"/>
      <c r="FB197" s="12"/>
      <c r="FC197" s="12"/>
      <c r="FD197" s="12"/>
      <c r="FE197" s="12"/>
      <c r="FF197" s="12"/>
      <c r="FG197" s="12"/>
      <c r="FH197" s="12"/>
      <c r="FI197" s="12"/>
      <c r="FJ197" s="12"/>
      <c r="FK197" s="12"/>
      <c r="FL197" s="12"/>
      <c r="FM197" s="12"/>
      <c r="FN197" s="12"/>
      <c r="FO197" s="12"/>
      <c r="FP197" s="12"/>
      <c r="FQ197" s="12"/>
      <c r="FR197" s="12"/>
      <c r="FS197" s="12"/>
      <c r="FT197" s="12"/>
      <c r="FU197" s="12"/>
      <c r="FV197" s="12"/>
      <c r="FW197" s="12"/>
      <c r="FX197" s="12"/>
      <c r="FY197" s="12"/>
      <c r="FZ197" s="12"/>
      <c r="GA197" s="12"/>
      <c r="GB197" s="12"/>
      <c r="GC197" s="12"/>
      <c r="GD197" s="12"/>
      <c r="GE197" s="12"/>
      <c r="GF197" s="12"/>
      <c r="GG197" s="12"/>
      <c r="GH197" s="12"/>
      <c r="GI197" s="12"/>
      <c r="GJ197" s="12"/>
      <c r="GK197" s="12"/>
      <c r="GL197" s="12"/>
      <c r="GM197" s="12"/>
      <c r="GN197" s="12"/>
      <c r="GO197" s="12"/>
      <c r="GP197" s="12"/>
      <c r="GQ197" s="12"/>
      <c r="GR197" s="12"/>
      <c r="GS197" s="12"/>
      <c r="GT197" s="12"/>
      <c r="GU197" s="12"/>
      <c r="GV197" s="12"/>
      <c r="GW197" s="12"/>
      <c r="GX197" s="12"/>
      <c r="GY197" s="12"/>
      <c r="GZ197" s="12"/>
      <c r="HA197" s="12"/>
      <c r="HB197" s="12"/>
      <c r="HC197" s="12"/>
      <c r="HD197" s="12"/>
      <c r="HE197" s="12"/>
      <c r="HF197" s="12"/>
      <c r="HG197" s="12"/>
      <c r="HH197" s="12"/>
      <c r="HI197" s="12"/>
      <c r="HJ197" s="12"/>
      <c r="HK197" s="12"/>
      <c r="HL197" s="12"/>
      <c r="HM197" s="12"/>
      <c r="HN197" s="12"/>
      <c r="HO197" s="12"/>
      <c r="HP197" s="12"/>
      <c r="HQ197" s="12"/>
      <c r="HR197" s="12"/>
      <c r="HS197" s="12"/>
      <c r="HT197" s="12"/>
      <c r="HU197" s="12"/>
      <c r="HV197" s="12"/>
      <c r="HW197" s="12"/>
      <c r="HX197" s="12"/>
      <c r="HY197" s="12"/>
      <c r="HZ197" s="12"/>
      <c r="IA197" s="12"/>
      <c r="IB197" s="12"/>
      <c r="IC197" s="12"/>
      <c r="ID197" s="12"/>
      <c r="IE197" s="12"/>
      <c r="IF197" s="12"/>
      <c r="IG197" s="12"/>
      <c r="IH197" s="12"/>
      <c r="II197" s="12"/>
      <c r="IJ197" s="12"/>
      <c r="IK197" s="12"/>
      <c r="IL197" s="12"/>
      <c r="IM197" s="12"/>
      <c r="IN197" s="12"/>
      <c r="IO197" s="12"/>
      <c r="IP197" s="12"/>
      <c r="IQ197" s="12"/>
      <c r="IR197" s="12"/>
      <c r="IS197" s="12"/>
      <c r="IT197" s="12"/>
      <c r="IU197" s="12"/>
      <c r="IV197" s="12"/>
      <c r="IW197" s="12"/>
      <c r="IX197" s="12"/>
      <c r="IY197" s="12"/>
      <c r="IZ197" s="12"/>
      <c r="JA197" s="12"/>
      <c r="JB197" s="12"/>
      <c r="JC197" s="12"/>
      <c r="JD197" s="12"/>
      <c r="JE197" s="12"/>
      <c r="JF197" s="12"/>
      <c r="JG197" s="12"/>
      <c r="JH197" s="12"/>
      <c r="JI197" s="12"/>
      <c r="JJ197" s="12"/>
      <c r="JK197" s="12"/>
      <c r="JL197" s="12"/>
      <c r="JM197" s="12"/>
      <c r="JN197" s="12"/>
      <c r="JO197" s="12"/>
      <c r="JP197" s="12"/>
      <c r="JQ197" s="12"/>
      <c r="JR197" s="12"/>
      <c r="JS197" s="12"/>
      <c r="JT197" s="12"/>
      <c r="JU197" s="12"/>
      <c r="JV197" s="12"/>
      <c r="JW197" s="12"/>
      <c r="JX197" s="12"/>
      <c r="JY197" s="12"/>
      <c r="JZ197" s="12"/>
      <c r="KA197" s="12"/>
      <c r="KB197" s="12"/>
      <c r="KC197" s="12"/>
      <c r="KD197" s="12"/>
      <c r="KE197" s="12"/>
      <c r="KF197" s="12"/>
      <c r="KG197" s="12"/>
      <c r="KH197" s="12"/>
      <c r="KI197" s="12"/>
      <c r="KJ197" s="12"/>
      <c r="KK197" s="12"/>
      <c r="KL197" s="12"/>
      <c r="KM197" s="12"/>
      <c r="KN197" s="12"/>
      <c r="KO197" s="12"/>
      <c r="KP197" s="12"/>
      <c r="KQ197" s="12"/>
      <c r="KR197" s="12"/>
      <c r="KS197" s="12"/>
      <c r="KT197" s="12"/>
      <c r="KU197" s="12"/>
      <c r="KV197" s="12"/>
      <c r="KW197" s="12"/>
      <c r="KX197" s="12"/>
      <c r="KY197" s="12"/>
      <c r="KZ197" s="12"/>
      <c r="LA197" s="12"/>
      <c r="LB197" s="12"/>
      <c r="LC197" s="12"/>
      <c r="LD197" s="12"/>
      <c r="LE197" s="12"/>
      <c r="LF197" s="12"/>
      <c r="LG197" s="12"/>
      <c r="LH197" s="12"/>
      <c r="LI197" s="12"/>
      <c r="LJ197" s="12"/>
      <c r="LK197" s="12"/>
      <c r="LL197" s="12"/>
      <c r="LM197" s="12"/>
      <c r="LN197" s="12"/>
      <c r="LO197" s="12"/>
      <c r="LP197" s="12"/>
      <c r="LQ197" s="12"/>
      <c r="LR197" s="12"/>
      <c r="LS197" s="12"/>
      <c r="LT197" s="12"/>
      <c r="LU197" s="12"/>
      <c r="LV197" s="12"/>
      <c r="LW197" s="12"/>
      <c r="LX197" s="12"/>
      <c r="LY197" s="12"/>
      <c r="LZ197" s="12"/>
      <c r="MA197" s="12"/>
      <c r="MB197" s="12"/>
      <c r="MC197" s="12"/>
      <c r="MD197" s="12"/>
      <c r="ME197" s="12"/>
      <c r="MF197" s="12"/>
      <c r="MG197" s="12"/>
      <c r="MH197" s="12"/>
      <c r="MI197" s="12"/>
      <c r="MJ197" s="12"/>
      <c r="MK197" s="12"/>
      <c r="ML197" s="12"/>
      <c r="MM197" s="12"/>
      <c r="MN197" s="12"/>
      <c r="MO197" s="12"/>
      <c r="MP197" s="12"/>
      <c r="MQ197" s="12"/>
      <c r="MR197" s="12"/>
      <c r="MS197" s="12"/>
      <c r="MT197" s="12"/>
      <c r="MU197" s="12"/>
      <c r="MV197" s="12"/>
      <c r="MW197" s="12"/>
      <c r="MX197" s="12"/>
      <c r="MY197" s="12"/>
      <c r="MZ197" s="12"/>
      <c r="NA197" s="12"/>
      <c r="NB197" s="12"/>
      <c r="NC197" s="12"/>
      <c r="ND197" s="12"/>
      <c r="NE197" s="12"/>
      <c r="NF197" s="12"/>
      <c r="NG197" s="12"/>
      <c r="NH197" s="12"/>
      <c r="NI197" s="12"/>
      <c r="NJ197" s="12"/>
      <c r="NK197" s="12"/>
      <c r="NL197" s="12"/>
      <c r="NM197" s="12"/>
      <c r="NN197" s="12"/>
      <c r="NO197" s="12"/>
      <c r="NP197" s="12"/>
      <c r="NQ197" s="12"/>
      <c r="NR197" s="12"/>
      <c r="NS197" s="12"/>
      <c r="NT197" s="12"/>
      <c r="NU197" s="12"/>
      <c r="NV197" s="12"/>
      <c r="NW197" s="12"/>
      <c r="NX197" s="12"/>
      <c r="NY197" s="12"/>
      <c r="NZ197" s="12"/>
      <c r="OA197" s="12"/>
      <c r="OB197" s="12"/>
      <c r="OC197" s="12"/>
      <c r="OD197" s="12"/>
      <c r="OE197" s="12"/>
      <c r="OF197" s="12"/>
      <c r="OG197" s="12"/>
      <c r="OH197" s="12"/>
      <c r="OI197" s="12"/>
      <c r="OJ197" s="12"/>
      <c r="OK197" s="12"/>
      <c r="OL197" s="12"/>
      <c r="OM197" s="12"/>
      <c r="ON197" s="12"/>
      <c r="OO197" s="12"/>
      <c r="OP197" s="12"/>
      <c r="OQ197" s="12"/>
      <c r="OR197" s="12"/>
      <c r="OS197" s="12"/>
      <c r="OT197" s="12"/>
      <c r="OU197" s="12"/>
      <c r="OV197" s="12"/>
      <c r="OW197" s="12"/>
      <c r="OX197" s="12"/>
      <c r="OY197" s="12"/>
      <c r="OZ197" s="12"/>
      <c r="PA197" s="12"/>
      <c r="PB197" s="12"/>
      <c r="PC197" s="12"/>
      <c r="PD197" s="12"/>
      <c r="PE197" s="12"/>
      <c r="PF197" s="12"/>
      <c r="PG197" s="12"/>
      <c r="PH197" s="12"/>
      <c r="PI197" s="12"/>
      <c r="PJ197" s="12"/>
      <c r="PK197" s="12"/>
      <c r="PL197" s="12"/>
      <c r="PM197" s="12"/>
      <c r="PN197" s="12"/>
      <c r="PO197" s="12"/>
      <c r="PP197" s="12"/>
      <c r="PQ197" s="12"/>
      <c r="PR197" s="12"/>
      <c r="PS197" s="12"/>
      <c r="PT197" s="12"/>
      <c r="PU197" s="12"/>
      <c r="PV197" s="12"/>
      <c r="PW197" s="12"/>
      <c r="PX197" s="12"/>
      <c r="PY197" s="12"/>
      <c r="PZ197" s="12"/>
      <c r="QA197" s="12"/>
      <c r="QB197" s="12"/>
      <c r="QC197" s="12"/>
      <c r="QD197" s="12"/>
      <c r="QE197" s="12"/>
      <c r="QF197" s="12"/>
      <c r="QG197" s="12"/>
      <c r="QH197" s="12"/>
      <c r="QI197" s="12"/>
      <c r="QJ197" s="12"/>
      <c r="QK197" s="12"/>
      <c r="QL197" s="12"/>
      <c r="QM197" s="12"/>
      <c r="QN197" s="12"/>
      <c r="QO197" s="12"/>
      <c r="QP197" s="12"/>
      <c r="QQ197" s="12"/>
      <c r="QR197" s="12"/>
      <c r="QS197" s="12"/>
      <c r="QT197" s="12"/>
      <c r="QU197" s="12"/>
      <c r="QV197" s="12"/>
      <c r="QW197" s="12"/>
      <c r="QX197" s="12"/>
      <c r="QY197" s="12"/>
      <c r="QZ197" s="12"/>
      <c r="RA197" s="12"/>
      <c r="RB197" s="12"/>
      <c r="RC197" s="12"/>
      <c r="RD197" s="12"/>
      <c r="RE197" s="12"/>
      <c r="RF197" s="12"/>
      <c r="RG197" s="12"/>
      <c r="RH197" s="12"/>
      <c r="RI197" s="12"/>
      <c r="RJ197" s="12"/>
      <c r="RK197" s="12"/>
      <c r="RL197" s="12"/>
      <c r="RM197" s="12"/>
      <c r="RN197" s="12"/>
      <c r="RO197" s="12"/>
    </row>
    <row r="198" spans="1:483" ht="15" customHeight="1">
      <c r="A198" s="128"/>
      <c r="B198" s="128"/>
      <c r="C198" s="128"/>
      <c r="D198" s="128"/>
      <c r="E198" s="128"/>
      <c r="F198" s="128"/>
      <c r="G198" s="128"/>
      <c r="H198" s="128"/>
      <c r="I198" s="128"/>
      <c r="J198" s="128"/>
      <c r="K198" s="128"/>
      <c r="L198" s="128"/>
      <c r="M198" s="128"/>
      <c r="N198" s="128"/>
      <c r="O198" s="128"/>
      <c r="P198" s="128"/>
      <c r="Q198" s="128"/>
      <c r="R198" s="128"/>
      <c r="S198" s="128"/>
      <c r="T198" s="128"/>
      <c r="U198" s="128"/>
      <c r="V198" s="128"/>
      <c r="W198" s="128"/>
      <c r="X198" s="128"/>
      <c r="Y198" s="128"/>
      <c r="Z198" s="128"/>
      <c r="AA198" s="128"/>
      <c r="AB198" s="128"/>
      <c r="AC198" s="128"/>
      <c r="AD198" s="128"/>
      <c r="AE198" s="128"/>
      <c r="AF198" s="128"/>
      <c r="AG198" s="128"/>
      <c r="AH198" s="128"/>
      <c r="AI198" s="128"/>
      <c r="AJ198" s="128"/>
      <c r="AK198" s="128"/>
      <c r="AL198" s="128"/>
      <c r="AM198" s="128"/>
      <c r="AN198" s="128"/>
      <c r="AO198" s="128"/>
      <c r="AP198" s="128"/>
      <c r="AQ198" s="128"/>
      <c r="AR198" s="128"/>
      <c r="AS198" s="128"/>
      <c r="AT198" s="128"/>
      <c r="AU198" s="128"/>
      <c r="AV198" s="128"/>
      <c r="AW198" s="128"/>
      <c r="AX198" s="128"/>
      <c r="AY198" s="128"/>
      <c r="AZ198" s="128"/>
      <c r="BA198" s="128"/>
      <c r="BB198" s="128"/>
      <c r="BC198" s="128"/>
      <c r="BD198" s="128"/>
      <c r="BE198" s="128"/>
      <c r="BF198" s="128"/>
      <c r="BG198" s="128"/>
      <c r="BH198" s="128"/>
      <c r="BI198" s="128"/>
      <c r="BJ198" s="128"/>
      <c r="BK198" s="128"/>
      <c r="BL198" s="128"/>
      <c r="BM198" s="128"/>
      <c r="BN198" s="128"/>
      <c r="BO198" s="128"/>
      <c r="BP198" s="128"/>
      <c r="BQ198" s="128"/>
      <c r="BR198" s="128"/>
      <c r="BS198" s="128"/>
      <c r="BT198" s="128"/>
      <c r="BU198" s="128"/>
      <c r="BV198" s="128"/>
      <c r="BW198" s="128"/>
      <c r="BX198" s="128"/>
      <c r="BY198" s="128"/>
      <c r="BZ198" s="128"/>
      <c r="CA198" s="128"/>
      <c r="CB198" s="128"/>
      <c r="CC198" s="128"/>
      <c r="CD198" s="128"/>
      <c r="CE198" s="128"/>
      <c r="CF198" s="128"/>
      <c r="CG198" s="128"/>
      <c r="CH198" s="128"/>
      <c r="CI198" s="128"/>
      <c r="CJ198" s="128"/>
      <c r="CK198" s="128"/>
      <c r="CL198" s="128"/>
      <c r="CM198" s="128"/>
      <c r="CN198" s="128"/>
      <c r="CO198" s="128"/>
      <c r="CP198" s="128"/>
      <c r="CQ198" s="128"/>
      <c r="CR198" s="128"/>
      <c r="CS198" s="128"/>
      <c r="CT198" s="128"/>
      <c r="CU198" s="128"/>
      <c r="CV198" s="128"/>
      <c r="CW198" s="128"/>
      <c r="CX198" s="128"/>
      <c r="CY198" s="128"/>
      <c r="CZ198" s="128"/>
      <c r="DA198" s="128"/>
      <c r="DB198" s="12"/>
      <c r="DC198" s="12"/>
      <c r="DD198" s="12"/>
      <c r="DE198" s="12"/>
      <c r="DF198" s="12"/>
      <c r="DG198" s="12"/>
      <c r="DH198" s="12"/>
      <c r="DI198" s="12"/>
      <c r="DJ198" s="12"/>
      <c r="DK198" s="12"/>
      <c r="DL198" s="12"/>
      <c r="DM198" s="12"/>
      <c r="DN198" s="12"/>
      <c r="DO198" s="12"/>
      <c r="DP198" s="12"/>
      <c r="DQ198" s="12"/>
      <c r="DR198" s="12"/>
      <c r="DS198" s="12"/>
      <c r="DT198" s="12"/>
      <c r="DU198" s="12"/>
      <c r="DV198" s="12"/>
      <c r="DW198" s="12"/>
      <c r="DX198" s="12"/>
      <c r="DY198" s="12"/>
      <c r="DZ198" s="12"/>
      <c r="EA198" s="12"/>
      <c r="EB198" s="12"/>
      <c r="EC198" s="12"/>
      <c r="ED198" s="12"/>
      <c r="EE198" s="12"/>
      <c r="EF198" s="12"/>
      <c r="EG198" s="12"/>
      <c r="EH198" s="12"/>
      <c r="EI198" s="12"/>
      <c r="EJ198" s="12"/>
      <c r="EK198" s="12"/>
      <c r="EL198" s="12"/>
      <c r="EM198" s="12"/>
      <c r="EN198" s="12"/>
      <c r="EO198" s="12"/>
      <c r="EP198" s="12"/>
      <c r="EQ198" s="12"/>
      <c r="ER198" s="12"/>
      <c r="ES198" s="12"/>
      <c r="ET198" s="12"/>
      <c r="EU198" s="12"/>
      <c r="EV198" s="12"/>
      <c r="EW198" s="12"/>
      <c r="EX198" s="12"/>
      <c r="EY198" s="12"/>
      <c r="EZ198" s="12"/>
      <c r="FA198" s="12"/>
      <c r="FB198" s="12"/>
      <c r="FC198" s="12"/>
      <c r="FD198" s="12"/>
      <c r="FE198" s="12"/>
      <c r="FF198" s="12"/>
      <c r="FG198" s="12"/>
      <c r="FH198" s="12"/>
      <c r="FI198" s="12"/>
      <c r="FJ198" s="12"/>
      <c r="FK198" s="12"/>
      <c r="FL198" s="12"/>
      <c r="FM198" s="12"/>
      <c r="FN198" s="12"/>
      <c r="FO198" s="12"/>
      <c r="FP198" s="12"/>
      <c r="FQ198" s="12"/>
      <c r="FR198" s="12"/>
      <c r="FS198" s="12"/>
      <c r="FT198" s="12"/>
      <c r="FU198" s="12"/>
      <c r="FV198" s="12"/>
      <c r="FW198" s="12"/>
      <c r="FX198" s="12"/>
      <c r="FY198" s="12"/>
      <c r="FZ198" s="12"/>
      <c r="GA198" s="12"/>
      <c r="GB198" s="12"/>
      <c r="GC198" s="12"/>
      <c r="GD198" s="12"/>
      <c r="GE198" s="12"/>
      <c r="GF198" s="12"/>
      <c r="GG198" s="12"/>
      <c r="GH198" s="12"/>
      <c r="GI198" s="12"/>
      <c r="GJ198" s="12"/>
      <c r="GK198" s="12"/>
      <c r="GL198" s="12"/>
      <c r="GM198" s="12"/>
      <c r="GN198" s="12"/>
      <c r="GO198" s="12"/>
      <c r="GP198" s="12"/>
      <c r="GQ198" s="12"/>
      <c r="GR198" s="12"/>
      <c r="GS198" s="12"/>
      <c r="GT198" s="12"/>
      <c r="GU198" s="12"/>
      <c r="GV198" s="12"/>
      <c r="GW198" s="12"/>
      <c r="GX198" s="12"/>
      <c r="GY198" s="12"/>
      <c r="GZ198" s="12"/>
      <c r="HA198" s="12"/>
      <c r="HB198" s="12"/>
      <c r="HC198" s="12"/>
      <c r="HD198" s="12"/>
      <c r="HE198" s="12"/>
      <c r="HF198" s="12"/>
      <c r="HG198" s="12"/>
      <c r="HH198" s="12"/>
      <c r="HI198" s="12"/>
      <c r="HJ198" s="12"/>
      <c r="HK198" s="12"/>
      <c r="HL198" s="12"/>
      <c r="HM198" s="12"/>
      <c r="HN198" s="12"/>
      <c r="HO198" s="12"/>
      <c r="HP198" s="12"/>
      <c r="HQ198" s="12"/>
      <c r="HR198" s="12"/>
      <c r="HS198" s="12"/>
      <c r="HT198" s="12"/>
      <c r="HU198" s="12"/>
      <c r="HV198" s="12"/>
      <c r="HW198" s="12"/>
      <c r="HX198" s="12"/>
      <c r="HY198" s="12"/>
      <c r="HZ198" s="12"/>
      <c r="IA198" s="12"/>
      <c r="IB198" s="12"/>
      <c r="IC198" s="12"/>
      <c r="ID198" s="12"/>
      <c r="IE198" s="12"/>
      <c r="IF198" s="12"/>
      <c r="IG198" s="12"/>
      <c r="IH198" s="12"/>
      <c r="II198" s="12"/>
      <c r="IJ198" s="12"/>
      <c r="IK198" s="12"/>
      <c r="IL198" s="12"/>
      <c r="IM198" s="12"/>
      <c r="IN198" s="12"/>
      <c r="IO198" s="12"/>
      <c r="IP198" s="12"/>
      <c r="IQ198" s="12"/>
      <c r="IR198" s="12"/>
      <c r="IS198" s="12"/>
      <c r="IT198" s="12"/>
      <c r="IU198" s="12"/>
      <c r="IV198" s="12"/>
      <c r="IW198" s="12"/>
      <c r="IX198" s="12"/>
      <c r="IY198" s="12"/>
      <c r="IZ198" s="12"/>
      <c r="JA198" s="12"/>
      <c r="JB198" s="12"/>
      <c r="JC198" s="12"/>
      <c r="JD198" s="12"/>
      <c r="JE198" s="12"/>
      <c r="JF198" s="12"/>
      <c r="JG198" s="12"/>
      <c r="JH198" s="12"/>
      <c r="JI198" s="12"/>
      <c r="JJ198" s="12"/>
      <c r="JK198" s="12"/>
      <c r="JL198" s="12"/>
      <c r="JM198" s="12"/>
      <c r="JN198" s="12"/>
      <c r="JO198" s="12"/>
      <c r="JP198" s="12"/>
      <c r="JQ198" s="12"/>
      <c r="JR198" s="12"/>
      <c r="JS198" s="12"/>
      <c r="JT198" s="12"/>
      <c r="JU198" s="12"/>
      <c r="JV198" s="12"/>
      <c r="JW198" s="12"/>
      <c r="JX198" s="12"/>
      <c r="JY198" s="12"/>
      <c r="JZ198" s="12"/>
      <c r="KA198" s="12"/>
      <c r="KB198" s="12"/>
      <c r="KC198" s="12"/>
      <c r="KD198" s="12"/>
      <c r="KE198" s="12"/>
      <c r="KF198" s="12"/>
      <c r="KG198" s="12"/>
      <c r="KH198" s="12"/>
      <c r="KI198" s="12"/>
      <c r="KJ198" s="12"/>
      <c r="KK198" s="12"/>
      <c r="KL198" s="12"/>
      <c r="KM198" s="12"/>
      <c r="KN198" s="12"/>
      <c r="KO198" s="12"/>
      <c r="KP198" s="12"/>
      <c r="KQ198" s="12"/>
      <c r="KR198" s="12"/>
      <c r="KS198" s="12"/>
      <c r="KT198" s="12"/>
      <c r="KU198" s="12"/>
      <c r="KV198" s="12"/>
      <c r="KW198" s="12"/>
      <c r="KX198" s="12"/>
      <c r="KY198" s="12"/>
      <c r="KZ198" s="12"/>
      <c r="LA198" s="12"/>
      <c r="LB198" s="12"/>
      <c r="LC198" s="12"/>
      <c r="LD198" s="12"/>
      <c r="LE198" s="12"/>
      <c r="LF198" s="12"/>
      <c r="LG198" s="12"/>
      <c r="LH198" s="12"/>
      <c r="LI198" s="12"/>
      <c r="LJ198" s="12"/>
      <c r="LK198" s="12"/>
      <c r="LL198" s="12"/>
      <c r="LM198" s="12"/>
      <c r="LN198" s="12"/>
      <c r="LO198" s="12"/>
      <c r="LP198" s="12"/>
      <c r="LQ198" s="12"/>
      <c r="LR198" s="12"/>
      <c r="LS198" s="12"/>
      <c r="LT198" s="12"/>
      <c r="LU198" s="12"/>
      <c r="LV198" s="12"/>
      <c r="LW198" s="12"/>
      <c r="LX198" s="12"/>
      <c r="LY198" s="12"/>
      <c r="LZ198" s="12"/>
      <c r="MA198" s="12"/>
      <c r="MB198" s="12"/>
      <c r="MC198" s="12"/>
      <c r="MD198" s="12"/>
      <c r="ME198" s="12"/>
      <c r="MF198" s="12"/>
      <c r="MG198" s="12"/>
      <c r="MH198" s="12"/>
      <c r="MI198" s="12"/>
      <c r="MJ198" s="12"/>
      <c r="MK198" s="12"/>
      <c r="ML198" s="12"/>
      <c r="MM198" s="12"/>
      <c r="MN198" s="12"/>
      <c r="MO198" s="12"/>
      <c r="MP198" s="12"/>
      <c r="MQ198" s="12"/>
      <c r="MR198" s="12"/>
      <c r="MS198" s="12"/>
      <c r="MT198" s="12"/>
      <c r="MU198" s="12"/>
      <c r="MV198" s="12"/>
      <c r="MW198" s="12"/>
      <c r="MX198" s="12"/>
      <c r="MY198" s="12"/>
      <c r="MZ198" s="12"/>
      <c r="NA198" s="12"/>
      <c r="NB198" s="12"/>
      <c r="NC198" s="12"/>
      <c r="ND198" s="12"/>
      <c r="NE198" s="12"/>
      <c r="NF198" s="12"/>
      <c r="NG198" s="12"/>
      <c r="NH198" s="12"/>
      <c r="NI198" s="12"/>
      <c r="NJ198" s="12"/>
      <c r="NK198" s="12"/>
      <c r="NL198" s="12"/>
      <c r="NM198" s="12"/>
      <c r="NN198" s="12"/>
      <c r="NO198" s="12"/>
      <c r="NP198" s="12"/>
      <c r="NQ198" s="12"/>
      <c r="NR198" s="12"/>
      <c r="NS198" s="12"/>
      <c r="NT198" s="12"/>
      <c r="NU198" s="12"/>
      <c r="NV198" s="12"/>
      <c r="NW198" s="12"/>
      <c r="NX198" s="12"/>
      <c r="NY198" s="12"/>
      <c r="NZ198" s="12"/>
      <c r="OA198" s="12"/>
      <c r="OB198" s="12"/>
      <c r="OC198" s="12"/>
      <c r="OD198" s="12"/>
      <c r="OE198" s="12"/>
      <c r="OF198" s="12"/>
      <c r="OG198" s="12"/>
      <c r="OH198" s="12"/>
      <c r="OI198" s="12"/>
      <c r="OJ198" s="12"/>
      <c r="OK198" s="12"/>
      <c r="OL198" s="12"/>
      <c r="OM198" s="12"/>
      <c r="ON198" s="12"/>
      <c r="OO198" s="12"/>
      <c r="OP198" s="12"/>
      <c r="OQ198" s="12"/>
      <c r="OR198" s="12"/>
      <c r="OS198" s="12"/>
      <c r="OT198" s="12"/>
      <c r="OU198" s="12"/>
      <c r="OV198" s="12"/>
      <c r="OW198" s="12"/>
      <c r="OX198" s="12"/>
      <c r="OY198" s="12"/>
      <c r="OZ198" s="12"/>
      <c r="PA198" s="12"/>
      <c r="PB198" s="12"/>
      <c r="PC198" s="12"/>
      <c r="PD198" s="12"/>
      <c r="PE198" s="12"/>
      <c r="PF198" s="12"/>
      <c r="PG198" s="12"/>
      <c r="PH198" s="12"/>
      <c r="PI198" s="12"/>
      <c r="PJ198" s="12"/>
      <c r="PK198" s="12"/>
      <c r="PL198" s="12"/>
      <c r="PM198" s="12"/>
      <c r="PN198" s="12"/>
      <c r="PO198" s="12"/>
      <c r="PP198" s="12"/>
      <c r="PQ198" s="12"/>
      <c r="PR198" s="12"/>
      <c r="PS198" s="12"/>
      <c r="PT198" s="12"/>
      <c r="PU198" s="12"/>
      <c r="PV198" s="12"/>
      <c r="PW198" s="12"/>
      <c r="PX198" s="12"/>
      <c r="PY198" s="12"/>
      <c r="PZ198" s="12"/>
      <c r="QA198" s="12"/>
      <c r="QB198" s="12"/>
      <c r="QC198" s="12"/>
      <c r="QD198" s="12"/>
      <c r="QE198" s="12"/>
      <c r="QF198" s="12"/>
      <c r="QG198" s="12"/>
      <c r="QH198" s="12"/>
      <c r="QI198" s="12"/>
      <c r="QJ198" s="12"/>
      <c r="QK198" s="12"/>
      <c r="QL198" s="12"/>
      <c r="QM198" s="12"/>
      <c r="QN198" s="12"/>
      <c r="QO198" s="12"/>
      <c r="QP198" s="12"/>
      <c r="QQ198" s="12"/>
      <c r="QR198" s="12"/>
      <c r="QS198" s="12"/>
      <c r="QT198" s="12"/>
      <c r="QU198" s="12"/>
      <c r="QV198" s="12"/>
      <c r="QW198" s="12"/>
      <c r="QX198" s="12"/>
      <c r="QY198" s="12"/>
      <c r="QZ198" s="12"/>
      <c r="RA198" s="12"/>
      <c r="RB198" s="12"/>
      <c r="RC198" s="12"/>
      <c r="RD198" s="12"/>
      <c r="RE198" s="12"/>
      <c r="RF198" s="12"/>
      <c r="RG198" s="12"/>
      <c r="RH198" s="12"/>
      <c r="RI198" s="12"/>
      <c r="RJ198" s="12"/>
      <c r="RK198" s="12"/>
      <c r="RL198" s="12"/>
      <c r="RM198" s="12"/>
      <c r="RN198" s="12"/>
      <c r="RO198" s="12"/>
    </row>
    <row r="199" spans="1:483" ht="15" customHeight="1">
      <c r="A199" s="128"/>
      <c r="B199" s="128"/>
      <c r="C199" s="128"/>
      <c r="D199" s="128"/>
      <c r="E199" s="128"/>
      <c r="F199" s="128"/>
      <c r="G199" s="128"/>
      <c r="H199" s="128"/>
      <c r="I199" s="128"/>
      <c r="J199" s="128"/>
      <c r="K199" s="128"/>
      <c r="L199" s="128"/>
      <c r="M199" s="128"/>
      <c r="N199" s="128"/>
      <c r="O199" s="128"/>
      <c r="P199" s="128"/>
      <c r="Q199" s="128"/>
      <c r="R199" s="128"/>
      <c r="S199" s="128"/>
      <c r="T199" s="128"/>
      <c r="U199" s="128"/>
      <c r="V199" s="128"/>
      <c r="W199" s="128"/>
      <c r="X199" s="128"/>
      <c r="Y199" s="128"/>
      <c r="Z199" s="128"/>
      <c r="AA199" s="128"/>
      <c r="AB199" s="128"/>
      <c r="AC199" s="128"/>
      <c r="AD199" s="128"/>
      <c r="AE199" s="128"/>
      <c r="AF199" s="128"/>
      <c r="AG199" s="128"/>
      <c r="AH199" s="128"/>
      <c r="AI199" s="128"/>
      <c r="AJ199" s="128"/>
      <c r="AK199" s="128"/>
      <c r="AL199" s="128"/>
      <c r="AM199" s="128"/>
      <c r="AN199" s="128"/>
      <c r="AO199" s="128"/>
      <c r="AP199" s="128"/>
      <c r="AQ199" s="128"/>
      <c r="AR199" s="128"/>
      <c r="AS199" s="128"/>
      <c r="AT199" s="128"/>
      <c r="AU199" s="128"/>
      <c r="AV199" s="128"/>
      <c r="AW199" s="128"/>
      <c r="AX199" s="128"/>
      <c r="AY199" s="128"/>
      <c r="AZ199" s="128"/>
      <c r="BA199" s="128"/>
      <c r="BB199" s="128"/>
      <c r="BC199" s="128"/>
      <c r="BD199" s="128"/>
      <c r="BE199" s="128"/>
      <c r="BF199" s="128"/>
      <c r="BG199" s="128"/>
      <c r="BH199" s="128"/>
      <c r="BI199" s="128"/>
      <c r="BJ199" s="128"/>
      <c r="BK199" s="128"/>
      <c r="BL199" s="128"/>
      <c r="BM199" s="128"/>
      <c r="BN199" s="128"/>
      <c r="BO199" s="128"/>
      <c r="BP199" s="128"/>
      <c r="BQ199" s="128"/>
      <c r="BR199" s="128"/>
      <c r="BS199" s="128"/>
      <c r="BT199" s="128"/>
      <c r="BU199" s="128"/>
      <c r="BV199" s="128"/>
      <c r="BW199" s="128"/>
      <c r="BX199" s="128"/>
      <c r="BY199" s="128"/>
      <c r="BZ199" s="128"/>
      <c r="CA199" s="128"/>
      <c r="CB199" s="128"/>
      <c r="CC199" s="128"/>
      <c r="CD199" s="128"/>
      <c r="CE199" s="128"/>
      <c r="CF199" s="128"/>
      <c r="CG199" s="128"/>
      <c r="CH199" s="128"/>
      <c r="CI199" s="128"/>
      <c r="CJ199" s="128"/>
      <c r="CK199" s="128"/>
      <c r="CL199" s="128"/>
      <c r="CM199" s="128"/>
      <c r="CN199" s="128"/>
      <c r="CO199" s="128"/>
      <c r="CP199" s="128"/>
      <c r="CQ199" s="128"/>
      <c r="CR199" s="128"/>
      <c r="CS199" s="128"/>
      <c r="CT199" s="128"/>
      <c r="CU199" s="128"/>
      <c r="CV199" s="128"/>
      <c r="CW199" s="128"/>
      <c r="CX199" s="128"/>
      <c r="CY199" s="128"/>
      <c r="CZ199" s="128"/>
      <c r="DA199" s="128"/>
      <c r="DB199" s="12"/>
      <c r="DC199" s="12"/>
      <c r="DD199" s="12"/>
      <c r="DE199" s="12"/>
      <c r="DF199" s="12"/>
      <c r="DG199" s="12"/>
      <c r="DH199" s="12"/>
      <c r="DI199" s="12"/>
      <c r="DJ199" s="12"/>
      <c r="DK199" s="12"/>
      <c r="DL199" s="12"/>
      <c r="DM199" s="12"/>
      <c r="DN199" s="12"/>
      <c r="DO199" s="12"/>
      <c r="DP199" s="12"/>
      <c r="DQ199" s="12"/>
      <c r="DR199" s="12"/>
      <c r="DS199" s="12"/>
      <c r="DT199" s="12"/>
      <c r="DU199" s="12"/>
      <c r="DV199" s="12"/>
      <c r="DW199" s="12"/>
      <c r="DX199" s="12"/>
      <c r="DY199" s="12"/>
      <c r="DZ199" s="12"/>
      <c r="EA199" s="12"/>
      <c r="EB199" s="12"/>
      <c r="EC199" s="12"/>
      <c r="ED199" s="12"/>
      <c r="EE199" s="12"/>
      <c r="EF199" s="12"/>
      <c r="EG199" s="12"/>
      <c r="EH199" s="12"/>
      <c r="EI199" s="12"/>
      <c r="EJ199" s="12"/>
      <c r="EK199" s="12"/>
      <c r="EL199" s="12"/>
      <c r="EM199" s="12"/>
      <c r="EN199" s="12"/>
      <c r="EO199" s="12"/>
      <c r="EP199" s="12"/>
      <c r="EQ199" s="12"/>
      <c r="ER199" s="12"/>
      <c r="ES199" s="12"/>
      <c r="ET199" s="12"/>
      <c r="EU199" s="12"/>
      <c r="EV199" s="12"/>
      <c r="EW199" s="12"/>
      <c r="EX199" s="12"/>
      <c r="EY199" s="12"/>
      <c r="EZ199" s="12"/>
      <c r="FA199" s="12"/>
      <c r="FB199" s="12"/>
      <c r="FC199" s="12"/>
      <c r="FD199" s="12"/>
      <c r="FE199" s="12"/>
      <c r="FF199" s="12"/>
      <c r="FG199" s="12"/>
      <c r="FH199" s="12"/>
      <c r="FI199" s="12"/>
      <c r="FJ199" s="12"/>
      <c r="FK199" s="12"/>
      <c r="FL199" s="12"/>
      <c r="FM199" s="12"/>
      <c r="FN199" s="12"/>
      <c r="FO199" s="12"/>
      <c r="FP199" s="12"/>
      <c r="FQ199" s="12"/>
      <c r="FR199" s="12"/>
      <c r="FS199" s="12"/>
      <c r="FT199" s="12"/>
      <c r="FU199" s="12"/>
      <c r="FV199" s="12"/>
      <c r="FW199" s="12"/>
      <c r="FX199" s="12"/>
      <c r="FY199" s="12"/>
      <c r="FZ199" s="12"/>
      <c r="GA199" s="12"/>
      <c r="GB199" s="12"/>
      <c r="GC199" s="12"/>
      <c r="GD199" s="12"/>
      <c r="GE199" s="12"/>
      <c r="GF199" s="12"/>
      <c r="GG199" s="12"/>
      <c r="GH199" s="12"/>
      <c r="GI199" s="12"/>
      <c r="GJ199" s="12"/>
      <c r="GK199" s="12"/>
      <c r="GL199" s="12"/>
      <c r="GM199" s="12"/>
      <c r="GN199" s="12"/>
      <c r="GO199" s="12"/>
      <c r="GP199" s="12"/>
      <c r="GQ199" s="12"/>
      <c r="GR199" s="12"/>
      <c r="GS199" s="12"/>
      <c r="GT199" s="12"/>
      <c r="GU199" s="12"/>
      <c r="GV199" s="12"/>
      <c r="GW199" s="12"/>
      <c r="GX199" s="12"/>
      <c r="GY199" s="12"/>
      <c r="GZ199" s="12"/>
      <c r="HA199" s="12"/>
      <c r="HB199" s="12"/>
      <c r="HC199" s="12"/>
      <c r="HD199" s="12"/>
      <c r="HE199" s="12"/>
      <c r="HF199" s="12"/>
      <c r="HG199" s="12"/>
      <c r="HH199" s="12"/>
      <c r="HI199" s="12"/>
      <c r="HJ199" s="12"/>
      <c r="HK199" s="12"/>
      <c r="HL199" s="12"/>
      <c r="HM199" s="12"/>
      <c r="HN199" s="12"/>
      <c r="HO199" s="12"/>
      <c r="HP199" s="12"/>
      <c r="HQ199" s="12"/>
      <c r="HR199" s="12"/>
      <c r="HS199" s="12"/>
      <c r="HT199" s="12"/>
      <c r="HU199" s="12"/>
      <c r="HV199" s="12"/>
      <c r="HW199" s="12"/>
      <c r="HX199" s="12"/>
      <c r="HY199" s="12"/>
      <c r="HZ199" s="12"/>
      <c r="IA199" s="12"/>
      <c r="IB199" s="12"/>
      <c r="IC199" s="12"/>
      <c r="ID199" s="12"/>
      <c r="IE199" s="12"/>
      <c r="IF199" s="12"/>
      <c r="IG199" s="12"/>
      <c r="IH199" s="12"/>
      <c r="II199" s="12"/>
      <c r="IJ199" s="12"/>
      <c r="IK199" s="12"/>
      <c r="IL199" s="12"/>
      <c r="IM199" s="12"/>
      <c r="IN199" s="12"/>
      <c r="IO199" s="12"/>
      <c r="IP199" s="12"/>
      <c r="IQ199" s="12"/>
      <c r="IR199" s="12"/>
      <c r="IS199" s="12"/>
      <c r="IT199" s="12"/>
      <c r="IU199" s="12"/>
      <c r="IV199" s="12"/>
      <c r="IW199" s="12"/>
      <c r="IX199" s="12"/>
      <c r="IY199" s="12"/>
      <c r="IZ199" s="12"/>
      <c r="JA199" s="12"/>
      <c r="JB199" s="12"/>
      <c r="JC199" s="12"/>
      <c r="JD199" s="12"/>
      <c r="JE199" s="12"/>
      <c r="JF199" s="12"/>
      <c r="JG199" s="12"/>
      <c r="JH199" s="12"/>
      <c r="JI199" s="12"/>
      <c r="JJ199" s="12"/>
      <c r="JK199" s="12"/>
      <c r="JL199" s="12"/>
      <c r="JM199" s="12"/>
      <c r="JN199" s="12"/>
      <c r="JO199" s="12"/>
      <c r="JP199" s="12"/>
      <c r="JQ199" s="12"/>
      <c r="JR199" s="12"/>
      <c r="JS199" s="12"/>
      <c r="JT199" s="12"/>
      <c r="JU199" s="12"/>
      <c r="JV199" s="12"/>
      <c r="JW199" s="12"/>
      <c r="JX199" s="12"/>
      <c r="JY199" s="12"/>
      <c r="JZ199" s="12"/>
      <c r="KA199" s="12"/>
      <c r="KB199" s="12"/>
      <c r="KC199" s="12"/>
      <c r="KD199" s="12"/>
      <c r="KE199" s="12"/>
      <c r="KF199" s="12"/>
      <c r="KG199" s="12"/>
      <c r="KH199" s="12"/>
      <c r="KI199" s="12"/>
      <c r="KJ199" s="12"/>
      <c r="KK199" s="12"/>
      <c r="KL199" s="12"/>
      <c r="KM199" s="12"/>
      <c r="KN199" s="12"/>
      <c r="KO199" s="12"/>
      <c r="KP199" s="12"/>
      <c r="KQ199" s="12"/>
      <c r="KR199" s="12"/>
      <c r="KS199" s="12"/>
      <c r="KT199" s="12"/>
      <c r="KU199" s="12"/>
      <c r="KV199" s="12"/>
      <c r="KW199" s="12"/>
      <c r="KX199" s="12"/>
      <c r="KY199" s="12"/>
      <c r="KZ199" s="12"/>
      <c r="LA199" s="12"/>
      <c r="LB199" s="12"/>
      <c r="LC199" s="12"/>
      <c r="LD199" s="12"/>
      <c r="LE199" s="12"/>
      <c r="LF199" s="12"/>
      <c r="LG199" s="12"/>
      <c r="LH199" s="12"/>
      <c r="LI199" s="12"/>
      <c r="LJ199" s="12"/>
      <c r="LK199" s="12"/>
      <c r="LL199" s="12"/>
      <c r="LM199" s="12"/>
      <c r="LN199" s="12"/>
      <c r="LO199" s="12"/>
      <c r="LP199" s="12"/>
      <c r="LQ199" s="12"/>
      <c r="LR199" s="12"/>
      <c r="LS199" s="12"/>
      <c r="LT199" s="12"/>
      <c r="LU199" s="12"/>
      <c r="LV199" s="12"/>
      <c r="LW199" s="12"/>
      <c r="LX199" s="12"/>
      <c r="LY199" s="12"/>
      <c r="LZ199" s="12"/>
      <c r="MA199" s="12"/>
      <c r="MB199" s="12"/>
      <c r="MC199" s="12"/>
      <c r="MD199" s="12"/>
      <c r="ME199" s="12"/>
      <c r="MF199" s="12"/>
      <c r="MG199" s="12"/>
      <c r="MH199" s="12"/>
      <c r="MI199" s="12"/>
      <c r="MJ199" s="12"/>
      <c r="MK199" s="12"/>
      <c r="ML199" s="12"/>
      <c r="MM199" s="12"/>
      <c r="MN199" s="12"/>
      <c r="MO199" s="12"/>
      <c r="MP199" s="12"/>
      <c r="MQ199" s="12"/>
      <c r="MR199" s="12"/>
      <c r="MS199" s="12"/>
      <c r="MT199" s="12"/>
      <c r="MU199" s="12"/>
      <c r="MV199" s="12"/>
      <c r="MW199" s="12"/>
      <c r="MX199" s="12"/>
      <c r="MY199" s="12"/>
      <c r="MZ199" s="12"/>
      <c r="NA199" s="12"/>
      <c r="NB199" s="12"/>
      <c r="NC199" s="12"/>
      <c r="ND199" s="12"/>
      <c r="NE199" s="12"/>
      <c r="NF199" s="12"/>
      <c r="NG199" s="12"/>
      <c r="NH199" s="12"/>
      <c r="NI199" s="12"/>
      <c r="NJ199" s="12"/>
      <c r="NK199" s="12"/>
      <c r="NL199" s="12"/>
      <c r="NM199" s="12"/>
      <c r="NN199" s="12"/>
      <c r="NO199" s="12"/>
      <c r="NP199" s="12"/>
      <c r="NQ199" s="12"/>
      <c r="NR199" s="12"/>
      <c r="NS199" s="12"/>
      <c r="NT199" s="12"/>
      <c r="NU199" s="12"/>
      <c r="NV199" s="12"/>
      <c r="NW199" s="12"/>
      <c r="NX199" s="12"/>
      <c r="NY199" s="12"/>
      <c r="NZ199" s="12"/>
      <c r="OA199" s="12"/>
      <c r="OB199" s="12"/>
      <c r="OC199" s="12"/>
      <c r="OD199" s="12"/>
      <c r="OE199" s="12"/>
      <c r="OF199" s="12"/>
      <c r="OG199" s="12"/>
      <c r="OH199" s="12"/>
      <c r="OI199" s="12"/>
      <c r="OJ199" s="12"/>
      <c r="OK199" s="12"/>
      <c r="OL199" s="12"/>
      <c r="OM199" s="12"/>
      <c r="ON199" s="12"/>
      <c r="OO199" s="12"/>
      <c r="OP199" s="12"/>
      <c r="OQ199" s="12"/>
      <c r="OR199" s="12"/>
      <c r="OS199" s="12"/>
      <c r="OT199" s="12"/>
      <c r="OU199" s="12"/>
      <c r="OV199" s="12"/>
      <c r="OW199" s="12"/>
      <c r="OX199" s="12"/>
      <c r="OY199" s="12"/>
      <c r="OZ199" s="12"/>
      <c r="PA199" s="12"/>
      <c r="PB199" s="12"/>
      <c r="PC199" s="12"/>
      <c r="PD199" s="12"/>
      <c r="PE199" s="12"/>
      <c r="PF199" s="12"/>
      <c r="PG199" s="12"/>
      <c r="PH199" s="12"/>
      <c r="PI199" s="12"/>
      <c r="PJ199" s="12"/>
      <c r="PK199" s="12"/>
      <c r="PL199" s="12"/>
      <c r="PM199" s="12"/>
      <c r="PN199" s="12"/>
      <c r="PO199" s="12"/>
      <c r="PP199" s="12"/>
      <c r="PQ199" s="12"/>
      <c r="PR199" s="12"/>
      <c r="PS199" s="12"/>
      <c r="PT199" s="12"/>
      <c r="PU199" s="12"/>
      <c r="PV199" s="12"/>
      <c r="PW199" s="12"/>
      <c r="PX199" s="12"/>
      <c r="PY199" s="12"/>
      <c r="PZ199" s="12"/>
      <c r="QA199" s="12"/>
      <c r="QB199" s="12"/>
      <c r="QC199" s="12"/>
      <c r="QD199" s="12"/>
      <c r="QE199" s="12"/>
      <c r="QF199" s="12"/>
      <c r="QG199" s="12"/>
      <c r="QH199" s="12"/>
      <c r="QI199" s="12"/>
      <c r="QJ199" s="12"/>
      <c r="QK199" s="12"/>
      <c r="QL199" s="12"/>
      <c r="QM199" s="12"/>
      <c r="QN199" s="12"/>
      <c r="QO199" s="12"/>
      <c r="QP199" s="12"/>
      <c r="QQ199" s="12"/>
      <c r="QR199" s="12"/>
      <c r="QS199" s="12"/>
      <c r="QT199" s="12"/>
      <c r="QU199" s="12"/>
      <c r="QV199" s="12"/>
      <c r="QW199" s="12"/>
      <c r="QX199" s="12"/>
      <c r="QY199" s="12"/>
      <c r="QZ199" s="12"/>
      <c r="RA199" s="12"/>
      <c r="RB199" s="12"/>
      <c r="RC199" s="12"/>
      <c r="RD199" s="12"/>
      <c r="RE199" s="12"/>
      <c r="RF199" s="12"/>
      <c r="RG199" s="12"/>
      <c r="RH199" s="12"/>
      <c r="RI199" s="12"/>
      <c r="RJ199" s="12"/>
      <c r="RK199" s="12"/>
      <c r="RL199" s="12"/>
      <c r="RM199" s="12"/>
      <c r="RN199" s="12"/>
      <c r="RO199" s="12"/>
    </row>
    <row r="200" spans="1:483" ht="15" customHeight="1">
      <c r="A200" s="128"/>
      <c r="B200" s="128"/>
      <c r="C200" s="128"/>
      <c r="D200" s="128"/>
      <c r="E200" s="128"/>
      <c r="F200" s="128"/>
      <c r="G200" s="128"/>
      <c r="H200" s="128"/>
      <c r="I200" s="128"/>
      <c r="J200" s="128"/>
      <c r="K200" s="128"/>
      <c r="L200" s="128"/>
      <c r="M200" s="128"/>
      <c r="N200" s="128"/>
      <c r="O200" s="128"/>
      <c r="P200" s="128"/>
      <c r="Q200" s="128"/>
      <c r="R200" s="128"/>
      <c r="S200" s="128"/>
      <c r="T200" s="128"/>
      <c r="U200" s="128"/>
      <c r="V200" s="128"/>
      <c r="W200" s="128"/>
      <c r="X200" s="128"/>
      <c r="Y200" s="128"/>
      <c r="Z200" s="128"/>
      <c r="AA200" s="128"/>
      <c r="AB200" s="128"/>
      <c r="AC200" s="128"/>
      <c r="AD200" s="128"/>
      <c r="AE200" s="128"/>
      <c r="AF200" s="128"/>
      <c r="AG200" s="128"/>
      <c r="AH200" s="128"/>
      <c r="AI200" s="128"/>
      <c r="AJ200" s="128"/>
      <c r="AK200" s="128"/>
      <c r="AL200" s="128"/>
      <c r="AM200" s="128"/>
      <c r="AN200" s="128"/>
      <c r="AO200" s="128"/>
      <c r="AP200" s="128"/>
      <c r="AQ200" s="128"/>
      <c r="AR200" s="128"/>
      <c r="AS200" s="128"/>
      <c r="AT200" s="128"/>
      <c r="AU200" s="128"/>
      <c r="AV200" s="128"/>
      <c r="AW200" s="128"/>
      <c r="AX200" s="128"/>
      <c r="AY200" s="128"/>
      <c r="AZ200" s="128"/>
      <c r="BA200" s="128"/>
      <c r="BB200" s="128"/>
      <c r="BC200" s="128"/>
      <c r="BD200" s="128"/>
      <c r="BE200" s="128"/>
      <c r="BF200" s="128"/>
      <c r="BG200" s="128"/>
      <c r="BH200" s="128"/>
      <c r="BI200" s="128"/>
      <c r="BJ200" s="128"/>
      <c r="BK200" s="128"/>
      <c r="BL200" s="128"/>
      <c r="BM200" s="128"/>
      <c r="BN200" s="128"/>
      <c r="BO200" s="128"/>
      <c r="BP200" s="128"/>
      <c r="BQ200" s="128"/>
      <c r="BR200" s="128"/>
      <c r="BS200" s="128"/>
      <c r="BT200" s="128"/>
      <c r="BU200" s="128"/>
      <c r="BV200" s="128"/>
      <c r="BW200" s="128"/>
      <c r="BX200" s="128"/>
      <c r="BY200" s="128"/>
      <c r="BZ200" s="128"/>
      <c r="CA200" s="128"/>
      <c r="CB200" s="128"/>
      <c r="CC200" s="128"/>
      <c r="CD200" s="128"/>
      <c r="CE200" s="128"/>
      <c r="CF200" s="128"/>
      <c r="CG200" s="128"/>
      <c r="CH200" s="128"/>
      <c r="CI200" s="128"/>
      <c r="CJ200" s="128"/>
      <c r="CK200" s="128"/>
      <c r="CL200" s="128"/>
      <c r="CM200" s="128"/>
      <c r="CN200" s="128"/>
      <c r="CO200" s="128"/>
      <c r="CP200" s="128"/>
      <c r="CQ200" s="128"/>
      <c r="CR200" s="128"/>
      <c r="CS200" s="128"/>
      <c r="CT200" s="128"/>
      <c r="CU200" s="128"/>
      <c r="CV200" s="128"/>
      <c r="CW200" s="128"/>
      <c r="CX200" s="128"/>
      <c r="CY200" s="128"/>
      <c r="CZ200" s="128"/>
      <c r="DA200" s="128"/>
      <c r="DB200" s="12"/>
      <c r="DC200" s="12"/>
      <c r="DD200" s="12"/>
      <c r="DE200" s="12"/>
      <c r="DF200" s="12"/>
      <c r="DG200" s="12"/>
      <c r="DH200" s="12"/>
      <c r="DI200" s="12"/>
      <c r="DJ200" s="12"/>
      <c r="DK200" s="12"/>
      <c r="DL200" s="12"/>
      <c r="DM200" s="12"/>
      <c r="DN200" s="12"/>
      <c r="DO200" s="12"/>
      <c r="DP200" s="12"/>
      <c r="DQ200" s="12"/>
      <c r="DR200" s="12"/>
      <c r="DS200" s="12"/>
      <c r="DT200" s="12"/>
      <c r="DU200" s="12"/>
      <c r="DV200" s="12"/>
      <c r="DW200" s="12"/>
      <c r="DX200" s="12"/>
      <c r="DY200" s="12"/>
      <c r="DZ200" s="12"/>
      <c r="EA200" s="12"/>
      <c r="EB200" s="12"/>
      <c r="EC200" s="12"/>
      <c r="ED200" s="12"/>
      <c r="EE200" s="12"/>
      <c r="EF200" s="12"/>
      <c r="EG200" s="12"/>
      <c r="EH200" s="12"/>
      <c r="EI200" s="12"/>
      <c r="EJ200" s="12"/>
      <c r="EK200" s="12"/>
      <c r="EL200" s="12"/>
      <c r="EM200" s="12"/>
      <c r="EN200" s="12"/>
      <c r="EO200" s="12"/>
      <c r="EP200" s="12"/>
      <c r="EQ200" s="12"/>
      <c r="ER200" s="12"/>
      <c r="ES200" s="12"/>
      <c r="ET200" s="12"/>
      <c r="EU200" s="12"/>
      <c r="EV200" s="12"/>
      <c r="EW200" s="12"/>
      <c r="EX200" s="12"/>
      <c r="EY200" s="12"/>
      <c r="EZ200" s="12"/>
      <c r="FA200" s="12"/>
      <c r="FB200" s="12"/>
      <c r="FC200" s="12"/>
      <c r="FD200" s="12"/>
      <c r="FE200" s="12"/>
      <c r="FF200" s="12"/>
      <c r="FG200" s="12"/>
      <c r="FH200" s="12"/>
      <c r="FI200" s="12"/>
      <c r="FJ200" s="12"/>
      <c r="FK200" s="12"/>
      <c r="FL200" s="12"/>
      <c r="FM200" s="12"/>
      <c r="FN200" s="12"/>
      <c r="FO200" s="12"/>
      <c r="FP200" s="12"/>
      <c r="FQ200" s="12"/>
      <c r="FR200" s="12"/>
      <c r="FS200" s="12"/>
      <c r="FT200" s="12"/>
      <c r="FU200" s="12"/>
      <c r="FV200" s="12"/>
      <c r="FW200" s="12"/>
      <c r="FX200" s="12"/>
      <c r="FY200" s="12"/>
      <c r="FZ200" s="12"/>
      <c r="GA200" s="12"/>
      <c r="GB200" s="12"/>
      <c r="GC200" s="12"/>
      <c r="GD200" s="12"/>
      <c r="GE200" s="12"/>
      <c r="GF200" s="12"/>
      <c r="GG200" s="12"/>
      <c r="GH200" s="12"/>
      <c r="GI200" s="12"/>
      <c r="GJ200" s="12"/>
      <c r="GK200" s="12"/>
      <c r="GL200" s="12"/>
      <c r="GM200" s="12"/>
      <c r="GN200" s="12"/>
      <c r="GO200" s="12"/>
      <c r="GP200" s="12"/>
      <c r="GQ200" s="12"/>
      <c r="GR200" s="12"/>
      <c r="GS200" s="12"/>
      <c r="GT200" s="12"/>
      <c r="GU200" s="12"/>
      <c r="GV200" s="12"/>
      <c r="GW200" s="12"/>
      <c r="GX200" s="12"/>
      <c r="GY200" s="12"/>
      <c r="GZ200" s="12"/>
      <c r="HA200" s="12"/>
      <c r="HB200" s="12"/>
      <c r="HC200" s="12"/>
      <c r="HD200" s="12"/>
      <c r="HE200" s="12"/>
      <c r="HF200" s="12"/>
      <c r="HG200" s="12"/>
      <c r="HH200" s="12"/>
      <c r="HI200" s="12"/>
      <c r="HJ200" s="12"/>
      <c r="HK200" s="12"/>
      <c r="HL200" s="12"/>
      <c r="HM200" s="12"/>
      <c r="HN200" s="12"/>
      <c r="HO200" s="12"/>
      <c r="HP200" s="12"/>
      <c r="HQ200" s="12"/>
      <c r="HR200" s="12"/>
      <c r="HS200" s="12"/>
      <c r="HT200" s="12"/>
      <c r="HU200" s="12"/>
      <c r="HV200" s="12"/>
      <c r="HW200" s="12"/>
      <c r="HX200" s="12"/>
      <c r="HY200" s="12"/>
      <c r="HZ200" s="12"/>
      <c r="IA200" s="12"/>
      <c r="IB200" s="12"/>
      <c r="IC200" s="12"/>
      <c r="ID200" s="12"/>
      <c r="IE200" s="12"/>
      <c r="IF200" s="12"/>
      <c r="IG200" s="12"/>
      <c r="IH200" s="12"/>
      <c r="II200" s="12"/>
      <c r="IJ200" s="12"/>
      <c r="IK200" s="12"/>
      <c r="IL200" s="12"/>
      <c r="IM200" s="12"/>
      <c r="IN200" s="12"/>
      <c r="IO200" s="12"/>
      <c r="IP200" s="12"/>
      <c r="IQ200" s="12"/>
      <c r="IR200" s="12"/>
      <c r="IS200" s="12"/>
      <c r="IT200" s="12"/>
      <c r="IU200" s="12"/>
      <c r="IV200" s="12"/>
      <c r="IW200" s="12"/>
      <c r="IX200" s="12"/>
      <c r="IY200" s="12"/>
      <c r="IZ200" s="12"/>
      <c r="JA200" s="12"/>
      <c r="JB200" s="12"/>
      <c r="JC200" s="12"/>
      <c r="JD200" s="12"/>
      <c r="JE200" s="12"/>
      <c r="JF200" s="12"/>
      <c r="JG200" s="12"/>
      <c r="JH200" s="12"/>
      <c r="JI200" s="12"/>
      <c r="JJ200" s="12"/>
      <c r="JK200" s="12"/>
      <c r="JL200" s="12"/>
      <c r="JM200" s="12"/>
      <c r="JN200" s="12"/>
      <c r="JO200" s="12"/>
      <c r="JP200" s="12"/>
      <c r="JQ200" s="12"/>
      <c r="JR200" s="12"/>
      <c r="JS200" s="12"/>
      <c r="JT200" s="12"/>
      <c r="JU200" s="12"/>
      <c r="JV200" s="12"/>
      <c r="JW200" s="12"/>
      <c r="JX200" s="12"/>
      <c r="JY200" s="12"/>
      <c r="JZ200" s="12"/>
      <c r="KA200" s="12"/>
      <c r="KB200" s="12"/>
      <c r="KC200" s="12"/>
      <c r="KD200" s="12"/>
      <c r="KE200" s="12"/>
      <c r="KF200" s="12"/>
      <c r="KG200" s="12"/>
      <c r="KH200" s="12"/>
      <c r="KI200" s="12"/>
      <c r="KJ200" s="12"/>
      <c r="KK200" s="12"/>
      <c r="KL200" s="12"/>
      <c r="KM200" s="12"/>
      <c r="KN200" s="12"/>
      <c r="KO200" s="12"/>
      <c r="KP200" s="12"/>
      <c r="KQ200" s="12"/>
      <c r="KR200" s="12"/>
      <c r="KS200" s="12"/>
      <c r="KT200" s="12"/>
      <c r="KU200" s="12"/>
      <c r="KV200" s="12"/>
      <c r="KW200" s="12"/>
      <c r="KX200" s="12"/>
      <c r="KY200" s="12"/>
      <c r="KZ200" s="12"/>
      <c r="LA200" s="12"/>
      <c r="LB200" s="12"/>
      <c r="LC200" s="12"/>
      <c r="LD200" s="12"/>
      <c r="LE200" s="12"/>
      <c r="LF200" s="12"/>
      <c r="LG200" s="12"/>
      <c r="LH200" s="12"/>
      <c r="LI200" s="12"/>
      <c r="LJ200" s="12"/>
      <c r="LK200" s="12"/>
      <c r="LL200" s="12"/>
      <c r="LM200" s="12"/>
      <c r="LN200" s="12"/>
      <c r="LO200" s="12"/>
      <c r="LP200" s="12"/>
      <c r="LQ200" s="12"/>
      <c r="LR200" s="12"/>
      <c r="LS200" s="12"/>
      <c r="LT200" s="12"/>
      <c r="LU200" s="12"/>
      <c r="LV200" s="12"/>
      <c r="LW200" s="12"/>
      <c r="LX200" s="12"/>
      <c r="LY200" s="12"/>
      <c r="LZ200" s="12"/>
      <c r="MA200" s="12"/>
      <c r="MB200" s="12"/>
      <c r="MC200" s="12"/>
      <c r="MD200" s="12"/>
      <c r="ME200" s="12"/>
      <c r="MF200" s="12"/>
      <c r="MG200" s="12"/>
      <c r="MH200" s="12"/>
      <c r="MI200" s="12"/>
      <c r="MJ200" s="12"/>
      <c r="MK200" s="12"/>
      <c r="ML200" s="12"/>
      <c r="MM200" s="12"/>
      <c r="MN200" s="12"/>
      <c r="MO200" s="12"/>
      <c r="MP200" s="12"/>
      <c r="MQ200" s="12"/>
      <c r="MR200" s="12"/>
      <c r="MS200" s="12"/>
      <c r="MT200" s="12"/>
      <c r="MU200" s="12"/>
      <c r="MV200" s="12"/>
      <c r="MW200" s="12"/>
      <c r="MX200" s="12"/>
      <c r="MY200" s="12"/>
      <c r="MZ200" s="12"/>
      <c r="NA200" s="12"/>
      <c r="NB200" s="12"/>
      <c r="NC200" s="12"/>
      <c r="ND200" s="12"/>
      <c r="NE200" s="12"/>
      <c r="NF200" s="12"/>
      <c r="NG200" s="12"/>
      <c r="NH200" s="12"/>
      <c r="NI200" s="12"/>
      <c r="NJ200" s="12"/>
      <c r="NK200" s="12"/>
      <c r="NL200" s="12"/>
      <c r="NM200" s="12"/>
      <c r="NN200" s="12"/>
      <c r="NO200" s="12"/>
      <c r="NP200" s="12"/>
      <c r="NQ200" s="12"/>
      <c r="NR200" s="12"/>
      <c r="NS200" s="12"/>
      <c r="NT200" s="12"/>
      <c r="NU200" s="12"/>
      <c r="NV200" s="12"/>
      <c r="NW200" s="12"/>
      <c r="NX200" s="12"/>
      <c r="NY200" s="12"/>
      <c r="NZ200" s="12"/>
      <c r="OA200" s="12"/>
      <c r="OB200" s="12"/>
      <c r="OC200" s="12"/>
      <c r="OD200" s="12"/>
      <c r="OE200" s="12"/>
      <c r="OF200" s="12"/>
      <c r="OG200" s="12"/>
      <c r="OH200" s="12"/>
      <c r="OI200" s="12"/>
      <c r="OJ200" s="12"/>
      <c r="OK200" s="12"/>
      <c r="OL200" s="12"/>
      <c r="OM200" s="12"/>
      <c r="ON200" s="12"/>
      <c r="OO200" s="12"/>
      <c r="OP200" s="12"/>
      <c r="OQ200" s="12"/>
      <c r="OR200" s="12"/>
      <c r="OS200" s="12"/>
      <c r="OT200" s="12"/>
      <c r="OU200" s="12"/>
      <c r="OV200" s="12"/>
      <c r="OW200" s="12"/>
      <c r="OX200" s="12"/>
      <c r="OY200" s="12"/>
      <c r="OZ200" s="12"/>
      <c r="PA200" s="12"/>
      <c r="PB200" s="12"/>
      <c r="PC200" s="12"/>
      <c r="PD200" s="12"/>
      <c r="PE200" s="12"/>
      <c r="PF200" s="12"/>
      <c r="PG200" s="12"/>
      <c r="PH200" s="12"/>
      <c r="PI200" s="12"/>
      <c r="PJ200" s="12"/>
      <c r="PK200" s="12"/>
      <c r="PL200" s="12"/>
      <c r="PM200" s="12"/>
      <c r="PN200" s="12"/>
      <c r="PO200" s="12"/>
      <c r="PP200" s="12"/>
      <c r="PQ200" s="12"/>
      <c r="PR200" s="12"/>
      <c r="PS200" s="12"/>
      <c r="PT200" s="12"/>
      <c r="PU200" s="12"/>
      <c r="PV200" s="12"/>
      <c r="PW200" s="12"/>
      <c r="PX200" s="12"/>
      <c r="PY200" s="12"/>
      <c r="PZ200" s="12"/>
      <c r="QA200" s="12"/>
      <c r="QB200" s="12"/>
      <c r="QC200" s="12"/>
      <c r="QD200" s="12"/>
      <c r="QE200" s="12"/>
      <c r="QF200" s="12"/>
      <c r="QG200" s="12"/>
      <c r="QH200" s="12"/>
      <c r="QI200" s="12"/>
      <c r="QJ200" s="12"/>
      <c r="QK200" s="12"/>
      <c r="QL200" s="12"/>
      <c r="QM200" s="12"/>
      <c r="QN200" s="12"/>
      <c r="QO200" s="12"/>
      <c r="QP200" s="12"/>
      <c r="QQ200" s="12"/>
      <c r="QR200" s="12"/>
      <c r="QS200" s="12"/>
      <c r="QT200" s="12"/>
      <c r="QU200" s="12"/>
      <c r="QV200" s="12"/>
      <c r="QW200" s="12"/>
      <c r="QX200" s="12"/>
      <c r="QY200" s="12"/>
      <c r="QZ200" s="12"/>
      <c r="RA200" s="12"/>
      <c r="RB200" s="12"/>
      <c r="RC200" s="12"/>
      <c r="RD200" s="12"/>
      <c r="RE200" s="12"/>
      <c r="RF200" s="12"/>
      <c r="RG200" s="12"/>
      <c r="RH200" s="12"/>
      <c r="RI200" s="12"/>
      <c r="RJ200" s="12"/>
      <c r="RK200" s="12"/>
      <c r="RL200" s="12"/>
      <c r="RM200" s="12"/>
      <c r="RN200" s="12"/>
      <c r="RO200" s="12"/>
    </row>
    <row r="201" spans="1:483" ht="15" customHeight="1">
      <c r="A201" s="128"/>
      <c r="B201" s="128"/>
      <c r="C201" s="128"/>
      <c r="D201" s="128"/>
      <c r="E201" s="128"/>
      <c r="F201" s="128"/>
      <c r="G201" s="128"/>
      <c r="H201" s="128"/>
      <c r="I201" s="128"/>
      <c r="J201" s="128"/>
      <c r="K201" s="128"/>
      <c r="L201" s="128"/>
      <c r="M201" s="128"/>
      <c r="N201" s="128"/>
      <c r="O201" s="128"/>
      <c r="P201" s="128"/>
      <c r="Q201" s="128"/>
      <c r="R201" s="128"/>
      <c r="S201" s="128"/>
      <c r="T201" s="128"/>
      <c r="U201" s="128"/>
      <c r="V201" s="128"/>
      <c r="W201" s="128"/>
      <c r="X201" s="128"/>
      <c r="Y201" s="128"/>
      <c r="Z201" s="128"/>
      <c r="AA201" s="128"/>
      <c r="AB201" s="128"/>
      <c r="AC201" s="128"/>
      <c r="AD201" s="128"/>
      <c r="AE201" s="128"/>
      <c r="AF201" s="128"/>
      <c r="AG201" s="128"/>
      <c r="AH201" s="128"/>
      <c r="AI201" s="128"/>
      <c r="AJ201" s="128"/>
      <c r="AK201" s="128"/>
      <c r="AL201" s="128"/>
      <c r="AM201" s="128"/>
      <c r="AN201" s="128"/>
      <c r="AO201" s="128"/>
      <c r="AP201" s="128"/>
      <c r="AQ201" s="128"/>
      <c r="AR201" s="128"/>
      <c r="AS201" s="128"/>
      <c r="AT201" s="128"/>
      <c r="AU201" s="128"/>
      <c r="AV201" s="128"/>
      <c r="AW201" s="128"/>
      <c r="AX201" s="128"/>
      <c r="AY201" s="128"/>
      <c r="AZ201" s="128"/>
      <c r="BA201" s="128"/>
      <c r="BB201" s="128"/>
      <c r="BC201" s="128"/>
      <c r="BD201" s="128"/>
      <c r="BE201" s="128"/>
      <c r="BF201" s="128"/>
      <c r="BG201" s="128"/>
      <c r="BH201" s="128"/>
      <c r="BI201" s="128"/>
      <c r="BJ201" s="128"/>
      <c r="BK201" s="128"/>
      <c r="BL201" s="128"/>
      <c r="BM201" s="128"/>
      <c r="BN201" s="128"/>
      <c r="BO201" s="128"/>
      <c r="BP201" s="128"/>
      <c r="BQ201" s="128"/>
      <c r="BR201" s="128"/>
      <c r="BS201" s="128"/>
      <c r="BT201" s="128"/>
      <c r="BU201" s="128"/>
      <c r="BV201" s="128"/>
      <c r="BW201" s="128"/>
      <c r="BX201" s="128"/>
      <c r="BY201" s="128"/>
      <c r="BZ201" s="128"/>
      <c r="CA201" s="128"/>
      <c r="CB201" s="128"/>
      <c r="CC201" s="128"/>
      <c r="CD201" s="128"/>
      <c r="CE201" s="128"/>
      <c r="CF201" s="128"/>
      <c r="CG201" s="128"/>
      <c r="CH201" s="128"/>
      <c r="CI201" s="128"/>
      <c r="CJ201" s="128"/>
      <c r="CK201" s="128"/>
      <c r="CL201" s="128"/>
      <c r="CM201" s="128"/>
      <c r="CN201" s="128"/>
      <c r="CO201" s="128"/>
      <c r="CP201" s="128"/>
      <c r="CQ201" s="128"/>
      <c r="CR201" s="128"/>
      <c r="CS201" s="128"/>
      <c r="CT201" s="128"/>
      <c r="CU201" s="128"/>
      <c r="CV201" s="128"/>
      <c r="CW201" s="128"/>
      <c r="CX201" s="128"/>
      <c r="CY201" s="128"/>
      <c r="CZ201" s="128"/>
      <c r="DA201" s="128"/>
      <c r="DB201" s="12"/>
      <c r="DC201" s="12"/>
      <c r="DD201" s="12"/>
      <c r="DE201" s="12"/>
      <c r="DF201" s="12"/>
      <c r="DG201" s="12"/>
      <c r="DH201" s="12"/>
      <c r="DI201" s="12"/>
      <c r="DJ201" s="12"/>
      <c r="DK201" s="12"/>
      <c r="DL201" s="12"/>
      <c r="DM201" s="12"/>
      <c r="DN201" s="12"/>
      <c r="DO201" s="12"/>
      <c r="DP201" s="12"/>
      <c r="DQ201" s="12"/>
      <c r="DR201" s="12"/>
      <c r="DS201" s="12"/>
      <c r="DT201" s="12"/>
      <c r="DU201" s="12"/>
      <c r="DV201" s="12"/>
      <c r="DW201" s="12"/>
      <c r="DX201" s="12"/>
      <c r="DY201" s="12"/>
      <c r="DZ201" s="12"/>
      <c r="EA201" s="12"/>
      <c r="EB201" s="12"/>
      <c r="EC201" s="12"/>
      <c r="ED201" s="12"/>
      <c r="EE201" s="12"/>
      <c r="EF201" s="12"/>
      <c r="EG201" s="12"/>
      <c r="EH201" s="12"/>
      <c r="EI201" s="12"/>
      <c r="EJ201" s="12"/>
      <c r="EK201" s="12"/>
      <c r="EL201" s="12"/>
      <c r="EM201" s="12"/>
      <c r="EN201" s="12"/>
      <c r="EO201" s="12"/>
      <c r="EP201" s="12"/>
      <c r="EQ201" s="12"/>
      <c r="ER201" s="12"/>
      <c r="ES201" s="12"/>
      <c r="ET201" s="12"/>
      <c r="EU201" s="12"/>
      <c r="EV201" s="12"/>
      <c r="EW201" s="12"/>
      <c r="EX201" s="12"/>
      <c r="EY201" s="12"/>
      <c r="EZ201" s="12"/>
      <c r="FA201" s="12"/>
      <c r="FB201" s="12"/>
      <c r="FC201" s="12"/>
      <c r="FD201" s="12"/>
      <c r="FE201" s="12"/>
      <c r="FF201" s="12"/>
      <c r="FG201" s="12"/>
      <c r="FH201" s="12"/>
      <c r="FI201" s="12"/>
      <c r="FJ201" s="12"/>
      <c r="FK201" s="12"/>
      <c r="FL201" s="12"/>
      <c r="FM201" s="12"/>
      <c r="FN201" s="12"/>
      <c r="FO201" s="12"/>
      <c r="FP201" s="12"/>
      <c r="FQ201" s="12"/>
      <c r="FR201" s="12"/>
      <c r="FS201" s="12"/>
      <c r="FT201" s="12"/>
      <c r="FU201" s="12"/>
      <c r="FV201" s="12"/>
      <c r="FW201" s="12"/>
      <c r="FX201" s="12"/>
      <c r="FY201" s="12"/>
      <c r="FZ201" s="12"/>
      <c r="GA201" s="12"/>
      <c r="GB201" s="12"/>
      <c r="GC201" s="12"/>
      <c r="GD201" s="12"/>
      <c r="GE201" s="12"/>
      <c r="GF201" s="12"/>
      <c r="GG201" s="12"/>
      <c r="GH201" s="12"/>
      <c r="GI201" s="12"/>
      <c r="GJ201" s="12"/>
      <c r="GK201" s="12"/>
      <c r="GL201" s="12"/>
      <c r="GM201" s="12"/>
      <c r="GN201" s="12"/>
      <c r="GO201" s="12"/>
      <c r="GP201" s="12"/>
      <c r="GQ201" s="12"/>
      <c r="GR201" s="12"/>
      <c r="GS201" s="12"/>
      <c r="GT201" s="12"/>
      <c r="GU201" s="12"/>
      <c r="GV201" s="12"/>
      <c r="GW201" s="12"/>
      <c r="GX201" s="12"/>
      <c r="GY201" s="12"/>
      <c r="GZ201" s="12"/>
      <c r="HA201" s="12"/>
      <c r="HB201" s="12"/>
      <c r="HC201" s="12"/>
      <c r="HD201" s="12"/>
      <c r="HE201" s="12"/>
      <c r="HF201" s="12"/>
      <c r="HG201" s="12"/>
      <c r="HH201" s="12"/>
      <c r="HI201" s="12"/>
      <c r="HJ201" s="12"/>
      <c r="HK201" s="12"/>
      <c r="HL201" s="12"/>
      <c r="HM201" s="12"/>
      <c r="HN201" s="12"/>
      <c r="HO201" s="12"/>
      <c r="HP201" s="12"/>
      <c r="HQ201" s="12"/>
      <c r="HR201" s="12"/>
      <c r="HS201" s="12"/>
      <c r="HT201" s="12"/>
      <c r="HU201" s="12"/>
      <c r="HV201" s="12"/>
      <c r="HW201" s="12"/>
      <c r="HX201" s="12"/>
      <c r="HY201" s="12"/>
      <c r="HZ201" s="12"/>
      <c r="IA201" s="12"/>
      <c r="IB201" s="12"/>
      <c r="IC201" s="12"/>
      <c r="ID201" s="12"/>
      <c r="IE201" s="12"/>
      <c r="IF201" s="12"/>
      <c r="IG201" s="12"/>
      <c r="IH201" s="12"/>
      <c r="II201" s="12"/>
      <c r="IJ201" s="12"/>
      <c r="IK201" s="12"/>
      <c r="IL201" s="12"/>
      <c r="IM201" s="12"/>
      <c r="IN201" s="12"/>
      <c r="IO201" s="12"/>
      <c r="IP201" s="12"/>
      <c r="IQ201" s="12"/>
      <c r="IR201" s="12"/>
      <c r="IS201" s="12"/>
      <c r="IT201" s="12"/>
      <c r="IU201" s="12"/>
      <c r="IV201" s="12"/>
      <c r="IW201" s="12"/>
      <c r="IX201" s="12"/>
      <c r="IY201" s="12"/>
      <c r="IZ201" s="12"/>
      <c r="JA201" s="12"/>
      <c r="JB201" s="12"/>
      <c r="JC201" s="12"/>
      <c r="JD201" s="12"/>
      <c r="JE201" s="12"/>
      <c r="JF201" s="12"/>
      <c r="JG201" s="12"/>
      <c r="JH201" s="12"/>
      <c r="JI201" s="12"/>
      <c r="JJ201" s="12"/>
      <c r="JK201" s="12"/>
      <c r="JL201" s="12"/>
      <c r="JM201" s="12"/>
      <c r="JN201" s="12"/>
      <c r="JO201" s="12"/>
      <c r="JP201" s="12"/>
      <c r="JQ201" s="12"/>
      <c r="JR201" s="12"/>
      <c r="JS201" s="12"/>
      <c r="JT201" s="12"/>
      <c r="JU201" s="12"/>
      <c r="JV201" s="12"/>
      <c r="JW201" s="12"/>
      <c r="JX201" s="12"/>
      <c r="JY201" s="12"/>
      <c r="JZ201" s="12"/>
      <c r="KA201" s="12"/>
      <c r="KB201" s="12"/>
      <c r="KC201" s="12"/>
      <c r="KD201" s="12"/>
      <c r="KE201" s="12"/>
      <c r="KF201" s="12"/>
      <c r="KG201" s="12"/>
      <c r="KH201" s="12"/>
      <c r="KI201" s="12"/>
      <c r="KJ201" s="12"/>
      <c r="KK201" s="12"/>
      <c r="KL201" s="12"/>
      <c r="KM201" s="12"/>
      <c r="KN201" s="12"/>
      <c r="KO201" s="12"/>
      <c r="KP201" s="12"/>
      <c r="KQ201" s="12"/>
      <c r="KR201" s="12"/>
      <c r="KS201" s="12"/>
      <c r="KT201" s="12"/>
      <c r="KU201" s="12"/>
      <c r="KV201" s="12"/>
      <c r="KW201" s="12"/>
      <c r="KX201" s="12"/>
      <c r="KY201" s="12"/>
      <c r="KZ201" s="12"/>
      <c r="LA201" s="12"/>
      <c r="LB201" s="12"/>
      <c r="LC201" s="12"/>
      <c r="LD201" s="12"/>
      <c r="LE201" s="12"/>
      <c r="LF201" s="12"/>
      <c r="LG201" s="12"/>
      <c r="LH201" s="12"/>
      <c r="LI201" s="12"/>
      <c r="LJ201" s="12"/>
      <c r="LK201" s="12"/>
      <c r="LL201" s="12"/>
      <c r="LM201" s="12"/>
      <c r="LN201" s="12"/>
      <c r="LO201" s="12"/>
      <c r="LP201" s="12"/>
      <c r="LQ201" s="12"/>
      <c r="LR201" s="12"/>
      <c r="LS201" s="12"/>
      <c r="LT201" s="12"/>
      <c r="LU201" s="12"/>
      <c r="LV201" s="12"/>
      <c r="LW201" s="12"/>
      <c r="LX201" s="12"/>
      <c r="LY201" s="12"/>
      <c r="LZ201" s="12"/>
      <c r="MA201" s="12"/>
      <c r="MB201" s="12"/>
      <c r="MC201" s="12"/>
      <c r="MD201" s="12"/>
      <c r="ME201" s="12"/>
      <c r="MF201" s="12"/>
      <c r="MG201" s="12"/>
      <c r="MH201" s="12"/>
      <c r="MI201" s="12"/>
      <c r="MJ201" s="12"/>
      <c r="MK201" s="12"/>
      <c r="ML201" s="12"/>
      <c r="MM201" s="12"/>
      <c r="MN201" s="12"/>
      <c r="MO201" s="12"/>
      <c r="MP201" s="12"/>
      <c r="MQ201" s="12"/>
      <c r="MR201" s="12"/>
      <c r="MS201" s="12"/>
      <c r="MT201" s="12"/>
      <c r="MU201" s="12"/>
      <c r="MV201" s="12"/>
      <c r="MW201" s="12"/>
      <c r="MX201" s="12"/>
      <c r="MY201" s="12"/>
      <c r="MZ201" s="12"/>
      <c r="NA201" s="12"/>
      <c r="NB201" s="12"/>
      <c r="NC201" s="12"/>
      <c r="ND201" s="12"/>
      <c r="NE201" s="12"/>
      <c r="NF201" s="12"/>
      <c r="NG201" s="12"/>
      <c r="NH201" s="12"/>
      <c r="NI201" s="12"/>
      <c r="NJ201" s="12"/>
      <c r="NK201" s="12"/>
      <c r="NL201" s="12"/>
      <c r="NM201" s="12"/>
      <c r="NN201" s="12"/>
      <c r="NO201" s="12"/>
      <c r="NP201" s="12"/>
      <c r="NQ201" s="12"/>
      <c r="NR201" s="12"/>
      <c r="NS201" s="12"/>
      <c r="NT201" s="12"/>
      <c r="NU201" s="12"/>
      <c r="NV201" s="12"/>
      <c r="NW201" s="12"/>
      <c r="NX201" s="12"/>
      <c r="NY201" s="12"/>
      <c r="NZ201" s="12"/>
      <c r="OA201" s="12"/>
      <c r="OB201" s="12"/>
      <c r="OC201" s="12"/>
      <c r="OD201" s="12"/>
      <c r="OE201" s="12"/>
      <c r="OF201" s="12"/>
      <c r="OG201" s="12"/>
      <c r="OH201" s="12"/>
      <c r="OI201" s="12"/>
      <c r="OJ201" s="12"/>
      <c r="OK201" s="12"/>
      <c r="OL201" s="12"/>
      <c r="OM201" s="12"/>
      <c r="ON201" s="12"/>
      <c r="OO201" s="12"/>
      <c r="OP201" s="12"/>
      <c r="OQ201" s="12"/>
      <c r="OR201" s="12"/>
      <c r="OS201" s="12"/>
      <c r="OT201" s="12"/>
      <c r="OU201" s="12"/>
      <c r="OV201" s="12"/>
      <c r="OW201" s="12"/>
      <c r="OX201" s="12"/>
      <c r="OY201" s="12"/>
      <c r="OZ201" s="12"/>
      <c r="PA201" s="12"/>
      <c r="PB201" s="12"/>
      <c r="PC201" s="12"/>
      <c r="PD201" s="12"/>
      <c r="PE201" s="12"/>
      <c r="PF201" s="12"/>
      <c r="PG201" s="12"/>
      <c r="PH201" s="12"/>
      <c r="PI201" s="12"/>
      <c r="PJ201" s="12"/>
      <c r="PK201" s="12"/>
      <c r="PL201" s="12"/>
      <c r="PM201" s="12"/>
      <c r="PN201" s="12"/>
      <c r="PO201" s="12"/>
      <c r="PP201" s="12"/>
      <c r="PQ201" s="12"/>
      <c r="PR201" s="12"/>
      <c r="PS201" s="12"/>
      <c r="PT201" s="12"/>
      <c r="PU201" s="12"/>
      <c r="PV201" s="12"/>
      <c r="PW201" s="12"/>
      <c r="PX201" s="12"/>
      <c r="PY201" s="12"/>
      <c r="PZ201" s="12"/>
      <c r="QA201" s="12"/>
      <c r="QB201" s="12"/>
      <c r="QC201" s="12"/>
      <c r="QD201" s="12"/>
      <c r="QE201" s="12"/>
      <c r="QF201" s="12"/>
      <c r="QG201" s="12"/>
      <c r="QH201" s="12"/>
      <c r="QI201" s="12"/>
      <c r="QJ201" s="12"/>
      <c r="QK201" s="12"/>
      <c r="QL201" s="12"/>
      <c r="QM201" s="12"/>
      <c r="QN201" s="12"/>
      <c r="QO201" s="12"/>
      <c r="QP201" s="12"/>
      <c r="QQ201" s="12"/>
      <c r="QR201" s="12"/>
      <c r="QS201" s="12"/>
      <c r="QT201" s="12"/>
      <c r="QU201" s="12"/>
      <c r="QV201" s="12"/>
      <c r="QW201" s="12"/>
      <c r="QX201" s="12"/>
      <c r="QY201" s="12"/>
      <c r="QZ201" s="12"/>
      <c r="RA201" s="12"/>
      <c r="RB201" s="12"/>
      <c r="RC201" s="12"/>
      <c r="RD201" s="12"/>
      <c r="RE201" s="12"/>
      <c r="RF201" s="12"/>
      <c r="RG201" s="12"/>
      <c r="RH201" s="12"/>
      <c r="RI201" s="12"/>
      <c r="RJ201" s="12"/>
      <c r="RK201" s="12"/>
      <c r="RL201" s="12"/>
      <c r="RM201" s="12"/>
      <c r="RN201" s="12"/>
      <c r="RO201" s="12"/>
    </row>
  </sheetData>
  <mergeCells count="280">
    <mergeCell ref="CO1:CQ1"/>
    <mergeCell ref="CS1:CT1"/>
    <mergeCell ref="CO2:CQ2"/>
    <mergeCell ref="CO3:CQ3"/>
    <mergeCell ref="CS3:CT3"/>
    <mergeCell ref="CN4:CT4"/>
    <mergeCell ref="CN61:CN67"/>
    <mergeCell ref="CO61:CP61"/>
    <mergeCell ref="CQ61:CR61"/>
    <mergeCell ref="CO62:CP62"/>
    <mergeCell ref="CQ62:CR62"/>
    <mergeCell ref="CO63:CP63"/>
    <mergeCell ref="CQ63:CR63"/>
    <mergeCell ref="CO64:CP64"/>
    <mergeCell ref="CQ64:CS64"/>
    <mergeCell ref="CO65:CP65"/>
    <mergeCell ref="CQ65:CS65"/>
    <mergeCell ref="CO66:CS67"/>
    <mergeCell ref="BE61:BE67"/>
    <mergeCell ref="BF61:BG61"/>
    <mergeCell ref="BH61:BI61"/>
    <mergeCell ref="BF62:BG62"/>
    <mergeCell ref="BH62:BI62"/>
    <mergeCell ref="BF63:BG63"/>
    <mergeCell ref="BH63:BI63"/>
    <mergeCell ref="BF64:BG64"/>
    <mergeCell ref="BH64:BJ64"/>
    <mergeCell ref="BF65:BG65"/>
    <mergeCell ref="BH65:BJ65"/>
    <mergeCell ref="BF66:BJ67"/>
    <mergeCell ref="BF1:BH1"/>
    <mergeCell ref="BJ1:BK1"/>
    <mergeCell ref="BF2:BH2"/>
    <mergeCell ref="BF3:BH3"/>
    <mergeCell ref="BJ3:BK3"/>
    <mergeCell ref="AX4:BD4"/>
    <mergeCell ref="AX61:AX67"/>
    <mergeCell ref="AY61:AZ61"/>
    <mergeCell ref="BA61:BB61"/>
    <mergeCell ref="AY62:AZ62"/>
    <mergeCell ref="BA62:BB62"/>
    <mergeCell ref="AY63:AZ63"/>
    <mergeCell ref="BA63:BB63"/>
    <mergeCell ref="AY64:AZ64"/>
    <mergeCell ref="BA64:BC64"/>
    <mergeCell ref="AY65:AZ65"/>
    <mergeCell ref="BA65:BC65"/>
    <mergeCell ref="AY66:BC67"/>
    <mergeCell ref="AY1:BA1"/>
    <mergeCell ref="BC1:BD1"/>
    <mergeCell ref="AY2:BA2"/>
    <mergeCell ref="AY3:BA3"/>
    <mergeCell ref="BC3:BD3"/>
    <mergeCell ref="BE4:BK4"/>
    <mergeCell ref="AO3:AP3"/>
    <mergeCell ref="AQ4:AW4"/>
    <mergeCell ref="AQ61:AQ67"/>
    <mergeCell ref="AR61:AS61"/>
    <mergeCell ref="AT61:AU61"/>
    <mergeCell ref="AR62:AS62"/>
    <mergeCell ref="AT62:AU62"/>
    <mergeCell ref="AR63:AS63"/>
    <mergeCell ref="AT63:AU63"/>
    <mergeCell ref="AR64:AS64"/>
    <mergeCell ref="AT64:AV64"/>
    <mergeCell ref="AR65:AS65"/>
    <mergeCell ref="AT65:AV65"/>
    <mergeCell ref="AR66:AV67"/>
    <mergeCell ref="W64:X64"/>
    <mergeCell ref="Y64:AA64"/>
    <mergeCell ref="AR1:AT1"/>
    <mergeCell ref="AV1:AW1"/>
    <mergeCell ref="AR2:AT2"/>
    <mergeCell ref="AR3:AT3"/>
    <mergeCell ref="AV3:AW3"/>
    <mergeCell ref="AJ4:AP4"/>
    <mergeCell ref="AJ61:AJ67"/>
    <mergeCell ref="AK61:AL61"/>
    <mergeCell ref="AM61:AN61"/>
    <mergeCell ref="AK62:AL62"/>
    <mergeCell ref="AM62:AN62"/>
    <mergeCell ref="AK63:AL63"/>
    <mergeCell ref="AM63:AN63"/>
    <mergeCell ref="AK64:AL64"/>
    <mergeCell ref="AM64:AO64"/>
    <mergeCell ref="AK65:AL65"/>
    <mergeCell ref="AM65:AO65"/>
    <mergeCell ref="AK66:AO67"/>
    <mergeCell ref="AK1:AM1"/>
    <mergeCell ref="AO1:AP1"/>
    <mergeCell ref="AK2:AM2"/>
    <mergeCell ref="AK3:AM3"/>
    <mergeCell ref="W62:X62"/>
    <mergeCell ref="AB64:AB67"/>
    <mergeCell ref="W66:AA67"/>
    <mergeCell ref="AF64:AH64"/>
    <mergeCell ref="W65:X65"/>
    <mergeCell ref="Y65:AA65"/>
    <mergeCell ref="AD65:AE65"/>
    <mergeCell ref="AF65:AH65"/>
    <mergeCell ref="B64:C64"/>
    <mergeCell ref="D64:F64"/>
    <mergeCell ref="G64:G67"/>
    <mergeCell ref="I64:J64"/>
    <mergeCell ref="K64:M64"/>
    <mergeCell ref="B65:C65"/>
    <mergeCell ref="D65:F65"/>
    <mergeCell ref="I65:J65"/>
    <mergeCell ref="K65:M65"/>
    <mergeCell ref="P65:Q65"/>
    <mergeCell ref="N64:N67"/>
    <mergeCell ref="B66:F67"/>
    <mergeCell ref="I66:M67"/>
    <mergeCell ref="P66:T67"/>
    <mergeCell ref="R65:T65"/>
    <mergeCell ref="U64:U67"/>
    <mergeCell ref="Y62:Z62"/>
    <mergeCell ref="AD62:AE62"/>
    <mergeCell ref="AB61:AB62"/>
    <mergeCell ref="AC61:AC67"/>
    <mergeCell ref="AD61:AE61"/>
    <mergeCell ref="AD64:AE64"/>
    <mergeCell ref="AD66:AH67"/>
    <mergeCell ref="AI64:AI67"/>
    <mergeCell ref="P61:Q61"/>
    <mergeCell ref="R61:S61"/>
    <mergeCell ref="U61:U62"/>
    <mergeCell ref="V61:V67"/>
    <mergeCell ref="W61:X61"/>
    <mergeCell ref="Y61:Z61"/>
    <mergeCell ref="W63:X63"/>
    <mergeCell ref="Y63:Z63"/>
    <mergeCell ref="P64:Q64"/>
    <mergeCell ref="R64:T64"/>
    <mergeCell ref="AF61:AG61"/>
    <mergeCell ref="AI61:AI62"/>
    <mergeCell ref="AF62:AG62"/>
    <mergeCell ref="AD63:AE63"/>
    <mergeCell ref="AF63:AG63"/>
    <mergeCell ref="P62:Q62"/>
    <mergeCell ref="I61:J61"/>
    <mergeCell ref="K61:L61"/>
    <mergeCell ref="N61:N62"/>
    <mergeCell ref="O61:O67"/>
    <mergeCell ref="A4:G4"/>
    <mergeCell ref="H4:N4"/>
    <mergeCell ref="O4:U4"/>
    <mergeCell ref="A61:A67"/>
    <mergeCell ref="B61:C61"/>
    <mergeCell ref="D61:E61"/>
    <mergeCell ref="G61:G62"/>
    <mergeCell ref="H61:H67"/>
    <mergeCell ref="R63:S63"/>
    <mergeCell ref="B62:C62"/>
    <mergeCell ref="D62:E62"/>
    <mergeCell ref="I62:J62"/>
    <mergeCell ref="K62:L62"/>
    <mergeCell ref="R62:S62"/>
    <mergeCell ref="B63:C63"/>
    <mergeCell ref="D63:E63"/>
    <mergeCell ref="I63:J63"/>
    <mergeCell ref="K63:L63"/>
    <mergeCell ref="P63:Q63"/>
    <mergeCell ref="B2:D2"/>
    <mergeCell ref="I2:K2"/>
    <mergeCell ref="P2:R2"/>
    <mergeCell ref="W2:Y2"/>
    <mergeCell ref="AD2:AF2"/>
    <mergeCell ref="V4:AB4"/>
    <mergeCell ref="AC4:AI4"/>
    <mergeCell ref="AH3:AI3"/>
    <mergeCell ref="F3:G3"/>
    <mergeCell ref="M3:N3"/>
    <mergeCell ref="T3:U3"/>
    <mergeCell ref="AA3:AB3"/>
    <mergeCell ref="B3:D3"/>
    <mergeCell ref="I3:K3"/>
    <mergeCell ref="P3:R3"/>
    <mergeCell ref="W3:Y3"/>
    <mergeCell ref="AD3:AF3"/>
    <mergeCell ref="AH1:AI1"/>
    <mergeCell ref="B1:D1"/>
    <mergeCell ref="F1:G1"/>
    <mergeCell ref="I1:K1"/>
    <mergeCell ref="M1:N1"/>
    <mergeCell ref="P1:R1"/>
    <mergeCell ref="T1:U1"/>
    <mergeCell ref="W1:Y1"/>
    <mergeCell ref="AA1:AB1"/>
    <mergeCell ref="AD1:AF1"/>
    <mergeCell ref="BM1:BO1"/>
    <mergeCell ref="BQ1:BR1"/>
    <mergeCell ref="BM2:BO2"/>
    <mergeCell ref="BM3:BO3"/>
    <mergeCell ref="BQ3:BR3"/>
    <mergeCell ref="BL4:BR4"/>
    <mergeCell ref="BL61:BL67"/>
    <mergeCell ref="BM61:BN61"/>
    <mergeCell ref="BO61:BP61"/>
    <mergeCell ref="BM62:BN62"/>
    <mergeCell ref="BO62:BP62"/>
    <mergeCell ref="BM63:BN63"/>
    <mergeCell ref="BO63:BP63"/>
    <mergeCell ref="BM64:BN64"/>
    <mergeCell ref="BO64:BQ64"/>
    <mergeCell ref="BM65:BN65"/>
    <mergeCell ref="BO65:BQ65"/>
    <mergeCell ref="BM66:BQ67"/>
    <mergeCell ref="BT1:BV1"/>
    <mergeCell ref="BX1:BY1"/>
    <mergeCell ref="BT2:BV2"/>
    <mergeCell ref="BT3:BV3"/>
    <mergeCell ref="BX3:BY3"/>
    <mergeCell ref="BS4:BY4"/>
    <mergeCell ref="BS61:BS67"/>
    <mergeCell ref="BT61:BU61"/>
    <mergeCell ref="BV61:BW61"/>
    <mergeCell ref="BT62:BU62"/>
    <mergeCell ref="BV62:BW62"/>
    <mergeCell ref="BT63:BU63"/>
    <mergeCell ref="BV63:BW63"/>
    <mergeCell ref="BT64:BU64"/>
    <mergeCell ref="BV64:BX64"/>
    <mergeCell ref="BT65:BU65"/>
    <mergeCell ref="BV65:BX65"/>
    <mergeCell ref="BT66:BX67"/>
    <mergeCell ref="CA1:CC1"/>
    <mergeCell ref="CE1:CF1"/>
    <mergeCell ref="CA2:CC2"/>
    <mergeCell ref="CA3:CC3"/>
    <mergeCell ref="CE3:CF3"/>
    <mergeCell ref="BZ4:CF4"/>
    <mergeCell ref="BZ61:BZ67"/>
    <mergeCell ref="CA61:CB61"/>
    <mergeCell ref="CC61:CD61"/>
    <mergeCell ref="CA62:CB62"/>
    <mergeCell ref="CC62:CD62"/>
    <mergeCell ref="CA63:CB63"/>
    <mergeCell ref="CC63:CD63"/>
    <mergeCell ref="CA64:CB64"/>
    <mergeCell ref="CC64:CE64"/>
    <mergeCell ref="CA65:CB65"/>
    <mergeCell ref="CC65:CE65"/>
    <mergeCell ref="CA66:CE67"/>
    <mergeCell ref="CH1:CJ1"/>
    <mergeCell ref="CL1:CM1"/>
    <mergeCell ref="CH2:CJ2"/>
    <mergeCell ref="CH3:CJ3"/>
    <mergeCell ref="CL3:CM3"/>
    <mergeCell ref="CG4:CM4"/>
    <mergeCell ref="CG61:CG67"/>
    <mergeCell ref="CH61:CI61"/>
    <mergeCell ref="CJ61:CK61"/>
    <mergeCell ref="CH62:CI62"/>
    <mergeCell ref="CJ62:CK62"/>
    <mergeCell ref="CH63:CI63"/>
    <mergeCell ref="CJ63:CK63"/>
    <mergeCell ref="CH64:CI64"/>
    <mergeCell ref="CJ64:CL64"/>
    <mergeCell ref="CH65:CI65"/>
    <mergeCell ref="CJ65:CL65"/>
    <mergeCell ref="CH66:CL67"/>
    <mergeCell ref="CV1:CX1"/>
    <mergeCell ref="CZ1:DA1"/>
    <mergeCell ref="CV2:CX2"/>
    <mergeCell ref="CV3:CX3"/>
    <mergeCell ref="CZ3:DA3"/>
    <mergeCell ref="CU4:DA4"/>
    <mergeCell ref="CU61:CU67"/>
    <mergeCell ref="CV61:CW61"/>
    <mergeCell ref="CX61:CY61"/>
    <mergeCell ref="CV62:CW62"/>
    <mergeCell ref="CX62:CY62"/>
    <mergeCell ref="CV63:CW63"/>
    <mergeCell ref="CX63:CY63"/>
    <mergeCell ref="CV64:CW64"/>
    <mergeCell ref="CX64:CZ64"/>
    <mergeCell ref="CV65:CW65"/>
    <mergeCell ref="CX65:CZ65"/>
    <mergeCell ref="CV66:CZ67"/>
  </mergeCells>
  <conditionalFormatting sqref="F61:G61">
    <cfRule type="cellIs" dxfId="29" priority="30" stopIfTrue="1" operator="equal">
      <formula>0</formula>
    </cfRule>
  </conditionalFormatting>
  <conditionalFormatting sqref="A6:A60">
    <cfRule type="duplicateValues" dxfId="28" priority="29"/>
  </conditionalFormatting>
  <conditionalFormatting sqref="M61:N61">
    <cfRule type="cellIs" dxfId="27" priority="28" stopIfTrue="1" operator="equal">
      <formula>0</formula>
    </cfRule>
  </conditionalFormatting>
  <conditionalFormatting sqref="H6:H60">
    <cfRule type="duplicateValues" dxfId="26" priority="27"/>
  </conditionalFormatting>
  <conditionalFormatting sqref="T61:U61">
    <cfRule type="cellIs" dxfId="25" priority="26" stopIfTrue="1" operator="equal">
      <formula>0</formula>
    </cfRule>
  </conditionalFormatting>
  <conditionalFormatting sqref="O6:O60">
    <cfRule type="duplicateValues" dxfId="24" priority="25"/>
  </conditionalFormatting>
  <conditionalFormatting sqref="AA61:AB61">
    <cfRule type="cellIs" dxfId="23" priority="24" stopIfTrue="1" operator="equal">
      <formula>0</formula>
    </cfRule>
  </conditionalFormatting>
  <conditionalFormatting sqref="V6:V60">
    <cfRule type="duplicateValues" dxfId="22" priority="23"/>
  </conditionalFormatting>
  <conditionalFormatting sqref="AH61:AI61">
    <cfRule type="cellIs" dxfId="21" priority="22" stopIfTrue="1" operator="equal">
      <formula>0</formula>
    </cfRule>
  </conditionalFormatting>
  <conditionalFormatting sqref="AC6:AC60">
    <cfRule type="duplicateValues" dxfId="20" priority="21"/>
  </conditionalFormatting>
  <conditionalFormatting sqref="BJ61:BK61">
    <cfRule type="cellIs" dxfId="19" priority="14" stopIfTrue="1" operator="equal">
      <formula>0</formula>
    </cfRule>
  </conditionalFormatting>
  <conditionalFormatting sqref="AO61:AP61">
    <cfRule type="cellIs" dxfId="18" priority="20" stopIfTrue="1" operator="equal">
      <formula>0</formula>
    </cfRule>
  </conditionalFormatting>
  <conditionalFormatting sqref="AJ6:AJ60">
    <cfRule type="duplicateValues" dxfId="17" priority="19"/>
  </conditionalFormatting>
  <conditionalFormatting sqref="AV61:AW61">
    <cfRule type="cellIs" dxfId="16" priority="18" stopIfTrue="1" operator="equal">
      <formula>0</formula>
    </cfRule>
  </conditionalFormatting>
  <conditionalFormatting sqref="AQ6:AQ60">
    <cfRule type="duplicateValues" dxfId="15" priority="17"/>
  </conditionalFormatting>
  <conditionalFormatting sqref="BC61:BD61">
    <cfRule type="cellIs" dxfId="14" priority="16" stopIfTrue="1" operator="equal">
      <formula>0</formula>
    </cfRule>
  </conditionalFormatting>
  <conditionalFormatting sqref="AX6:AX60">
    <cfRule type="duplicateValues" dxfId="13" priority="15"/>
  </conditionalFormatting>
  <conditionalFormatting sqref="BE6:BE60">
    <cfRule type="duplicateValues" dxfId="12" priority="13"/>
  </conditionalFormatting>
  <conditionalFormatting sqref="BQ61:BR61">
    <cfRule type="cellIs" dxfId="11" priority="12" stopIfTrue="1" operator="equal">
      <formula>0</formula>
    </cfRule>
  </conditionalFormatting>
  <conditionalFormatting sqref="BL6:BL60">
    <cfRule type="duplicateValues" dxfId="10" priority="11"/>
  </conditionalFormatting>
  <conditionalFormatting sqref="BX61:BY61">
    <cfRule type="cellIs" dxfId="9" priority="10" stopIfTrue="1" operator="equal">
      <formula>0</formula>
    </cfRule>
  </conditionalFormatting>
  <conditionalFormatting sqref="BS6:BS60">
    <cfRule type="duplicateValues" dxfId="8" priority="9"/>
  </conditionalFormatting>
  <conditionalFormatting sqref="CE61:CF61">
    <cfRule type="cellIs" dxfId="7" priority="8" stopIfTrue="1" operator="equal">
      <formula>0</formula>
    </cfRule>
  </conditionalFormatting>
  <conditionalFormatting sqref="BZ6:BZ60">
    <cfRule type="duplicateValues" dxfId="6" priority="7"/>
  </conditionalFormatting>
  <conditionalFormatting sqref="CL61:CM61">
    <cfRule type="cellIs" dxfId="5" priority="6" stopIfTrue="1" operator="equal">
      <formula>0</formula>
    </cfRule>
  </conditionalFormatting>
  <conditionalFormatting sqref="CG6:CG60">
    <cfRule type="duplicateValues" dxfId="4" priority="5"/>
  </conditionalFormatting>
  <conditionalFormatting sqref="CS61:CT61">
    <cfRule type="cellIs" dxfId="3" priority="4" stopIfTrue="1" operator="equal">
      <formula>0</formula>
    </cfRule>
  </conditionalFormatting>
  <conditionalFormatting sqref="CN6:CN60">
    <cfRule type="duplicateValues" dxfId="2" priority="3"/>
  </conditionalFormatting>
  <conditionalFormatting sqref="CZ61:DA61">
    <cfRule type="cellIs" dxfId="1" priority="2" stopIfTrue="1" operator="equal">
      <formula>0</formula>
    </cfRule>
  </conditionalFormatting>
  <conditionalFormatting sqref="CU6:CU60">
    <cfRule type="duplicateValues" dxfId="0" priority="1"/>
  </conditionalFormatting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rgb="FFBF7B37"/>
    <pageSetUpPr fitToPage="1"/>
  </sheetPr>
  <dimension ref="A1:AD70"/>
  <sheetViews>
    <sheetView showGridLines="0" topLeftCell="A7" zoomScaleNormal="100" workbookViewId="0">
      <selection activeCell="C7" sqref="C7"/>
    </sheetView>
  </sheetViews>
  <sheetFormatPr baseColWidth="10" defaultRowHeight="15"/>
  <cols>
    <col min="1" max="1" width="7.5703125" customWidth="1"/>
    <col min="2" max="2" width="26.85546875" customWidth="1"/>
    <col min="3" max="3" width="12.140625" customWidth="1"/>
    <col min="4" max="5" width="11.140625" customWidth="1"/>
    <col min="6" max="30" width="13.140625" customWidth="1"/>
  </cols>
  <sheetData>
    <row r="1" spans="1:30" ht="57.75" customHeight="1" thickBot="1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</row>
    <row r="2" spans="1:30" ht="114" customHeight="1">
      <c r="A2" s="510" t="s">
        <v>157</v>
      </c>
      <c r="B2" s="511"/>
      <c r="C2" s="511"/>
      <c r="D2" s="511"/>
      <c r="E2" s="512"/>
      <c r="F2" s="236" t="str">
        <f ca="1">IF(INDIRECT("Copie_Inscription_CROSS!"&amp;ADDRESS(2,(COLUMN()+1)+((COLUMN()-6)*6)))="","",INDIRECT("Copie_Inscription_CROSS!"&amp;ADDRESS(2,(COLUMN()+1)+((COLUMN()-6)*6))))</f>
        <v>ISSOUDUN</v>
      </c>
      <c r="G2" s="236" t="str">
        <f t="shared" ref="G2:AD2" ca="1" si="0">IF(INDIRECT("Copie_Inscription_CROSS!"&amp;ADDRESS(2,(COLUMN()+1)+((COLUMN()-6)*6)))="","",INDIRECT("Copie_Inscription_CROSS!"&amp;ADDRESS(2,(COLUMN()+1)+((COLUMN()-6)*6))))</f>
        <v>MORTHOMIERS</v>
      </c>
      <c r="H2" s="236" t="str">
        <f t="shared" ca="1" si="0"/>
        <v>NEVOY</v>
      </c>
      <c r="I2" s="236" t="str">
        <f t="shared" ca="1" si="0"/>
        <v>CHÂTEAUNEUF SUR CHER</v>
      </c>
      <c r="J2" s="236" t="str">
        <f t="shared" ca="1" si="0"/>
        <v>ST GERMAIN DU PUY</v>
      </c>
      <c r="K2" s="236" t="str">
        <f t="shared" ca="1" si="0"/>
        <v xml:space="preserve">DRY </v>
      </c>
      <c r="L2" s="236" t="str">
        <f t="shared" ca="1" si="0"/>
        <v>AUBIGNY SUR NERE</v>
      </c>
      <c r="M2" s="236" t="str">
        <f t="shared" ca="1" si="0"/>
        <v>BEAUMONT DU GÂTINAIS</v>
      </c>
      <c r="N2" s="236" t="str">
        <f t="shared" ca="1" si="0"/>
        <v>HENRICHEMONT</v>
      </c>
      <c r="O2" s="236" t="str">
        <f t="shared" ca="1" si="0"/>
        <v>LEVET</v>
      </c>
      <c r="P2" s="236" t="str">
        <f t="shared" ca="1" si="0"/>
        <v>OUZOUER/TREZEE</v>
      </c>
      <c r="Q2" s="236" t="str">
        <f t="shared" ca="1" si="0"/>
        <v>VIGNOUX/AIX</v>
      </c>
      <c r="R2" s="236" t="str">
        <f t="shared" ca="1" si="0"/>
        <v>LAC D'UZURAT</v>
      </c>
      <c r="S2" s="236" t="str">
        <f t="shared" ca="1" si="0"/>
        <v>CHEVILLY</v>
      </c>
      <c r="T2" s="236" t="str">
        <f t="shared" ca="1" si="0"/>
        <v>POILLY LEZ GIEN</v>
      </c>
      <c r="U2" s="236" t="str">
        <f t="shared" ca="1" si="0"/>
        <v/>
      </c>
      <c r="V2" s="236" t="str">
        <f t="shared" ca="1" si="0"/>
        <v/>
      </c>
      <c r="W2" s="236" t="str">
        <f t="shared" ca="1" si="0"/>
        <v/>
      </c>
      <c r="X2" s="236" t="str">
        <f t="shared" ca="1" si="0"/>
        <v/>
      </c>
      <c r="Y2" s="236" t="str">
        <f t="shared" ca="1" si="0"/>
        <v/>
      </c>
      <c r="Z2" s="236" t="str">
        <f t="shared" ca="1" si="0"/>
        <v/>
      </c>
      <c r="AA2" s="236" t="str">
        <f t="shared" ca="1" si="0"/>
        <v/>
      </c>
      <c r="AB2" s="236" t="str">
        <f t="shared" ca="1" si="0"/>
        <v/>
      </c>
      <c r="AC2" s="236" t="str">
        <f t="shared" ca="1" si="0"/>
        <v/>
      </c>
      <c r="AD2" s="237" t="str">
        <f t="shared" ca="1" si="0"/>
        <v/>
      </c>
    </row>
    <row r="3" spans="1:30" ht="18.75" customHeight="1" thickBot="1">
      <c r="A3" s="504" t="s">
        <v>0</v>
      </c>
      <c r="B3" s="506" t="s">
        <v>78</v>
      </c>
      <c r="C3" s="507"/>
      <c r="D3" s="513" t="s">
        <v>113</v>
      </c>
      <c r="E3" s="514"/>
      <c r="F3" s="502">
        <f ca="1">IF(INDIRECT("Copie_Inscription_CROSS!"&amp;ADDRESS(1,(COLUMN())+((COLUMN()-6)*6)))="","",INDIRECT("Copie_Inscription_CROSS!"&amp;ADDRESS(1,(COLUMN())+((COLUMN()-6)*6))))</f>
        <v>42666</v>
      </c>
      <c r="G3" s="502">
        <f t="shared" ref="G3:AD3" ca="1" si="1">IF(INDIRECT("Copie_Inscription_CROSS!"&amp;ADDRESS(1,(COLUMN())+((COLUMN()-6)*6)))="","",INDIRECT("Copie_Inscription_CROSS!"&amp;ADDRESS(1,(COLUMN())+((COLUMN()-6)*6))))</f>
        <v>42675</v>
      </c>
      <c r="H3" s="502">
        <f t="shared" ca="1" si="1"/>
        <v>42685</v>
      </c>
      <c r="I3" s="502">
        <f t="shared" ca="1" si="1"/>
        <v>42687</v>
      </c>
      <c r="J3" s="502">
        <f t="shared" ca="1" si="1"/>
        <v>42694</v>
      </c>
      <c r="K3" s="502">
        <f t="shared" ca="1" si="1"/>
        <v>42700</v>
      </c>
      <c r="L3" s="502">
        <f t="shared" ca="1" si="1"/>
        <v>42708</v>
      </c>
      <c r="M3" s="502">
        <f t="shared" ca="1" si="1"/>
        <v>42715</v>
      </c>
      <c r="N3" s="502">
        <f t="shared" ca="1" si="1"/>
        <v>42714</v>
      </c>
      <c r="O3" s="502">
        <f t="shared" ca="1" si="1"/>
        <v>42750</v>
      </c>
      <c r="P3" s="502">
        <f t="shared" ca="1" si="1"/>
        <v>42742</v>
      </c>
      <c r="Q3" s="502">
        <f t="shared" ca="1" si="1"/>
        <v>42743</v>
      </c>
      <c r="R3" s="502">
        <f t="shared" ca="1" si="1"/>
        <v>42770</v>
      </c>
      <c r="S3" s="502">
        <f t="shared" ca="1" si="1"/>
        <v>42756</v>
      </c>
      <c r="T3" s="502">
        <f t="shared" ca="1" si="1"/>
        <v>42764</v>
      </c>
      <c r="U3" s="502" t="str">
        <f t="shared" ca="1" si="1"/>
        <v/>
      </c>
      <c r="V3" s="502" t="str">
        <f t="shared" ca="1" si="1"/>
        <v/>
      </c>
      <c r="W3" s="502" t="str">
        <f t="shared" ca="1" si="1"/>
        <v/>
      </c>
      <c r="X3" s="502" t="str">
        <f t="shared" ca="1" si="1"/>
        <v/>
      </c>
      <c r="Y3" s="502" t="str">
        <f t="shared" ca="1" si="1"/>
        <v/>
      </c>
      <c r="Z3" s="502" t="str">
        <f t="shared" ca="1" si="1"/>
        <v/>
      </c>
      <c r="AA3" s="502" t="str">
        <f t="shared" ca="1" si="1"/>
        <v/>
      </c>
      <c r="AB3" s="502" t="str">
        <f t="shared" ca="1" si="1"/>
        <v/>
      </c>
      <c r="AC3" s="502" t="str">
        <f t="shared" ca="1" si="1"/>
        <v/>
      </c>
      <c r="AD3" s="515" t="str">
        <f t="shared" ca="1" si="1"/>
        <v/>
      </c>
    </row>
    <row r="4" spans="1:30" ht="16.5" thickTop="1" thickBot="1">
      <c r="A4" s="505"/>
      <c r="B4" s="508"/>
      <c r="C4" s="509"/>
      <c r="D4" s="240" t="s">
        <v>162</v>
      </c>
      <c r="E4" s="241" t="s">
        <v>163</v>
      </c>
      <c r="F4" s="503"/>
      <c r="G4" s="503"/>
      <c r="H4" s="503"/>
      <c r="I4" s="503"/>
      <c r="J4" s="503"/>
      <c r="K4" s="503"/>
      <c r="L4" s="503"/>
      <c r="M4" s="503"/>
      <c r="N4" s="503"/>
      <c r="O4" s="503"/>
      <c r="P4" s="503"/>
      <c r="Q4" s="503"/>
      <c r="R4" s="503"/>
      <c r="S4" s="503"/>
      <c r="T4" s="503"/>
      <c r="U4" s="503"/>
      <c r="V4" s="503"/>
      <c r="W4" s="503"/>
      <c r="X4" s="503"/>
      <c r="Y4" s="503"/>
      <c r="Z4" s="503"/>
      <c r="AA4" s="503"/>
      <c r="AB4" s="503"/>
      <c r="AC4" s="503"/>
      <c r="AD4" s="516"/>
    </row>
    <row r="5" spans="1:30" ht="15.75" thickTop="1">
      <c r="A5" s="238">
        <f>IF(Listing_Coursiers!A3="","",Listing_Coursiers!A3)</f>
        <v>1</v>
      </c>
      <c r="B5" s="335" t="str">
        <f>IF(A5="","",INDEX(Listing_Coursiers!B$3:B$73,MATCH($A5,Listing_Coursiers!$A$3:$A$73,0)))</f>
        <v>BARRAGAN</v>
      </c>
      <c r="C5" s="539" t="str">
        <f>IF(A5="","",INDEX(Listing_Coursiers!C$3:C$73,MATCH($A5,Listing_Coursiers!$A$3:$A$73,0)))</f>
        <v>Adrian</v>
      </c>
      <c r="D5" s="542">
        <f t="shared" ref="D5:D36" ca="1" si="2">IF(OR(A5="",COUNTA(F5:AD5)-COUNTBLANK(F5:AD5)=0),"",COUNTA(F5:AD5)-COUNTBLANK(F5:AD5))</f>
        <v>4</v>
      </c>
      <c r="E5" s="543">
        <f ca="1">IF(OR(B5="",SUM(F5:AD5)=0),"",SUM(F5:AD5))</f>
        <v>22</v>
      </c>
      <c r="F5" s="243" t="str">
        <f ca="1">IF(F$2="","",IFERROR(IF(VLOOKUP($A5,Copie_Inscription_CROSS!$A$6:$G$60,7,0)&lt;&gt;"",VLOOKUP($A5,Copie_Inscription_CROSS!$A$6:$G$60,7,0)),""))</f>
        <v/>
      </c>
      <c r="G5" s="89" t="str">
        <f ca="1">IF(G$2="","",IFERROR(IF(VLOOKUP($A5,Copie_Inscription_CROSS!$H$6:$N$60,7,0)&lt;&gt;"",VLOOKUP($A5,Copie_Inscription_CROSS!$H$6:$N$60,7,0)),""))</f>
        <v/>
      </c>
      <c r="H5" s="89">
        <f ca="1">IF(H$2="","",IFERROR(IF(VLOOKUP($A5,Copie_Inscription_CROSS!$O$6:$U$60,7,0)&lt;&gt;"",VLOOKUP($A5,Copie_Inscription_CROSS!$O$6:$U$60,7,0)),""))</f>
        <v>5.5</v>
      </c>
      <c r="I5" s="89" t="str">
        <f ca="1">IF(I$2="","",IFERROR(IF(VLOOKUP($A5,Copie_Inscription_CROSS!$V$6:$AB$60,7,0)&lt;&gt;"",VLOOKUP($A5,Copie_Inscription_CROSS!$V$6:$AB$60,7,0)),""))</f>
        <v/>
      </c>
      <c r="J5" s="89">
        <f ca="1">IF(J$2="","",IFERROR(IF(VLOOKUP($A5,Copie_Inscription_CROSS!$AC$6:$AI$60,7,0)&lt;&gt;"",VLOOKUP($A5,Copie_Inscription_CROSS!$AC$6:$AI$60,7,0)),""))</f>
        <v>5.5</v>
      </c>
      <c r="K5" s="89" t="str">
        <f ca="1">IF(K$2="","",IFERROR(IF(VLOOKUP($A5,Copie_Inscription_CROSS!$AJ$6:$AP$60,7,0)&lt;&gt;"",VLOOKUP($A5,Copie_Inscription_CROSS!$AJ$6:$AP$60,7,0)),""))</f>
        <v/>
      </c>
      <c r="L5" s="89" t="str">
        <f ca="1">IF(L$2="","",IFERROR(IF(VLOOKUP($A5,Copie_Inscription_CROSS!$AQ$6:$AW$60,7,0)&lt;&gt;"",VLOOKUP($A5,Copie_Inscription_CROSS!$AQ$6:$AW$60,7,0)),""))</f>
        <v/>
      </c>
      <c r="M5" s="89">
        <f ca="1">IF(M$2="","",IFERROR(IF(VLOOKUP($A5,Copie_Inscription_CROSS!$AX$6:$BD$60,7,0)&lt;&gt;"",VLOOKUP($A5,Copie_Inscription_CROSS!$AX$6:$BD$60,7,0)),""))</f>
        <v>5.5</v>
      </c>
      <c r="N5" s="89" t="str">
        <f ca="1">IF(N$2="","",IFERROR(IF(VLOOKUP($A5,Copie_Inscription_CROSS!$BE$6:$BK$60,7,0)&lt;&gt;"",VLOOKUP($A5,Copie_Inscription_CROSS!$BE$6:$BK$60,7,0)),""))</f>
        <v/>
      </c>
      <c r="O5" s="89" t="str">
        <f ca="1">IF(O$2="","",IFERROR(IF(VLOOKUP($A5,Copie_Inscription_CROSS!$BL$6:$BR$60,7,0)&lt;&gt;"",VLOOKUP($A5,Copie_Inscription_CROSS!$BL$6:$BR$60,7,0)),""))</f>
        <v/>
      </c>
      <c r="P5" s="89" t="str">
        <f ca="1">IF(P$2="","",IFERROR(IF(VLOOKUP($A5,Copie_Inscription_CROSS!$BS$6:$BY$60,7,0)&lt;&gt;"",VLOOKUP($A5,Copie_Inscription_CROSS!$BS$6:$BY$60,7,0)),""))</f>
        <v/>
      </c>
      <c r="Q5" s="89" t="str">
        <f ca="1">IF(Q$2="","",IFERROR(IF(VLOOKUP($A5,Copie_Inscription_CROSS!$BZ$6:$CF$60,7,0)&lt;&gt;"",VLOOKUP($A5,Copie_Inscription_CROSS!$BZ$6:$CF$60,7,0)),""))</f>
        <v/>
      </c>
      <c r="R5" s="89" t="str">
        <f ca="1">IF(R$2="","",IFERROR(IF(VLOOKUP($A5,Copie_Inscription_CROSS!$CG$6:$CM$60,7,0)&lt;&gt;"",VLOOKUP($A5,Copie_Inscription_CROSS!$CG$6:$CM$60,7,0)),""))</f>
        <v/>
      </c>
      <c r="S5" s="89">
        <f ca="1">IF(S$2="","",IFERROR(IF(VLOOKUP($A5,Copie_Inscription_CROSS!$CN$6:$CT$60,7,0)&lt;&gt;"",VLOOKUP($A5,Copie_Inscription_CROSS!$CN$6:$CT$60,7,0)),""))</f>
        <v>5.5</v>
      </c>
      <c r="T5" s="89" t="str">
        <f ca="1">IF(T$2="","",IFERROR(IF(VLOOKUP($A5,Copie_Inscription_CROSS!$CU$6:$DA$60,7,0)&lt;&gt;"",VLOOKUP($A5,Copie_Inscription_CROSS!$CU$6:$DA$60,7,0)),""))</f>
        <v/>
      </c>
      <c r="U5" s="89" t="str">
        <f ca="1">IF(U$2="","",IFERROR(IF(VLOOKUP($A5,Copie_Inscription_CROSS!$DB$6:$DH$60,7,0)&lt;&gt;"",VLOOKUP($A5,Copie_Inscription_CROSS!$DB$6:$DH$60,7,0)),""))</f>
        <v/>
      </c>
      <c r="V5" s="89" t="str">
        <f ca="1">IF(V$2="","",IFERROR(IF(VLOOKUP($A5,Copie_Inscription_CROSS!$DI$6:$DO$60,7,0)&lt;&gt;"",VLOOKUP($A5,Copie_Inscription_CROSS!$DI$6:$DO$60,7,0)),""))</f>
        <v/>
      </c>
      <c r="W5" s="89" t="str">
        <f ca="1">IF(W$2="","",IFERROR(IF(VLOOKUP($A5,Copie_Inscription_CROSS!$DP$6:$DV$60,7,0)&lt;&gt;"",VLOOKUP($A5,Copie_Inscription_CROSS!$DP$6:$DV$60,7,0)),""))</f>
        <v/>
      </c>
      <c r="X5" s="89" t="str">
        <f ca="1">IF(X$2="","",IFERROR(IF(VLOOKUP($A5,Copie_Inscription_CROSS!$DW$6:$EC$60,7,0)&lt;&gt;"",VLOOKUP($A5,Copie_Inscription_CROSS!$DW$6:$EC$60,7,0)),""))</f>
        <v/>
      </c>
      <c r="Y5" s="89" t="str">
        <f ca="1">IF(Y$2="","",IFERROR(IF(VLOOKUP($A5,Copie_Inscription_CROSS!$ED$6:$EJ$60,7,0)&lt;&gt;"",VLOOKUP($A5,Copie_Inscription_CROSS!$ED$6:$EJ$60,7,0)),""))</f>
        <v/>
      </c>
      <c r="Z5" s="89" t="str">
        <f ca="1">IF(Z$2="","",IFERROR(IF(VLOOKUP($A5,Copie_Inscription_CROSS!$EK$6:$EQ$60,7,0)&lt;&gt;"",VLOOKUP($A5,Copie_Inscription_CROSS!$EK$6:$EQ$60,7,0)),""))</f>
        <v/>
      </c>
      <c r="AA5" s="89" t="str">
        <f ca="1">IF(AA$2="","",IFERROR(IF(VLOOKUP($A5,Copie_Inscription_CROSS!$ER$6:$EX$60,7,0)&lt;&gt;"",VLOOKUP($A5,Copie_Inscription_CROSS!$ER$6:$EX$60,7,0)),""))</f>
        <v/>
      </c>
      <c r="AB5" s="89" t="str">
        <f ca="1">IF(AB$2="","",IFERROR(IF(VLOOKUP($A5,Copie_Inscription_CROSS!$EY$6:$FE$60,7,0)&lt;&gt;"",VLOOKUP($A5,Copie_Inscription_CROSS!$EY$6:$FE$60,7,0)),""))</f>
        <v/>
      </c>
      <c r="AC5" s="89" t="str">
        <f ca="1">IF(AC$2="","",IFERROR(IF(VLOOKUP($A5,Copie_Inscription_CROSS!$FF$6:$FL$60,7,0)&lt;&gt;"",VLOOKUP($A5,Copie_Inscription_CROSS!$FF$6:$FL$60,7,0)),""))</f>
        <v/>
      </c>
      <c r="AD5" s="239" t="str">
        <f ca="1">IF(AD$2="","",IFERROR(IF(VLOOKUP($A5,Copie_Inscription_CROSS!$FM$6:$FS$60,7,0)&lt;&gt;"",VLOOKUP($A5,Copie_Inscription_CROSS!$FM$6:$FS$60,7,0)),""))</f>
        <v/>
      </c>
    </row>
    <row r="6" spans="1:30">
      <c r="A6" s="247">
        <f>IF(Listing_Coursiers!A4="","",Listing_Coursiers!A4)</f>
        <v>2</v>
      </c>
      <c r="B6" s="538" t="str">
        <f>IF(A6="","",INDEX(Listing_Coursiers!B$3:B$73,MATCH($A6,Listing_Coursiers!$A$3:$A$73,0)))</f>
        <v>BAUDRON</v>
      </c>
      <c r="C6" s="249" t="str">
        <f>IF(A6="","",INDEX(Listing_Coursiers!C$3:C$73,MATCH($A6,Listing_Coursiers!$A$3:$A$73,0)))</f>
        <v>Claude</v>
      </c>
      <c r="D6" s="544" t="str">
        <f t="shared" ca="1" si="2"/>
        <v/>
      </c>
      <c r="E6" s="545" t="str">
        <f t="shared" ref="E6:E64" ca="1" si="3">IF(OR(B6="",SUM(F6:AD6)=0),"",SUM(F6:AD6))</f>
        <v/>
      </c>
      <c r="F6" s="248" t="str">
        <f ca="1">IF(F$2="","",IFERROR(IF(VLOOKUP($A6,Copie_Inscription_CROSS!$A$6:$G$60,7,0)&lt;&gt;"",VLOOKUP($A6,Copie_Inscription_CROSS!$A$6:$G$60,7,0)),""))</f>
        <v/>
      </c>
      <c r="G6" s="249" t="str">
        <f ca="1">IF(G$2="","",IFERROR(IF(VLOOKUP($A6,Copie_Inscription_CROSS!$H$6:$N$60,7,0)&lt;&gt;"",VLOOKUP($A6,Copie_Inscription_CROSS!$H$6:$N$60,7,0)),""))</f>
        <v/>
      </c>
      <c r="H6" s="249" t="str">
        <f ca="1">IF(H$2="","",IFERROR(IF(VLOOKUP($A6,Copie_Inscription_CROSS!$O$6:$U$60,7,0)&lt;&gt;"",VLOOKUP($A6,Copie_Inscription_CROSS!$O$6:$U$60,7,0)),""))</f>
        <v/>
      </c>
      <c r="I6" s="249" t="str">
        <f ca="1">IF(I$2="","",IFERROR(IF(VLOOKUP($A6,Copie_Inscription_CROSS!$V$6:$AB$60,7,0)&lt;&gt;"",VLOOKUP($A6,Copie_Inscription_CROSS!$V$6:$AB$60,7,0)),""))</f>
        <v/>
      </c>
      <c r="J6" s="249" t="str">
        <f ca="1">IF(J$2="","",IFERROR(IF(VLOOKUP($A6,Copie_Inscription_CROSS!$AC$6:$AI$60,7,0)&lt;&gt;"",VLOOKUP($A6,Copie_Inscription_CROSS!$AC$6:$AI$60,7,0)),""))</f>
        <v/>
      </c>
      <c r="K6" s="249" t="str">
        <f ca="1">IF(K$2="","",IFERROR(IF(VLOOKUP($A6,Copie_Inscription_CROSS!$AJ$6:$AP$60,7,0)&lt;&gt;"",VLOOKUP($A6,Copie_Inscription_CROSS!$AJ$6:$AP$60,7,0)),""))</f>
        <v/>
      </c>
      <c r="L6" s="249" t="str">
        <f ca="1">IF(L$2="","",IFERROR(IF(VLOOKUP($A6,Copie_Inscription_CROSS!$AQ$6:$AW$60,7,0)&lt;&gt;"",VLOOKUP($A6,Copie_Inscription_CROSS!$AQ$6:$AW$60,7,0)),""))</f>
        <v/>
      </c>
      <c r="M6" s="249" t="str">
        <f ca="1">IF(M$2="","",IFERROR(IF(VLOOKUP($A6,Copie_Inscription_CROSS!$AX$6:$BD$60,7,0)&lt;&gt;"",VLOOKUP($A6,Copie_Inscription_CROSS!$AX$6:$BD$60,7,0)),""))</f>
        <v/>
      </c>
      <c r="N6" s="249" t="str">
        <f ca="1">IF(N$2="","",IFERROR(IF(VLOOKUP($A6,Copie_Inscription_CROSS!$BE$6:$BK$60,7,0)&lt;&gt;"",VLOOKUP($A6,Copie_Inscription_CROSS!$BE$6:$BK$60,7,0)),""))</f>
        <v/>
      </c>
      <c r="O6" s="249" t="str">
        <f ca="1">IF(O$2="","",IFERROR(IF(VLOOKUP($A6,Copie_Inscription_CROSS!$BL$6:$BR$60,7,0)&lt;&gt;"",VLOOKUP($A6,Copie_Inscription_CROSS!$BL$6:$BR$60,7,0)),""))</f>
        <v/>
      </c>
      <c r="P6" s="249" t="str">
        <f ca="1">IF(P$2="","",IFERROR(IF(VLOOKUP($A6,Copie_Inscription_CROSS!$BS$6:$BY$60,7,0)&lt;&gt;"",VLOOKUP($A6,Copie_Inscription_CROSS!$BS$6:$BY$60,7,0)),""))</f>
        <v/>
      </c>
      <c r="Q6" s="249" t="str">
        <f ca="1">IF(Q$2="","",IFERROR(IF(VLOOKUP($A6,Copie_Inscription_CROSS!$BZ$6:$CF$60,7,0)&lt;&gt;"",VLOOKUP($A6,Copie_Inscription_CROSS!$BZ$6:$CF$60,7,0)),""))</f>
        <v/>
      </c>
      <c r="R6" s="249" t="str">
        <f ca="1">IF(R$2="","",IFERROR(IF(VLOOKUP($A6,Copie_Inscription_CROSS!$CG$6:$CM$60,7,0)&lt;&gt;"",VLOOKUP($A6,Copie_Inscription_CROSS!$CG$6:$CM$60,7,0)),""))</f>
        <v/>
      </c>
      <c r="S6" s="249" t="str">
        <f ca="1">IF(S$2="","",IFERROR(IF(VLOOKUP($A6,Copie_Inscription_CROSS!$CN$6:$CT$60,7,0)&lt;&gt;"",VLOOKUP($A6,Copie_Inscription_CROSS!$CN$6:$CT$60,7,0)),""))</f>
        <v/>
      </c>
      <c r="T6" s="249" t="str">
        <f ca="1">IF(T$2="","",IFERROR(IF(VLOOKUP($A6,Copie_Inscription_CROSS!$CU$6:$DA$60,7,0)&lt;&gt;"",VLOOKUP($A6,Copie_Inscription_CROSS!$CU$6:$DA$60,7,0)),""))</f>
        <v/>
      </c>
      <c r="U6" s="249" t="str">
        <f ca="1">IF(U$2="","",IFERROR(IF(VLOOKUP($A6,Copie_Inscription_CROSS!$DB$6:$DH$60,7,0)&lt;&gt;"",VLOOKUP($A6,Copie_Inscription_CROSS!$DB$6:$DH$60,7,0)),""))</f>
        <v/>
      </c>
      <c r="V6" s="249" t="str">
        <f ca="1">IF(V$2="","",IFERROR(IF(VLOOKUP($A6,Copie_Inscription_CROSS!$DI$6:$DO$60,7,0)&lt;&gt;"",VLOOKUP($A6,Copie_Inscription_CROSS!$DI$6:$DO$60,7,0)),""))</f>
        <v/>
      </c>
      <c r="W6" s="249" t="str">
        <f ca="1">IF(W$2="","",IFERROR(IF(VLOOKUP($A6,Copie_Inscription_CROSS!$DP$6:$DV$60,7,0)&lt;&gt;"",VLOOKUP($A6,Copie_Inscription_CROSS!$DP$6:$DV$60,7,0)),""))</f>
        <v/>
      </c>
      <c r="X6" s="249" t="str">
        <f ca="1">IF(X$2="","",IFERROR(IF(VLOOKUP($A6,Copie_Inscription_CROSS!$DW$6:$EC$60,7,0)&lt;&gt;"",VLOOKUP($A6,Copie_Inscription_CROSS!$DW$6:$EC$60,7,0)),""))</f>
        <v/>
      </c>
      <c r="Y6" s="249" t="str">
        <f ca="1">IF(Y$2="","",IFERROR(IF(VLOOKUP($A6,Copie_Inscription_CROSS!$ED$6:$EJ$60,7,0)&lt;&gt;"",VLOOKUP($A6,Copie_Inscription_CROSS!$ED$6:$EJ$60,7,0)),""))</f>
        <v/>
      </c>
      <c r="Z6" s="249" t="str">
        <f ca="1">IF(Z$2="","",IFERROR(IF(VLOOKUP($A6,Copie_Inscription_CROSS!$EK$6:$EQ$60,7,0)&lt;&gt;"",VLOOKUP($A6,Copie_Inscription_CROSS!$EK$6:$EQ$60,7,0)),""))</f>
        <v/>
      </c>
      <c r="AA6" s="249" t="str">
        <f ca="1">IF(AA$2="","",IFERROR(IF(VLOOKUP($A6,Copie_Inscription_CROSS!$ER$6:$EX$60,7,0)&lt;&gt;"",VLOOKUP($A6,Copie_Inscription_CROSS!$ER$6:$EX$60,7,0)),""))</f>
        <v/>
      </c>
      <c r="AB6" s="249" t="str">
        <f ca="1">IF(AB$2="","",IFERROR(IF(VLOOKUP($A6,Copie_Inscription_CROSS!$EY$6:$FE$60,7,0)&lt;&gt;"",VLOOKUP($A6,Copie_Inscription_CROSS!$EY$6:$FE$60,7,0)),""))</f>
        <v/>
      </c>
      <c r="AC6" s="249" t="str">
        <f ca="1">IF(AC$2="","",IFERROR(IF(VLOOKUP($A6,Copie_Inscription_CROSS!$FF$6:$FL$60,7,0)&lt;&gt;"",VLOOKUP($A6,Copie_Inscription_CROSS!$FF$6:$FL$60,7,0)),""))</f>
        <v/>
      </c>
      <c r="AD6" s="250" t="str">
        <f ca="1">IF(AD$2="","",IFERROR(IF(VLOOKUP($A6,Copie_Inscription_CROSS!$FM$6:$FS$60,7,0)&lt;&gt;"",VLOOKUP($A6,Copie_Inscription_CROSS!$FM$6:$FS$60,7,0)),""))</f>
        <v/>
      </c>
    </row>
    <row r="7" spans="1:30">
      <c r="A7" s="238">
        <f>IF(Listing_Coursiers!A5="","",Listing_Coursiers!A5)</f>
        <v>3</v>
      </c>
      <c r="B7" s="335" t="str">
        <f>IF(A7="","",INDEX(Listing_Coursiers!B$3:B$73,MATCH($A7,Listing_Coursiers!$A$3:$A$73,0)))</f>
        <v>BAUDRON</v>
      </c>
      <c r="C7" s="337" t="str">
        <f>IF(A7="","",INDEX(Listing_Coursiers!C$3:C$73,MATCH($A7,Listing_Coursiers!$A$3:$A$73,0)))</f>
        <v>Yann</v>
      </c>
      <c r="D7" s="542" t="str">
        <f t="shared" ca="1" si="2"/>
        <v/>
      </c>
      <c r="E7" s="543" t="str">
        <f t="shared" ca="1" si="3"/>
        <v/>
      </c>
      <c r="F7" s="243" t="str">
        <f ca="1">IF(F$2="","",IFERROR(IF(VLOOKUP($A7,Copie_Inscription_CROSS!$A$6:$G$60,7,0)&lt;&gt;"",VLOOKUP($A7,Copie_Inscription_CROSS!$A$6:$G$60,7,0)),""))</f>
        <v/>
      </c>
      <c r="G7" s="89" t="str">
        <f ca="1">IF(G$2="","",IFERROR(IF(VLOOKUP($A7,Copie_Inscription_CROSS!$H$6:$N$60,7,0)&lt;&gt;"",VLOOKUP($A7,Copie_Inscription_CROSS!$H$6:$N$60,7,0)),""))</f>
        <v/>
      </c>
      <c r="H7" s="89" t="str">
        <f ca="1">IF(H$2="","",IFERROR(IF(VLOOKUP($A7,Copie_Inscription_CROSS!$O$6:$U$60,7,0)&lt;&gt;"",VLOOKUP($A7,Copie_Inscription_CROSS!$O$6:$U$60,7,0)),""))</f>
        <v/>
      </c>
      <c r="I7" s="89" t="str">
        <f ca="1">IF(I$2="","",IFERROR(IF(VLOOKUP($A7,Copie_Inscription_CROSS!$V$6:$AB$60,7,0)&lt;&gt;"",VLOOKUP($A7,Copie_Inscription_CROSS!$V$6:$AB$60,7,0)),""))</f>
        <v/>
      </c>
      <c r="J7" s="89" t="str">
        <f ca="1">IF(J$2="","",IFERROR(IF(VLOOKUP($A7,Copie_Inscription_CROSS!$AC$6:$AI$60,7,0)&lt;&gt;"",VLOOKUP($A7,Copie_Inscription_CROSS!$AC$6:$AI$60,7,0)),""))</f>
        <v/>
      </c>
      <c r="K7" s="89" t="str">
        <f ca="1">IF(K$2="","",IFERROR(IF(VLOOKUP($A7,Copie_Inscription_CROSS!$AJ$6:$AP$60,7,0)&lt;&gt;"",VLOOKUP($A7,Copie_Inscription_CROSS!$AJ$6:$AP$60,7,0)),""))</f>
        <v/>
      </c>
      <c r="L7" s="89" t="str">
        <f ca="1">IF(L$2="","",IFERROR(IF(VLOOKUP($A7,Copie_Inscription_CROSS!$AQ$6:$AW$60,7,0)&lt;&gt;"",VLOOKUP($A7,Copie_Inscription_CROSS!$AQ$6:$AW$60,7,0)),""))</f>
        <v/>
      </c>
      <c r="M7" s="89" t="str">
        <f ca="1">IF(M$2="","",IFERROR(IF(VLOOKUP($A7,Copie_Inscription_CROSS!$AX$6:$BD$60,7,0)&lt;&gt;"",VLOOKUP($A7,Copie_Inscription_CROSS!$AX$6:$BD$60,7,0)),""))</f>
        <v/>
      </c>
      <c r="N7" s="89" t="str">
        <f ca="1">IF(N$2="","",IFERROR(IF(VLOOKUP($A7,Copie_Inscription_CROSS!$BE$6:$BK$60,7,0)&lt;&gt;"",VLOOKUP($A7,Copie_Inscription_CROSS!$BE$6:$BK$60,7,0)),""))</f>
        <v/>
      </c>
      <c r="O7" s="89" t="str">
        <f ca="1">IF(O$2="","",IFERROR(IF(VLOOKUP($A7,Copie_Inscription_CROSS!$BL$6:$BR$60,7,0)&lt;&gt;"",VLOOKUP($A7,Copie_Inscription_CROSS!$BL$6:$BR$60,7,0)),""))</f>
        <v/>
      </c>
      <c r="P7" s="89" t="str">
        <f ca="1">IF(P$2="","",IFERROR(IF(VLOOKUP($A7,Copie_Inscription_CROSS!$BS$6:$BY$60,7,0)&lt;&gt;"",VLOOKUP($A7,Copie_Inscription_CROSS!$BS$6:$BY$60,7,0)),""))</f>
        <v/>
      </c>
      <c r="Q7" s="89" t="str">
        <f ca="1">IF(Q$2="","",IFERROR(IF(VLOOKUP($A7,Copie_Inscription_CROSS!$BZ$6:$CF$60,7,0)&lt;&gt;"",VLOOKUP($A7,Copie_Inscription_CROSS!$BZ$6:$CF$60,7,0)),""))</f>
        <v/>
      </c>
      <c r="R7" s="89" t="str">
        <f ca="1">IF(R$2="","",IFERROR(IF(VLOOKUP($A7,Copie_Inscription_CROSS!$CG$6:$CM$60,7,0)&lt;&gt;"",VLOOKUP($A7,Copie_Inscription_CROSS!$CG$6:$CM$60,7,0)),""))</f>
        <v/>
      </c>
      <c r="S7" s="89" t="str">
        <f ca="1">IF(S$2="","",IFERROR(IF(VLOOKUP($A7,Copie_Inscription_CROSS!$CN$6:$CT$60,7,0)&lt;&gt;"",VLOOKUP($A7,Copie_Inscription_CROSS!$CN$6:$CT$60,7,0)),""))</f>
        <v/>
      </c>
      <c r="T7" s="89" t="str">
        <f ca="1">IF(T$2="","",IFERROR(IF(VLOOKUP($A7,Copie_Inscription_CROSS!$CU$6:$DA$60,7,0)&lt;&gt;"",VLOOKUP($A7,Copie_Inscription_CROSS!$CU$6:$DA$60,7,0)),""))</f>
        <v/>
      </c>
      <c r="U7" s="89" t="str">
        <f ca="1">IF(U$2="","",IFERROR(IF(VLOOKUP($A7,Copie_Inscription_CROSS!$DB$6:$DH$60,7,0)&lt;&gt;"",VLOOKUP($A7,Copie_Inscription_CROSS!$DB$6:$DH$60,7,0)),""))</f>
        <v/>
      </c>
      <c r="V7" s="89" t="str">
        <f ca="1">IF(V$2="","",IFERROR(IF(VLOOKUP($A7,Copie_Inscription_CROSS!$DI$6:$DO$60,7,0)&lt;&gt;"",VLOOKUP($A7,Copie_Inscription_CROSS!$DI$6:$DO$60,7,0)),""))</f>
        <v/>
      </c>
      <c r="W7" s="89" t="str">
        <f ca="1">IF(W$2="","",IFERROR(IF(VLOOKUP($A7,Copie_Inscription_CROSS!$DP$6:$DV$60,7,0)&lt;&gt;"",VLOOKUP($A7,Copie_Inscription_CROSS!$DP$6:$DV$60,7,0)),""))</f>
        <v/>
      </c>
      <c r="X7" s="89" t="str">
        <f ca="1">IF(X$2="","",IFERROR(IF(VLOOKUP($A7,Copie_Inscription_CROSS!$DW$6:$EC$60,7,0)&lt;&gt;"",VLOOKUP($A7,Copie_Inscription_CROSS!$DW$6:$EC$60,7,0)),""))</f>
        <v/>
      </c>
      <c r="Y7" s="89" t="str">
        <f ca="1">IF(Y$2="","",IFERROR(IF(VLOOKUP($A7,Copie_Inscription_CROSS!$ED$6:$EJ$60,7,0)&lt;&gt;"",VLOOKUP($A7,Copie_Inscription_CROSS!$ED$6:$EJ$60,7,0)),""))</f>
        <v/>
      </c>
      <c r="Z7" s="89" t="str">
        <f ca="1">IF(Z$2="","",IFERROR(IF(VLOOKUP($A7,Copie_Inscription_CROSS!$EK$6:$EQ$60,7,0)&lt;&gt;"",VLOOKUP($A7,Copie_Inscription_CROSS!$EK$6:$EQ$60,7,0)),""))</f>
        <v/>
      </c>
      <c r="AA7" s="89" t="str">
        <f ca="1">IF(AA$2="","",IFERROR(IF(VLOOKUP($A7,Copie_Inscription_CROSS!$ER$6:$EX$60,7,0)&lt;&gt;"",VLOOKUP($A7,Copie_Inscription_CROSS!$ER$6:$EX$60,7,0)),""))</f>
        <v/>
      </c>
      <c r="AB7" s="89" t="str">
        <f ca="1">IF(AB$2="","",IFERROR(IF(VLOOKUP($A7,Copie_Inscription_CROSS!$EY$6:$FE$60,7,0)&lt;&gt;"",VLOOKUP($A7,Copie_Inscription_CROSS!$EY$6:$FE$60,7,0)),""))</f>
        <v/>
      </c>
      <c r="AC7" s="89" t="str">
        <f ca="1">IF(AC$2="","",IFERROR(IF(VLOOKUP($A7,Copie_Inscription_CROSS!$FF$6:$FL$60,7,0)&lt;&gt;"",VLOOKUP($A7,Copie_Inscription_CROSS!$FF$6:$FL$60,7,0)),""))</f>
        <v/>
      </c>
      <c r="AD7" s="239" t="str">
        <f ca="1">IF(AD$2="","",IFERROR(IF(VLOOKUP($A7,Copie_Inscription_CROSS!$FM$6:$FS$60,7,0)&lt;&gt;"",VLOOKUP($A7,Copie_Inscription_CROSS!$FM$6:$FS$60,7,0)),""))</f>
        <v/>
      </c>
    </row>
    <row r="8" spans="1:30">
      <c r="A8" s="247">
        <f>IF(Listing_Coursiers!A6="","",Listing_Coursiers!A6)</f>
        <v>4</v>
      </c>
      <c r="B8" s="538" t="str">
        <f>IF(A8="","",INDEX(Listing_Coursiers!B$3:B$73,MATCH($A8,Listing_Coursiers!$A$3:$A$73,0)))</f>
        <v>BERNARD</v>
      </c>
      <c r="C8" s="249" t="str">
        <f>IF(A8="","",INDEX(Listing_Coursiers!C$3:C$73,MATCH($A8,Listing_Coursiers!$A$3:$A$73,0)))</f>
        <v>François</v>
      </c>
      <c r="D8" s="544" t="str">
        <f t="shared" ca="1" si="2"/>
        <v/>
      </c>
      <c r="E8" s="545" t="str">
        <f t="shared" ca="1" si="3"/>
        <v/>
      </c>
      <c r="F8" s="248" t="str">
        <f ca="1">IF(F$2="","",IFERROR(IF(VLOOKUP($A8,Copie_Inscription_CROSS!$A$6:$G$60,7,0)&lt;&gt;"",VLOOKUP($A8,Copie_Inscription_CROSS!$A$6:$G$60,7,0)),""))</f>
        <v/>
      </c>
      <c r="G8" s="249" t="str">
        <f ca="1">IF(G$2="","",IFERROR(IF(VLOOKUP($A8,Copie_Inscription_CROSS!$H$6:$N$60,7,0)&lt;&gt;"",VLOOKUP($A8,Copie_Inscription_CROSS!$H$6:$N$60,7,0)),""))</f>
        <v/>
      </c>
      <c r="H8" s="249" t="str">
        <f ca="1">IF(H$2="","",IFERROR(IF(VLOOKUP($A8,Copie_Inscription_CROSS!$O$6:$U$60,7,0)&lt;&gt;"",VLOOKUP($A8,Copie_Inscription_CROSS!$O$6:$U$60,7,0)),""))</f>
        <v/>
      </c>
      <c r="I8" s="249" t="str">
        <f ca="1">IF(I$2="","",IFERROR(IF(VLOOKUP($A8,Copie_Inscription_CROSS!$V$6:$AB$60,7,0)&lt;&gt;"",VLOOKUP($A8,Copie_Inscription_CROSS!$V$6:$AB$60,7,0)),""))</f>
        <v/>
      </c>
      <c r="J8" s="249" t="str">
        <f ca="1">IF(J$2="","",IFERROR(IF(VLOOKUP($A8,Copie_Inscription_CROSS!$AC$6:$AI$60,7,0)&lt;&gt;"",VLOOKUP($A8,Copie_Inscription_CROSS!$AC$6:$AI$60,7,0)),""))</f>
        <v/>
      </c>
      <c r="K8" s="249" t="str">
        <f ca="1">IF(K$2="","",IFERROR(IF(VLOOKUP($A8,Copie_Inscription_CROSS!$AJ$6:$AP$60,7,0)&lt;&gt;"",VLOOKUP($A8,Copie_Inscription_CROSS!$AJ$6:$AP$60,7,0)),""))</f>
        <v/>
      </c>
      <c r="L8" s="249" t="str">
        <f ca="1">IF(L$2="","",IFERROR(IF(VLOOKUP($A8,Copie_Inscription_CROSS!$AQ$6:$AW$60,7,0)&lt;&gt;"",VLOOKUP($A8,Copie_Inscription_CROSS!$AQ$6:$AW$60,7,0)),""))</f>
        <v/>
      </c>
      <c r="M8" s="249" t="str">
        <f ca="1">IF(M$2="","",IFERROR(IF(VLOOKUP($A8,Copie_Inscription_CROSS!$AX$6:$BD$60,7,0)&lt;&gt;"",VLOOKUP($A8,Copie_Inscription_CROSS!$AX$6:$BD$60,7,0)),""))</f>
        <v/>
      </c>
      <c r="N8" s="249" t="str">
        <f ca="1">IF(N$2="","",IFERROR(IF(VLOOKUP($A8,Copie_Inscription_CROSS!$BE$6:$BK$60,7,0)&lt;&gt;"",VLOOKUP($A8,Copie_Inscription_CROSS!$BE$6:$BK$60,7,0)),""))</f>
        <v/>
      </c>
      <c r="O8" s="249" t="str">
        <f ca="1">IF(O$2="","",IFERROR(IF(VLOOKUP($A8,Copie_Inscription_CROSS!$BL$6:$BR$60,7,0)&lt;&gt;"",VLOOKUP($A8,Copie_Inscription_CROSS!$BL$6:$BR$60,7,0)),""))</f>
        <v/>
      </c>
      <c r="P8" s="249" t="str">
        <f ca="1">IF(P$2="","",IFERROR(IF(VLOOKUP($A8,Copie_Inscription_CROSS!$BS$6:$BY$60,7,0)&lt;&gt;"",VLOOKUP($A8,Copie_Inscription_CROSS!$BS$6:$BY$60,7,0)),""))</f>
        <v/>
      </c>
      <c r="Q8" s="249" t="str">
        <f ca="1">IF(Q$2="","",IFERROR(IF(VLOOKUP($A8,Copie_Inscription_CROSS!$BZ$6:$CF$60,7,0)&lt;&gt;"",VLOOKUP($A8,Copie_Inscription_CROSS!$BZ$6:$CF$60,7,0)),""))</f>
        <v/>
      </c>
      <c r="R8" s="249" t="str">
        <f ca="1">IF(R$2="","",IFERROR(IF(VLOOKUP($A8,Copie_Inscription_CROSS!$CG$6:$CM$60,7,0)&lt;&gt;"",VLOOKUP($A8,Copie_Inscription_CROSS!$CG$6:$CM$60,7,0)),""))</f>
        <v/>
      </c>
      <c r="S8" s="249" t="str">
        <f ca="1">IF(S$2="","",IFERROR(IF(VLOOKUP($A8,Copie_Inscription_CROSS!$CN$6:$CT$60,7,0)&lt;&gt;"",VLOOKUP($A8,Copie_Inscription_CROSS!$CN$6:$CT$60,7,0)),""))</f>
        <v/>
      </c>
      <c r="T8" s="249" t="str">
        <f ca="1">IF(T$2="","",IFERROR(IF(VLOOKUP($A8,Copie_Inscription_CROSS!$CU$6:$DA$60,7,0)&lt;&gt;"",VLOOKUP($A8,Copie_Inscription_CROSS!$CU$6:$DA$60,7,0)),""))</f>
        <v/>
      </c>
      <c r="U8" s="249" t="str">
        <f ca="1">IF(U$2="","",IFERROR(IF(VLOOKUP($A8,Copie_Inscription_CROSS!$DB$6:$DH$60,7,0)&lt;&gt;"",VLOOKUP($A8,Copie_Inscription_CROSS!$DB$6:$DH$60,7,0)),""))</f>
        <v/>
      </c>
      <c r="V8" s="249" t="str">
        <f ca="1">IF(V$2="","",IFERROR(IF(VLOOKUP($A8,Copie_Inscription_CROSS!$DI$6:$DO$60,7,0)&lt;&gt;"",VLOOKUP($A8,Copie_Inscription_CROSS!$DI$6:$DO$60,7,0)),""))</f>
        <v/>
      </c>
      <c r="W8" s="249" t="str">
        <f ca="1">IF(W$2="","",IFERROR(IF(VLOOKUP($A8,Copie_Inscription_CROSS!$DP$6:$DV$60,7,0)&lt;&gt;"",VLOOKUP($A8,Copie_Inscription_CROSS!$DP$6:$DV$60,7,0)),""))</f>
        <v/>
      </c>
      <c r="X8" s="249" t="str">
        <f ca="1">IF(X$2="","",IFERROR(IF(VLOOKUP($A8,Copie_Inscription_CROSS!$DW$6:$EC$60,7,0)&lt;&gt;"",VLOOKUP($A8,Copie_Inscription_CROSS!$DW$6:$EC$60,7,0)),""))</f>
        <v/>
      </c>
      <c r="Y8" s="249" t="str">
        <f ca="1">IF(Y$2="","",IFERROR(IF(VLOOKUP($A8,Copie_Inscription_CROSS!$ED$6:$EJ$60,7,0)&lt;&gt;"",VLOOKUP($A8,Copie_Inscription_CROSS!$ED$6:$EJ$60,7,0)),""))</f>
        <v/>
      </c>
      <c r="Z8" s="249" t="str">
        <f ca="1">IF(Z$2="","",IFERROR(IF(VLOOKUP($A8,Copie_Inscription_CROSS!$EK$6:$EQ$60,7,0)&lt;&gt;"",VLOOKUP($A8,Copie_Inscription_CROSS!$EK$6:$EQ$60,7,0)),""))</f>
        <v/>
      </c>
      <c r="AA8" s="249" t="str">
        <f ca="1">IF(AA$2="","",IFERROR(IF(VLOOKUP($A8,Copie_Inscription_CROSS!$ER$6:$EX$60,7,0)&lt;&gt;"",VLOOKUP($A8,Copie_Inscription_CROSS!$ER$6:$EX$60,7,0)),""))</f>
        <v/>
      </c>
      <c r="AB8" s="249" t="str">
        <f ca="1">IF(AB$2="","",IFERROR(IF(VLOOKUP($A8,Copie_Inscription_CROSS!$EY$6:$FE$60,7,0)&lt;&gt;"",VLOOKUP($A8,Copie_Inscription_CROSS!$EY$6:$FE$60,7,0)),""))</f>
        <v/>
      </c>
      <c r="AC8" s="249" t="str">
        <f ca="1">IF(AC$2="","",IFERROR(IF(VLOOKUP($A8,Copie_Inscription_CROSS!$FF$6:$FL$60,7,0)&lt;&gt;"",VLOOKUP($A8,Copie_Inscription_CROSS!$FF$6:$FL$60,7,0)),""))</f>
        <v/>
      </c>
      <c r="AD8" s="250" t="str">
        <f ca="1">IF(AD$2="","",IFERROR(IF(VLOOKUP($A8,Copie_Inscription_CROSS!$FM$6:$FS$60,7,0)&lt;&gt;"",VLOOKUP($A8,Copie_Inscription_CROSS!$FM$6:$FS$60,7,0)),""))</f>
        <v/>
      </c>
    </row>
    <row r="9" spans="1:30">
      <c r="A9" s="238">
        <f>IF(Listing_Coursiers!A7="","",Listing_Coursiers!A7)</f>
        <v>5</v>
      </c>
      <c r="B9" s="335" t="str">
        <f>IF(A9="","",INDEX(Listing_Coursiers!B$3:B$73,MATCH($A9,Listing_Coursiers!$A$3:$A$73,0)))</f>
        <v>BRANTHOMME</v>
      </c>
      <c r="C9" s="337" t="str">
        <f>IF(A9="","",INDEX(Listing_Coursiers!C$3:C$73,MATCH($A9,Listing_Coursiers!$A$3:$A$73,0)))</f>
        <v>Simon</v>
      </c>
      <c r="D9" s="542" t="str">
        <f t="shared" ca="1" si="2"/>
        <v/>
      </c>
      <c r="E9" s="543" t="str">
        <f t="shared" ca="1" si="3"/>
        <v/>
      </c>
      <c r="F9" s="243" t="str">
        <f ca="1">IF(F$2="","",IFERROR(IF(VLOOKUP($A9,Copie_Inscription_CROSS!$A$6:$G$60,7,0)&lt;&gt;"",VLOOKUP($A9,Copie_Inscription_CROSS!$A$6:$G$60,7,0)),""))</f>
        <v/>
      </c>
      <c r="G9" s="89" t="str">
        <f ca="1">IF(G$2="","",IFERROR(IF(VLOOKUP($A9,Copie_Inscription_CROSS!$H$6:$N$60,7,0)&lt;&gt;"",VLOOKUP($A9,Copie_Inscription_CROSS!$H$6:$N$60,7,0)),""))</f>
        <v/>
      </c>
      <c r="H9" s="89" t="str">
        <f ca="1">IF(H$2="","",IFERROR(IF(VLOOKUP($A9,Copie_Inscription_CROSS!$O$6:$U$60,7,0)&lt;&gt;"",VLOOKUP($A9,Copie_Inscription_CROSS!$O$6:$U$60,7,0)),""))</f>
        <v/>
      </c>
      <c r="I9" s="89" t="str">
        <f ca="1">IF(I$2="","",IFERROR(IF(VLOOKUP($A9,Copie_Inscription_CROSS!$V$6:$AB$60,7,0)&lt;&gt;"",VLOOKUP($A9,Copie_Inscription_CROSS!$V$6:$AB$60,7,0)),""))</f>
        <v/>
      </c>
      <c r="J9" s="89" t="str">
        <f ca="1">IF(J$2="","",IFERROR(IF(VLOOKUP($A9,Copie_Inscription_CROSS!$AC$6:$AI$60,7,0)&lt;&gt;"",VLOOKUP($A9,Copie_Inscription_CROSS!$AC$6:$AI$60,7,0)),""))</f>
        <v/>
      </c>
      <c r="K9" s="89" t="str">
        <f ca="1">IF(K$2="","",IFERROR(IF(VLOOKUP($A9,Copie_Inscription_CROSS!$AJ$6:$AP$60,7,0)&lt;&gt;"",VLOOKUP($A9,Copie_Inscription_CROSS!$AJ$6:$AP$60,7,0)),""))</f>
        <v/>
      </c>
      <c r="L9" s="89" t="str">
        <f ca="1">IF(L$2="","",IFERROR(IF(VLOOKUP($A9,Copie_Inscription_CROSS!$AQ$6:$AW$60,7,0)&lt;&gt;"",VLOOKUP($A9,Copie_Inscription_CROSS!$AQ$6:$AW$60,7,0)),""))</f>
        <v/>
      </c>
      <c r="M9" s="89" t="str">
        <f ca="1">IF(M$2="","",IFERROR(IF(VLOOKUP($A9,Copie_Inscription_CROSS!$AX$6:$BD$60,7,0)&lt;&gt;"",VLOOKUP($A9,Copie_Inscription_CROSS!$AX$6:$BD$60,7,0)),""))</f>
        <v/>
      </c>
      <c r="N9" s="89" t="str">
        <f ca="1">IF(N$2="","",IFERROR(IF(VLOOKUP($A9,Copie_Inscription_CROSS!$BE$6:$BK$60,7,0)&lt;&gt;"",VLOOKUP($A9,Copie_Inscription_CROSS!$BE$6:$BK$60,7,0)),""))</f>
        <v/>
      </c>
      <c r="O9" s="89" t="str">
        <f ca="1">IF(O$2="","",IFERROR(IF(VLOOKUP($A9,Copie_Inscription_CROSS!$BL$6:$BR$60,7,0)&lt;&gt;"",VLOOKUP($A9,Copie_Inscription_CROSS!$BL$6:$BR$60,7,0)),""))</f>
        <v/>
      </c>
      <c r="P9" s="89" t="str">
        <f ca="1">IF(P$2="","",IFERROR(IF(VLOOKUP($A9,Copie_Inscription_CROSS!$BS$6:$BY$60,7,0)&lt;&gt;"",VLOOKUP($A9,Copie_Inscription_CROSS!$BS$6:$BY$60,7,0)),""))</f>
        <v/>
      </c>
      <c r="Q9" s="89" t="str">
        <f ca="1">IF(Q$2="","",IFERROR(IF(VLOOKUP($A9,Copie_Inscription_CROSS!$BZ$6:$CF$60,7,0)&lt;&gt;"",VLOOKUP($A9,Copie_Inscription_CROSS!$BZ$6:$CF$60,7,0)),""))</f>
        <v/>
      </c>
      <c r="R9" s="89" t="str">
        <f ca="1">IF(R$2="","",IFERROR(IF(VLOOKUP($A9,Copie_Inscription_CROSS!$CG$6:$CM$60,7,0)&lt;&gt;"",VLOOKUP($A9,Copie_Inscription_CROSS!$CG$6:$CM$60,7,0)),""))</f>
        <v/>
      </c>
      <c r="S9" s="89" t="str">
        <f ca="1">IF(S$2="","",IFERROR(IF(VLOOKUP($A9,Copie_Inscription_CROSS!$CN$6:$CT$60,7,0)&lt;&gt;"",VLOOKUP($A9,Copie_Inscription_CROSS!$CN$6:$CT$60,7,0)),""))</f>
        <v/>
      </c>
      <c r="T9" s="89" t="str">
        <f ca="1">IF(T$2="","",IFERROR(IF(VLOOKUP($A9,Copie_Inscription_CROSS!$CU$6:$DA$60,7,0)&lt;&gt;"",VLOOKUP($A9,Copie_Inscription_CROSS!$CU$6:$DA$60,7,0)),""))</f>
        <v/>
      </c>
      <c r="U9" s="89" t="str">
        <f ca="1">IF(U$2="","",IFERROR(IF(VLOOKUP($A9,Copie_Inscription_CROSS!$DB$6:$DH$60,7,0)&lt;&gt;"",VLOOKUP($A9,Copie_Inscription_CROSS!$DB$6:$DH$60,7,0)),""))</f>
        <v/>
      </c>
      <c r="V9" s="89" t="str">
        <f ca="1">IF(V$2="","",IFERROR(IF(VLOOKUP($A9,Copie_Inscription_CROSS!$DI$6:$DO$60,7,0)&lt;&gt;"",VLOOKUP($A9,Copie_Inscription_CROSS!$DI$6:$DO$60,7,0)),""))</f>
        <v/>
      </c>
      <c r="W9" s="89" t="str">
        <f ca="1">IF(W$2="","",IFERROR(IF(VLOOKUP($A9,Copie_Inscription_CROSS!$DP$6:$DV$60,7,0)&lt;&gt;"",VLOOKUP($A9,Copie_Inscription_CROSS!$DP$6:$DV$60,7,0)),""))</f>
        <v/>
      </c>
      <c r="X9" s="89" t="str">
        <f ca="1">IF(X$2="","",IFERROR(IF(VLOOKUP($A9,Copie_Inscription_CROSS!$DW$6:$EC$60,7,0)&lt;&gt;"",VLOOKUP($A9,Copie_Inscription_CROSS!$DW$6:$EC$60,7,0)),""))</f>
        <v/>
      </c>
      <c r="Y9" s="89" t="str">
        <f ca="1">IF(Y$2="","",IFERROR(IF(VLOOKUP($A9,Copie_Inscription_CROSS!$ED$6:$EJ$60,7,0)&lt;&gt;"",VLOOKUP($A9,Copie_Inscription_CROSS!$ED$6:$EJ$60,7,0)),""))</f>
        <v/>
      </c>
      <c r="Z9" s="89" t="str">
        <f ca="1">IF(Z$2="","",IFERROR(IF(VLOOKUP($A9,Copie_Inscription_CROSS!$EK$6:$EQ$60,7,0)&lt;&gt;"",VLOOKUP($A9,Copie_Inscription_CROSS!$EK$6:$EQ$60,7,0)),""))</f>
        <v/>
      </c>
      <c r="AA9" s="89" t="str">
        <f ca="1">IF(AA$2="","",IFERROR(IF(VLOOKUP($A9,Copie_Inscription_CROSS!$ER$6:$EX$60,7,0)&lt;&gt;"",VLOOKUP($A9,Copie_Inscription_CROSS!$ER$6:$EX$60,7,0)),""))</f>
        <v/>
      </c>
      <c r="AB9" s="89" t="str">
        <f ca="1">IF(AB$2="","",IFERROR(IF(VLOOKUP($A9,Copie_Inscription_CROSS!$EY$6:$FE$60,7,0)&lt;&gt;"",VLOOKUP($A9,Copie_Inscription_CROSS!$EY$6:$FE$60,7,0)),""))</f>
        <v/>
      </c>
      <c r="AC9" s="89" t="str">
        <f ca="1">IF(AC$2="","",IFERROR(IF(VLOOKUP($A9,Copie_Inscription_CROSS!$FF$6:$FL$60,7,0)&lt;&gt;"",VLOOKUP($A9,Copie_Inscription_CROSS!$FF$6:$FL$60,7,0)),""))</f>
        <v/>
      </c>
      <c r="AD9" s="239" t="str">
        <f ca="1">IF(AD$2="","",IFERROR(IF(VLOOKUP($A9,Copie_Inscription_CROSS!$FM$6:$FS$60,7,0)&lt;&gt;"",VLOOKUP($A9,Copie_Inscription_CROSS!$FM$6:$FS$60,7,0)),""))</f>
        <v/>
      </c>
    </row>
    <row r="10" spans="1:30">
      <c r="A10" s="247">
        <f>IF(Listing_Coursiers!A8="","",Listing_Coursiers!A8)</f>
        <v>6</v>
      </c>
      <c r="B10" s="538" t="str">
        <f>IF(A10="","",INDEX(Listing_Coursiers!B$3:B$73,MATCH($A10,Listing_Coursiers!$A$3:$A$73,0)))</f>
        <v>CESPEDES</v>
      </c>
      <c r="C10" s="249" t="str">
        <f>IF(A10="","",INDEX(Listing_Coursiers!C$3:C$73,MATCH($A10,Listing_Coursiers!$A$3:$A$73,0)))</f>
        <v>Georges</v>
      </c>
      <c r="D10" s="544" t="str">
        <f t="shared" ca="1" si="2"/>
        <v/>
      </c>
      <c r="E10" s="545" t="str">
        <f t="shared" ca="1" si="3"/>
        <v/>
      </c>
      <c r="F10" s="248" t="str">
        <f ca="1">IF(F$2="","",IFERROR(IF(VLOOKUP($A10,Copie_Inscription_CROSS!$A$6:$G$60,7,0)&lt;&gt;"",VLOOKUP($A10,Copie_Inscription_CROSS!$A$6:$G$60,7,0)),""))</f>
        <v/>
      </c>
      <c r="G10" s="249" t="str">
        <f ca="1">IF(G$2="","",IFERROR(IF(VLOOKUP($A10,Copie_Inscription_CROSS!$H$6:$N$60,7,0)&lt;&gt;"",VLOOKUP($A10,Copie_Inscription_CROSS!$H$6:$N$60,7,0)),""))</f>
        <v/>
      </c>
      <c r="H10" s="249" t="str">
        <f ca="1">IF(H$2="","",IFERROR(IF(VLOOKUP($A10,Copie_Inscription_CROSS!$O$6:$U$60,7,0)&lt;&gt;"",VLOOKUP($A10,Copie_Inscription_CROSS!$O$6:$U$60,7,0)),""))</f>
        <v/>
      </c>
      <c r="I10" s="249" t="str">
        <f ca="1">IF(I$2="","",IFERROR(IF(VLOOKUP($A10,Copie_Inscription_CROSS!$V$6:$AB$60,7,0)&lt;&gt;"",VLOOKUP($A10,Copie_Inscription_CROSS!$V$6:$AB$60,7,0)),""))</f>
        <v/>
      </c>
      <c r="J10" s="249" t="str">
        <f ca="1">IF(J$2="","",IFERROR(IF(VLOOKUP($A10,Copie_Inscription_CROSS!$AC$6:$AI$60,7,0)&lt;&gt;"",VLOOKUP($A10,Copie_Inscription_CROSS!$AC$6:$AI$60,7,0)),""))</f>
        <v/>
      </c>
      <c r="K10" s="249" t="str">
        <f ca="1">IF(K$2="","",IFERROR(IF(VLOOKUP($A10,Copie_Inscription_CROSS!$AJ$6:$AP$60,7,0)&lt;&gt;"",VLOOKUP($A10,Copie_Inscription_CROSS!$AJ$6:$AP$60,7,0)),""))</f>
        <v/>
      </c>
      <c r="L10" s="249" t="str">
        <f ca="1">IF(L$2="","",IFERROR(IF(VLOOKUP($A10,Copie_Inscription_CROSS!$AQ$6:$AW$60,7,0)&lt;&gt;"",VLOOKUP($A10,Copie_Inscription_CROSS!$AQ$6:$AW$60,7,0)),""))</f>
        <v/>
      </c>
      <c r="M10" s="249" t="str">
        <f ca="1">IF(M$2="","",IFERROR(IF(VLOOKUP($A10,Copie_Inscription_CROSS!$AX$6:$BD$60,7,0)&lt;&gt;"",VLOOKUP($A10,Copie_Inscription_CROSS!$AX$6:$BD$60,7,0)),""))</f>
        <v/>
      </c>
      <c r="N10" s="249" t="str">
        <f ca="1">IF(N$2="","",IFERROR(IF(VLOOKUP($A10,Copie_Inscription_CROSS!$BE$6:$BK$60,7,0)&lt;&gt;"",VLOOKUP($A10,Copie_Inscription_CROSS!$BE$6:$BK$60,7,0)),""))</f>
        <v/>
      </c>
      <c r="O10" s="249" t="str">
        <f ca="1">IF(O$2="","",IFERROR(IF(VLOOKUP($A10,Copie_Inscription_CROSS!$BL$6:$BR$60,7,0)&lt;&gt;"",VLOOKUP($A10,Copie_Inscription_CROSS!$BL$6:$BR$60,7,0)),""))</f>
        <v/>
      </c>
      <c r="P10" s="249" t="str">
        <f ca="1">IF(P$2="","",IFERROR(IF(VLOOKUP($A10,Copie_Inscription_CROSS!$BS$6:$BY$60,7,0)&lt;&gt;"",VLOOKUP($A10,Copie_Inscription_CROSS!$BS$6:$BY$60,7,0)),""))</f>
        <v/>
      </c>
      <c r="Q10" s="249" t="str">
        <f ca="1">IF(Q$2="","",IFERROR(IF(VLOOKUP($A10,Copie_Inscription_CROSS!$BZ$6:$CF$60,7,0)&lt;&gt;"",VLOOKUP($A10,Copie_Inscription_CROSS!$BZ$6:$CF$60,7,0)),""))</f>
        <v/>
      </c>
      <c r="R10" s="249" t="str">
        <f ca="1">IF(R$2="","",IFERROR(IF(VLOOKUP($A10,Copie_Inscription_CROSS!$CG$6:$CM$60,7,0)&lt;&gt;"",VLOOKUP($A10,Copie_Inscription_CROSS!$CG$6:$CM$60,7,0)),""))</f>
        <v/>
      </c>
      <c r="S10" s="249" t="str">
        <f ca="1">IF(S$2="","",IFERROR(IF(VLOOKUP($A10,Copie_Inscription_CROSS!$CN$6:$CT$60,7,0)&lt;&gt;"",VLOOKUP($A10,Copie_Inscription_CROSS!$CN$6:$CT$60,7,0)),""))</f>
        <v/>
      </c>
      <c r="T10" s="249" t="str">
        <f ca="1">IF(T$2="","",IFERROR(IF(VLOOKUP($A10,Copie_Inscription_CROSS!$CU$6:$DA$60,7,0)&lt;&gt;"",VLOOKUP($A10,Copie_Inscription_CROSS!$CU$6:$DA$60,7,0)),""))</f>
        <v/>
      </c>
      <c r="U10" s="249" t="str">
        <f ca="1">IF(U$2="","",IFERROR(IF(VLOOKUP($A10,Copie_Inscription_CROSS!$DB$6:$DH$60,7,0)&lt;&gt;"",VLOOKUP($A10,Copie_Inscription_CROSS!$DB$6:$DH$60,7,0)),""))</f>
        <v/>
      </c>
      <c r="V10" s="249" t="str">
        <f ca="1">IF(V$2="","",IFERROR(IF(VLOOKUP($A10,Copie_Inscription_CROSS!$DI$6:$DO$60,7,0)&lt;&gt;"",VLOOKUP($A10,Copie_Inscription_CROSS!$DI$6:$DO$60,7,0)),""))</f>
        <v/>
      </c>
      <c r="W10" s="249" t="str">
        <f ca="1">IF(W$2="","",IFERROR(IF(VLOOKUP($A10,Copie_Inscription_CROSS!$DP$6:$DV$60,7,0)&lt;&gt;"",VLOOKUP($A10,Copie_Inscription_CROSS!$DP$6:$DV$60,7,0)),""))</f>
        <v/>
      </c>
      <c r="X10" s="249" t="str">
        <f ca="1">IF(X$2="","",IFERROR(IF(VLOOKUP($A10,Copie_Inscription_CROSS!$DW$6:$EC$60,7,0)&lt;&gt;"",VLOOKUP($A10,Copie_Inscription_CROSS!$DW$6:$EC$60,7,0)),""))</f>
        <v/>
      </c>
      <c r="Y10" s="249" t="str">
        <f ca="1">IF(Y$2="","",IFERROR(IF(VLOOKUP($A10,Copie_Inscription_CROSS!$ED$6:$EJ$60,7,0)&lt;&gt;"",VLOOKUP($A10,Copie_Inscription_CROSS!$ED$6:$EJ$60,7,0)),""))</f>
        <v/>
      </c>
      <c r="Z10" s="249" t="str">
        <f ca="1">IF(Z$2="","",IFERROR(IF(VLOOKUP($A10,Copie_Inscription_CROSS!$EK$6:$EQ$60,7,0)&lt;&gt;"",VLOOKUP($A10,Copie_Inscription_CROSS!$EK$6:$EQ$60,7,0)),""))</f>
        <v/>
      </c>
      <c r="AA10" s="249" t="str">
        <f ca="1">IF(AA$2="","",IFERROR(IF(VLOOKUP($A10,Copie_Inscription_CROSS!$ER$6:$EX$60,7,0)&lt;&gt;"",VLOOKUP($A10,Copie_Inscription_CROSS!$ER$6:$EX$60,7,0)),""))</f>
        <v/>
      </c>
      <c r="AB10" s="249" t="str">
        <f ca="1">IF(AB$2="","",IFERROR(IF(VLOOKUP($A10,Copie_Inscription_CROSS!$EY$6:$FE$60,7,0)&lt;&gt;"",VLOOKUP($A10,Copie_Inscription_CROSS!$EY$6:$FE$60,7,0)),""))</f>
        <v/>
      </c>
      <c r="AC10" s="249" t="str">
        <f ca="1">IF(AC$2="","",IFERROR(IF(VLOOKUP($A10,Copie_Inscription_CROSS!$FF$6:$FL$60,7,0)&lt;&gt;"",VLOOKUP($A10,Copie_Inscription_CROSS!$FF$6:$FL$60,7,0)),""))</f>
        <v/>
      </c>
      <c r="AD10" s="250" t="str">
        <f ca="1">IF(AD$2="","",IFERROR(IF(VLOOKUP($A10,Copie_Inscription_CROSS!$FM$6:$FS$60,7,0)&lt;&gt;"",VLOOKUP($A10,Copie_Inscription_CROSS!$FM$6:$FS$60,7,0)),""))</f>
        <v/>
      </c>
    </row>
    <row r="11" spans="1:30">
      <c r="A11" s="238">
        <f>IF(Listing_Coursiers!A9="","",Listing_Coursiers!A9)</f>
        <v>7</v>
      </c>
      <c r="B11" s="335" t="str">
        <f>IF(A11="","",INDEX(Listing_Coursiers!B$3:B$73,MATCH($A11,Listing_Coursiers!$A$3:$A$73,0)))</f>
        <v>CHANTRAINE</v>
      </c>
      <c r="C11" s="337" t="str">
        <f>IF(A11="","",INDEX(Listing_Coursiers!C$3:C$73,MATCH($A11,Listing_Coursiers!$A$3:$A$73,0)))</f>
        <v>Joëlle</v>
      </c>
      <c r="D11" s="542" t="str">
        <f t="shared" ca="1" si="2"/>
        <v/>
      </c>
      <c r="E11" s="543" t="str">
        <f t="shared" ca="1" si="3"/>
        <v/>
      </c>
      <c r="F11" s="243" t="str">
        <f ca="1">IF(F$2="","",IFERROR(IF(VLOOKUP($A11,Copie_Inscription_CROSS!$A$6:$G$60,7,0)&lt;&gt;"",VLOOKUP($A11,Copie_Inscription_CROSS!$A$6:$G$60,7,0)),""))</f>
        <v/>
      </c>
      <c r="G11" s="89" t="str">
        <f ca="1">IF(G$2="","",IFERROR(IF(VLOOKUP($A11,Copie_Inscription_CROSS!$H$6:$N$60,7,0)&lt;&gt;"",VLOOKUP($A11,Copie_Inscription_CROSS!$H$6:$N$60,7,0)),""))</f>
        <v/>
      </c>
      <c r="H11" s="89" t="str">
        <f ca="1">IF(H$2="","",IFERROR(IF(VLOOKUP($A11,Copie_Inscription_CROSS!$O$6:$U$60,7,0)&lt;&gt;"",VLOOKUP($A11,Copie_Inscription_CROSS!$O$6:$U$60,7,0)),""))</f>
        <v/>
      </c>
      <c r="I11" s="89" t="str">
        <f ca="1">IF(I$2="","",IFERROR(IF(VLOOKUP($A11,Copie_Inscription_CROSS!$V$6:$AB$60,7,0)&lt;&gt;"",VLOOKUP($A11,Copie_Inscription_CROSS!$V$6:$AB$60,7,0)),""))</f>
        <v/>
      </c>
      <c r="J11" s="89" t="str">
        <f ca="1">IF(J$2="","",IFERROR(IF(VLOOKUP($A11,Copie_Inscription_CROSS!$AC$6:$AI$60,7,0)&lt;&gt;"",VLOOKUP($A11,Copie_Inscription_CROSS!$AC$6:$AI$60,7,0)),""))</f>
        <v/>
      </c>
      <c r="K11" s="89" t="str">
        <f ca="1">IF(K$2="","",IFERROR(IF(VLOOKUP($A11,Copie_Inscription_CROSS!$AJ$6:$AP$60,7,0)&lt;&gt;"",VLOOKUP($A11,Copie_Inscription_CROSS!$AJ$6:$AP$60,7,0)),""))</f>
        <v/>
      </c>
      <c r="L11" s="89" t="str">
        <f ca="1">IF(L$2="","",IFERROR(IF(VLOOKUP($A11,Copie_Inscription_CROSS!$AQ$6:$AW$60,7,0)&lt;&gt;"",VLOOKUP($A11,Copie_Inscription_CROSS!$AQ$6:$AW$60,7,0)),""))</f>
        <v/>
      </c>
      <c r="M11" s="89" t="str">
        <f ca="1">IF(M$2="","",IFERROR(IF(VLOOKUP($A11,Copie_Inscription_CROSS!$AX$6:$BD$60,7,0)&lt;&gt;"",VLOOKUP($A11,Copie_Inscription_CROSS!$AX$6:$BD$60,7,0)),""))</f>
        <v/>
      </c>
      <c r="N11" s="89" t="str">
        <f ca="1">IF(N$2="","",IFERROR(IF(VLOOKUP($A11,Copie_Inscription_CROSS!$BE$6:$BK$60,7,0)&lt;&gt;"",VLOOKUP($A11,Copie_Inscription_CROSS!$BE$6:$BK$60,7,0)),""))</f>
        <v/>
      </c>
      <c r="O11" s="89" t="str">
        <f ca="1">IF(O$2="","",IFERROR(IF(VLOOKUP($A11,Copie_Inscription_CROSS!$BL$6:$BR$60,7,0)&lt;&gt;"",VLOOKUP($A11,Copie_Inscription_CROSS!$BL$6:$BR$60,7,0)),""))</f>
        <v/>
      </c>
      <c r="P11" s="89" t="str">
        <f ca="1">IF(P$2="","",IFERROR(IF(VLOOKUP($A11,Copie_Inscription_CROSS!$BS$6:$BY$60,7,0)&lt;&gt;"",VLOOKUP($A11,Copie_Inscription_CROSS!$BS$6:$BY$60,7,0)),""))</f>
        <v/>
      </c>
      <c r="Q11" s="89" t="str">
        <f ca="1">IF(Q$2="","",IFERROR(IF(VLOOKUP($A11,Copie_Inscription_CROSS!$BZ$6:$CF$60,7,0)&lt;&gt;"",VLOOKUP($A11,Copie_Inscription_CROSS!$BZ$6:$CF$60,7,0)),""))</f>
        <v/>
      </c>
      <c r="R11" s="89" t="str">
        <f ca="1">IF(R$2="","",IFERROR(IF(VLOOKUP($A11,Copie_Inscription_CROSS!$CG$6:$CM$60,7,0)&lt;&gt;"",VLOOKUP($A11,Copie_Inscription_CROSS!$CG$6:$CM$60,7,0)),""))</f>
        <v/>
      </c>
      <c r="S11" s="89" t="str">
        <f ca="1">IF(S$2="","",IFERROR(IF(VLOOKUP($A11,Copie_Inscription_CROSS!$CN$6:$CT$60,7,0)&lt;&gt;"",VLOOKUP($A11,Copie_Inscription_CROSS!$CN$6:$CT$60,7,0)),""))</f>
        <v/>
      </c>
      <c r="T11" s="89" t="str">
        <f ca="1">IF(T$2="","",IFERROR(IF(VLOOKUP($A11,Copie_Inscription_CROSS!$CU$6:$DA$60,7,0)&lt;&gt;"",VLOOKUP($A11,Copie_Inscription_CROSS!$CU$6:$DA$60,7,0)),""))</f>
        <v/>
      </c>
      <c r="U11" s="89" t="str">
        <f ca="1">IF(U$2="","",IFERROR(IF(VLOOKUP($A11,Copie_Inscription_CROSS!$DB$6:$DH$60,7,0)&lt;&gt;"",VLOOKUP($A11,Copie_Inscription_CROSS!$DB$6:$DH$60,7,0)),""))</f>
        <v/>
      </c>
      <c r="V11" s="89" t="str">
        <f ca="1">IF(V$2="","",IFERROR(IF(VLOOKUP($A11,Copie_Inscription_CROSS!$DI$6:$DO$60,7,0)&lt;&gt;"",VLOOKUP($A11,Copie_Inscription_CROSS!$DI$6:$DO$60,7,0)),""))</f>
        <v/>
      </c>
      <c r="W11" s="89" t="str">
        <f ca="1">IF(W$2="","",IFERROR(IF(VLOOKUP($A11,Copie_Inscription_CROSS!$DP$6:$DV$60,7,0)&lt;&gt;"",VLOOKUP($A11,Copie_Inscription_CROSS!$DP$6:$DV$60,7,0)),""))</f>
        <v/>
      </c>
      <c r="X11" s="89" t="str">
        <f ca="1">IF(X$2="","",IFERROR(IF(VLOOKUP($A11,Copie_Inscription_CROSS!$DW$6:$EC$60,7,0)&lt;&gt;"",VLOOKUP($A11,Copie_Inscription_CROSS!$DW$6:$EC$60,7,0)),""))</f>
        <v/>
      </c>
      <c r="Y11" s="89" t="str">
        <f ca="1">IF(Y$2="","",IFERROR(IF(VLOOKUP($A11,Copie_Inscription_CROSS!$ED$6:$EJ$60,7,0)&lt;&gt;"",VLOOKUP($A11,Copie_Inscription_CROSS!$ED$6:$EJ$60,7,0)),""))</f>
        <v/>
      </c>
      <c r="Z11" s="89" t="str">
        <f ca="1">IF(Z$2="","",IFERROR(IF(VLOOKUP($A11,Copie_Inscription_CROSS!$EK$6:$EQ$60,7,0)&lt;&gt;"",VLOOKUP($A11,Copie_Inscription_CROSS!$EK$6:$EQ$60,7,0)),""))</f>
        <v/>
      </c>
      <c r="AA11" s="89" t="str">
        <f ca="1">IF(AA$2="","",IFERROR(IF(VLOOKUP($A11,Copie_Inscription_CROSS!$ER$6:$EX$60,7,0)&lt;&gt;"",VLOOKUP($A11,Copie_Inscription_CROSS!$ER$6:$EX$60,7,0)),""))</f>
        <v/>
      </c>
      <c r="AB11" s="89" t="str">
        <f ca="1">IF(AB$2="","",IFERROR(IF(VLOOKUP($A11,Copie_Inscription_CROSS!$EY$6:$FE$60,7,0)&lt;&gt;"",VLOOKUP($A11,Copie_Inscription_CROSS!$EY$6:$FE$60,7,0)),""))</f>
        <v/>
      </c>
      <c r="AC11" s="89" t="str">
        <f ca="1">IF(AC$2="","",IFERROR(IF(VLOOKUP($A11,Copie_Inscription_CROSS!$FF$6:$FL$60,7,0)&lt;&gt;"",VLOOKUP($A11,Copie_Inscription_CROSS!$FF$6:$FL$60,7,0)),""))</f>
        <v/>
      </c>
      <c r="AD11" s="239" t="str">
        <f ca="1">IF(AD$2="","",IFERROR(IF(VLOOKUP($A11,Copie_Inscription_CROSS!$FM$6:$FS$60,7,0)&lt;&gt;"",VLOOKUP($A11,Copie_Inscription_CROSS!$FM$6:$FS$60,7,0)),""))</f>
        <v/>
      </c>
    </row>
    <row r="12" spans="1:30">
      <c r="A12" s="247">
        <f>IF(Listing_Coursiers!A10="","",Listing_Coursiers!A10)</f>
        <v>8</v>
      </c>
      <c r="B12" s="538" t="str">
        <f>IF(A12="","",INDEX(Listing_Coursiers!B$3:B$73,MATCH($A12,Listing_Coursiers!$A$3:$A$73,0)))</f>
        <v>CHARTIER</v>
      </c>
      <c r="C12" s="249" t="str">
        <f>IF(A12="","",INDEX(Listing_Coursiers!C$3:C$73,MATCH($A12,Listing_Coursiers!$A$3:$A$73,0)))</f>
        <v>Jean Michel</v>
      </c>
      <c r="D12" s="544" t="str">
        <f t="shared" ca="1" si="2"/>
        <v/>
      </c>
      <c r="E12" s="545" t="str">
        <f t="shared" ca="1" si="3"/>
        <v/>
      </c>
      <c r="F12" s="248" t="str">
        <f ca="1">IF(F$2="","",IFERROR(IF(VLOOKUP($A12,Copie_Inscription_CROSS!$A$6:$G$60,7,0)&lt;&gt;"",VLOOKUP($A12,Copie_Inscription_CROSS!$A$6:$G$60,7,0)),""))</f>
        <v/>
      </c>
      <c r="G12" s="249" t="str">
        <f ca="1">IF(G$2="","",IFERROR(IF(VLOOKUP($A12,Copie_Inscription_CROSS!$H$6:$N$60,7,0)&lt;&gt;"",VLOOKUP($A12,Copie_Inscription_CROSS!$H$6:$N$60,7,0)),""))</f>
        <v/>
      </c>
      <c r="H12" s="249" t="str">
        <f ca="1">IF(H$2="","",IFERROR(IF(VLOOKUP($A12,Copie_Inscription_CROSS!$O$6:$U$60,7,0)&lt;&gt;"",VLOOKUP($A12,Copie_Inscription_CROSS!$O$6:$U$60,7,0)),""))</f>
        <v/>
      </c>
      <c r="I12" s="249" t="str">
        <f ca="1">IF(I$2="","",IFERROR(IF(VLOOKUP($A12,Copie_Inscription_CROSS!$V$6:$AB$60,7,0)&lt;&gt;"",VLOOKUP($A12,Copie_Inscription_CROSS!$V$6:$AB$60,7,0)),""))</f>
        <v/>
      </c>
      <c r="J12" s="249" t="str">
        <f ca="1">IF(J$2="","",IFERROR(IF(VLOOKUP($A12,Copie_Inscription_CROSS!$AC$6:$AI$60,7,0)&lt;&gt;"",VLOOKUP($A12,Copie_Inscription_CROSS!$AC$6:$AI$60,7,0)),""))</f>
        <v/>
      </c>
      <c r="K12" s="249" t="str">
        <f ca="1">IF(K$2="","",IFERROR(IF(VLOOKUP($A12,Copie_Inscription_CROSS!$AJ$6:$AP$60,7,0)&lt;&gt;"",VLOOKUP($A12,Copie_Inscription_CROSS!$AJ$6:$AP$60,7,0)),""))</f>
        <v/>
      </c>
      <c r="L12" s="249" t="str">
        <f ca="1">IF(L$2="","",IFERROR(IF(VLOOKUP($A12,Copie_Inscription_CROSS!$AQ$6:$AW$60,7,0)&lt;&gt;"",VLOOKUP($A12,Copie_Inscription_CROSS!$AQ$6:$AW$60,7,0)),""))</f>
        <v/>
      </c>
      <c r="M12" s="249" t="str">
        <f ca="1">IF(M$2="","",IFERROR(IF(VLOOKUP($A12,Copie_Inscription_CROSS!$AX$6:$BD$60,7,0)&lt;&gt;"",VLOOKUP($A12,Copie_Inscription_CROSS!$AX$6:$BD$60,7,0)),""))</f>
        <v/>
      </c>
      <c r="N12" s="249" t="str">
        <f ca="1">IF(N$2="","",IFERROR(IF(VLOOKUP($A12,Copie_Inscription_CROSS!$BE$6:$BK$60,7,0)&lt;&gt;"",VLOOKUP($A12,Copie_Inscription_CROSS!$BE$6:$BK$60,7,0)),""))</f>
        <v/>
      </c>
      <c r="O12" s="249" t="str">
        <f ca="1">IF(O$2="","",IFERROR(IF(VLOOKUP($A12,Copie_Inscription_CROSS!$BL$6:$BR$60,7,0)&lt;&gt;"",VLOOKUP($A12,Copie_Inscription_CROSS!$BL$6:$BR$60,7,0)),""))</f>
        <v/>
      </c>
      <c r="P12" s="249" t="str">
        <f ca="1">IF(P$2="","",IFERROR(IF(VLOOKUP($A12,Copie_Inscription_CROSS!$BS$6:$BY$60,7,0)&lt;&gt;"",VLOOKUP($A12,Copie_Inscription_CROSS!$BS$6:$BY$60,7,0)),""))</f>
        <v/>
      </c>
      <c r="Q12" s="249" t="str">
        <f ca="1">IF(Q$2="","",IFERROR(IF(VLOOKUP($A12,Copie_Inscription_CROSS!$BZ$6:$CF$60,7,0)&lt;&gt;"",VLOOKUP($A12,Copie_Inscription_CROSS!$BZ$6:$CF$60,7,0)),""))</f>
        <v/>
      </c>
      <c r="R12" s="249" t="str">
        <f ca="1">IF(R$2="","",IFERROR(IF(VLOOKUP($A12,Copie_Inscription_CROSS!$CG$6:$CM$60,7,0)&lt;&gt;"",VLOOKUP($A12,Copie_Inscription_CROSS!$CG$6:$CM$60,7,0)),""))</f>
        <v/>
      </c>
      <c r="S12" s="249" t="str">
        <f ca="1">IF(S$2="","",IFERROR(IF(VLOOKUP($A12,Copie_Inscription_CROSS!$CN$6:$CT$60,7,0)&lt;&gt;"",VLOOKUP($A12,Copie_Inscription_CROSS!$CN$6:$CT$60,7,0)),""))</f>
        <v/>
      </c>
      <c r="T12" s="249" t="str">
        <f ca="1">IF(T$2="","",IFERROR(IF(VLOOKUP($A12,Copie_Inscription_CROSS!$CU$6:$DA$60,7,0)&lt;&gt;"",VLOOKUP($A12,Copie_Inscription_CROSS!$CU$6:$DA$60,7,0)),""))</f>
        <v/>
      </c>
      <c r="U12" s="249" t="str">
        <f ca="1">IF(U$2="","",IFERROR(IF(VLOOKUP($A12,Copie_Inscription_CROSS!$DB$6:$DH$60,7,0)&lt;&gt;"",VLOOKUP($A12,Copie_Inscription_CROSS!$DB$6:$DH$60,7,0)),""))</f>
        <v/>
      </c>
      <c r="V12" s="249" t="str">
        <f ca="1">IF(V$2="","",IFERROR(IF(VLOOKUP($A12,Copie_Inscription_CROSS!$DI$6:$DO$60,7,0)&lt;&gt;"",VLOOKUP($A12,Copie_Inscription_CROSS!$DI$6:$DO$60,7,0)),""))</f>
        <v/>
      </c>
      <c r="W12" s="249" t="str">
        <f ca="1">IF(W$2="","",IFERROR(IF(VLOOKUP($A12,Copie_Inscription_CROSS!$DP$6:$DV$60,7,0)&lt;&gt;"",VLOOKUP($A12,Copie_Inscription_CROSS!$DP$6:$DV$60,7,0)),""))</f>
        <v/>
      </c>
      <c r="X12" s="249" t="str">
        <f ca="1">IF(X$2="","",IFERROR(IF(VLOOKUP($A12,Copie_Inscription_CROSS!$DW$6:$EC$60,7,0)&lt;&gt;"",VLOOKUP($A12,Copie_Inscription_CROSS!$DW$6:$EC$60,7,0)),""))</f>
        <v/>
      </c>
      <c r="Y12" s="249" t="str">
        <f ca="1">IF(Y$2="","",IFERROR(IF(VLOOKUP($A12,Copie_Inscription_CROSS!$ED$6:$EJ$60,7,0)&lt;&gt;"",VLOOKUP($A12,Copie_Inscription_CROSS!$ED$6:$EJ$60,7,0)),""))</f>
        <v/>
      </c>
      <c r="Z12" s="249" t="str">
        <f ca="1">IF(Z$2="","",IFERROR(IF(VLOOKUP($A12,Copie_Inscription_CROSS!$EK$6:$EQ$60,7,0)&lt;&gt;"",VLOOKUP($A12,Copie_Inscription_CROSS!$EK$6:$EQ$60,7,0)),""))</f>
        <v/>
      </c>
      <c r="AA12" s="249" t="str">
        <f ca="1">IF(AA$2="","",IFERROR(IF(VLOOKUP($A12,Copie_Inscription_CROSS!$ER$6:$EX$60,7,0)&lt;&gt;"",VLOOKUP($A12,Copie_Inscription_CROSS!$ER$6:$EX$60,7,0)),""))</f>
        <v/>
      </c>
      <c r="AB12" s="249" t="str">
        <f ca="1">IF(AB$2="","",IFERROR(IF(VLOOKUP($A12,Copie_Inscription_CROSS!$EY$6:$FE$60,7,0)&lt;&gt;"",VLOOKUP($A12,Copie_Inscription_CROSS!$EY$6:$FE$60,7,0)),""))</f>
        <v/>
      </c>
      <c r="AC12" s="249" t="str">
        <f ca="1">IF(AC$2="","",IFERROR(IF(VLOOKUP($A12,Copie_Inscription_CROSS!$FF$6:$FL$60,7,0)&lt;&gt;"",VLOOKUP($A12,Copie_Inscription_CROSS!$FF$6:$FL$60,7,0)),""))</f>
        <v/>
      </c>
      <c r="AD12" s="250" t="str">
        <f ca="1">IF(AD$2="","",IFERROR(IF(VLOOKUP($A12,Copie_Inscription_CROSS!$FM$6:$FS$60,7,0)&lt;&gt;"",VLOOKUP($A12,Copie_Inscription_CROSS!$FM$6:$FS$60,7,0)),""))</f>
        <v/>
      </c>
    </row>
    <row r="13" spans="1:30">
      <c r="A13" s="238">
        <f>IF(Listing_Coursiers!A11="","",Listing_Coursiers!A11)</f>
        <v>9</v>
      </c>
      <c r="B13" s="335" t="str">
        <f>IF(A13="","",INDEX(Listing_Coursiers!B$3:B$73,MATCH($A13,Listing_Coursiers!$A$3:$A$73,0)))</f>
        <v>CINTADO</v>
      </c>
      <c r="C13" s="337" t="str">
        <f>IF(A13="","",INDEX(Listing_Coursiers!C$3:C$73,MATCH($A13,Listing_Coursiers!$A$3:$A$73,0)))</f>
        <v>Jean-Louis</v>
      </c>
      <c r="D13" s="542" t="str">
        <f t="shared" ca="1" si="2"/>
        <v/>
      </c>
      <c r="E13" s="543" t="str">
        <f t="shared" ca="1" si="3"/>
        <v/>
      </c>
      <c r="F13" s="243" t="str">
        <f ca="1">IF(F$2="","",IFERROR(IF(VLOOKUP($A13,Copie_Inscription_CROSS!$A$6:$G$60,7,0)&lt;&gt;"",VLOOKUP($A13,Copie_Inscription_CROSS!$A$6:$G$60,7,0)),""))</f>
        <v/>
      </c>
      <c r="G13" s="89" t="str">
        <f ca="1">IF(G$2="","",IFERROR(IF(VLOOKUP($A13,Copie_Inscription_CROSS!$H$6:$N$60,7,0)&lt;&gt;"",VLOOKUP($A13,Copie_Inscription_CROSS!$H$6:$N$60,7,0)),""))</f>
        <v/>
      </c>
      <c r="H13" s="89" t="str">
        <f ca="1">IF(H$2="","",IFERROR(IF(VLOOKUP($A13,Copie_Inscription_CROSS!$O$6:$U$60,7,0)&lt;&gt;"",VLOOKUP($A13,Copie_Inscription_CROSS!$O$6:$U$60,7,0)),""))</f>
        <v/>
      </c>
      <c r="I13" s="89" t="str">
        <f ca="1">IF(I$2="","",IFERROR(IF(VLOOKUP($A13,Copie_Inscription_CROSS!$V$6:$AB$60,7,0)&lt;&gt;"",VLOOKUP($A13,Copie_Inscription_CROSS!$V$6:$AB$60,7,0)),""))</f>
        <v/>
      </c>
      <c r="J13" s="89" t="str">
        <f ca="1">IF(J$2="","",IFERROR(IF(VLOOKUP($A13,Copie_Inscription_CROSS!$AC$6:$AI$60,7,0)&lt;&gt;"",VLOOKUP($A13,Copie_Inscription_CROSS!$AC$6:$AI$60,7,0)),""))</f>
        <v/>
      </c>
      <c r="K13" s="89" t="str">
        <f ca="1">IF(K$2="","",IFERROR(IF(VLOOKUP($A13,Copie_Inscription_CROSS!$AJ$6:$AP$60,7,0)&lt;&gt;"",VLOOKUP($A13,Copie_Inscription_CROSS!$AJ$6:$AP$60,7,0)),""))</f>
        <v/>
      </c>
      <c r="L13" s="89" t="str">
        <f ca="1">IF(L$2="","",IFERROR(IF(VLOOKUP($A13,Copie_Inscription_CROSS!$AQ$6:$AW$60,7,0)&lt;&gt;"",VLOOKUP($A13,Copie_Inscription_CROSS!$AQ$6:$AW$60,7,0)),""))</f>
        <v/>
      </c>
      <c r="M13" s="89" t="str">
        <f ca="1">IF(M$2="","",IFERROR(IF(VLOOKUP($A13,Copie_Inscription_CROSS!$AX$6:$BD$60,7,0)&lt;&gt;"",VLOOKUP($A13,Copie_Inscription_CROSS!$AX$6:$BD$60,7,0)),""))</f>
        <v/>
      </c>
      <c r="N13" s="89" t="str">
        <f ca="1">IF(N$2="","",IFERROR(IF(VLOOKUP($A13,Copie_Inscription_CROSS!$BE$6:$BK$60,7,0)&lt;&gt;"",VLOOKUP($A13,Copie_Inscription_CROSS!$BE$6:$BK$60,7,0)),""))</f>
        <v/>
      </c>
      <c r="O13" s="89" t="str">
        <f ca="1">IF(O$2="","",IFERROR(IF(VLOOKUP($A13,Copie_Inscription_CROSS!$BL$6:$BR$60,7,0)&lt;&gt;"",VLOOKUP($A13,Copie_Inscription_CROSS!$BL$6:$BR$60,7,0)),""))</f>
        <v/>
      </c>
      <c r="P13" s="89" t="str">
        <f ca="1">IF(P$2="","",IFERROR(IF(VLOOKUP($A13,Copie_Inscription_CROSS!$BS$6:$BY$60,7,0)&lt;&gt;"",VLOOKUP($A13,Copie_Inscription_CROSS!$BS$6:$BY$60,7,0)),""))</f>
        <v/>
      </c>
      <c r="Q13" s="89" t="str">
        <f ca="1">IF(Q$2="","",IFERROR(IF(VLOOKUP($A13,Copie_Inscription_CROSS!$BZ$6:$CF$60,7,0)&lt;&gt;"",VLOOKUP($A13,Copie_Inscription_CROSS!$BZ$6:$CF$60,7,0)),""))</f>
        <v/>
      </c>
      <c r="R13" s="89" t="str">
        <f ca="1">IF(R$2="","",IFERROR(IF(VLOOKUP($A13,Copie_Inscription_CROSS!$CG$6:$CM$60,7,0)&lt;&gt;"",VLOOKUP($A13,Copie_Inscription_CROSS!$CG$6:$CM$60,7,0)),""))</f>
        <v/>
      </c>
      <c r="S13" s="89" t="str">
        <f ca="1">IF(S$2="","",IFERROR(IF(VLOOKUP($A13,Copie_Inscription_CROSS!$CN$6:$CT$60,7,0)&lt;&gt;"",VLOOKUP($A13,Copie_Inscription_CROSS!$CN$6:$CT$60,7,0)),""))</f>
        <v/>
      </c>
      <c r="T13" s="89" t="str">
        <f ca="1">IF(T$2="","",IFERROR(IF(VLOOKUP($A13,Copie_Inscription_CROSS!$CU$6:$DA$60,7,0)&lt;&gt;"",VLOOKUP($A13,Copie_Inscription_CROSS!$CU$6:$DA$60,7,0)),""))</f>
        <v/>
      </c>
      <c r="U13" s="89" t="str">
        <f ca="1">IF(U$2="","",IFERROR(IF(VLOOKUP($A13,Copie_Inscription_CROSS!$DB$6:$DH$60,7,0)&lt;&gt;"",VLOOKUP($A13,Copie_Inscription_CROSS!$DB$6:$DH$60,7,0)),""))</f>
        <v/>
      </c>
      <c r="V13" s="89" t="str">
        <f ca="1">IF(V$2="","",IFERROR(IF(VLOOKUP($A13,Copie_Inscription_CROSS!$DI$6:$DO$60,7,0)&lt;&gt;"",VLOOKUP($A13,Copie_Inscription_CROSS!$DI$6:$DO$60,7,0)),""))</f>
        <v/>
      </c>
      <c r="W13" s="89" t="str">
        <f ca="1">IF(W$2="","",IFERROR(IF(VLOOKUP($A13,Copie_Inscription_CROSS!$DP$6:$DV$60,7,0)&lt;&gt;"",VLOOKUP($A13,Copie_Inscription_CROSS!$DP$6:$DV$60,7,0)),""))</f>
        <v/>
      </c>
      <c r="X13" s="89" t="str">
        <f ca="1">IF(X$2="","",IFERROR(IF(VLOOKUP($A13,Copie_Inscription_CROSS!$DW$6:$EC$60,7,0)&lt;&gt;"",VLOOKUP($A13,Copie_Inscription_CROSS!$DW$6:$EC$60,7,0)),""))</f>
        <v/>
      </c>
      <c r="Y13" s="89" t="str">
        <f ca="1">IF(Y$2="","",IFERROR(IF(VLOOKUP($A13,Copie_Inscription_CROSS!$ED$6:$EJ$60,7,0)&lt;&gt;"",VLOOKUP($A13,Copie_Inscription_CROSS!$ED$6:$EJ$60,7,0)),""))</f>
        <v/>
      </c>
      <c r="Z13" s="89" t="str">
        <f ca="1">IF(Z$2="","",IFERROR(IF(VLOOKUP($A13,Copie_Inscription_CROSS!$EK$6:$EQ$60,7,0)&lt;&gt;"",VLOOKUP($A13,Copie_Inscription_CROSS!$EK$6:$EQ$60,7,0)),""))</f>
        <v/>
      </c>
      <c r="AA13" s="89" t="str">
        <f ca="1">IF(AA$2="","",IFERROR(IF(VLOOKUP($A13,Copie_Inscription_CROSS!$ER$6:$EX$60,7,0)&lt;&gt;"",VLOOKUP($A13,Copie_Inscription_CROSS!$ER$6:$EX$60,7,0)),""))</f>
        <v/>
      </c>
      <c r="AB13" s="89" t="str">
        <f ca="1">IF(AB$2="","",IFERROR(IF(VLOOKUP($A13,Copie_Inscription_CROSS!$EY$6:$FE$60,7,0)&lt;&gt;"",VLOOKUP($A13,Copie_Inscription_CROSS!$EY$6:$FE$60,7,0)),""))</f>
        <v/>
      </c>
      <c r="AC13" s="89" t="str">
        <f ca="1">IF(AC$2="","",IFERROR(IF(VLOOKUP($A13,Copie_Inscription_CROSS!$FF$6:$FL$60,7,0)&lt;&gt;"",VLOOKUP($A13,Copie_Inscription_CROSS!$FF$6:$FL$60,7,0)),""))</f>
        <v/>
      </c>
      <c r="AD13" s="239" t="str">
        <f ca="1">IF(AD$2="","",IFERROR(IF(VLOOKUP($A13,Copie_Inscription_CROSS!$FM$6:$FS$60,7,0)&lt;&gt;"",VLOOKUP($A13,Copie_Inscription_CROSS!$FM$6:$FS$60,7,0)),""))</f>
        <v/>
      </c>
    </row>
    <row r="14" spans="1:30">
      <c r="A14" s="247">
        <f>IF(Listing_Coursiers!A12="","",Listing_Coursiers!A12)</f>
        <v>10</v>
      </c>
      <c r="B14" s="538" t="str">
        <f>IF(A14="","",INDEX(Listing_Coursiers!B$3:B$73,MATCH($A14,Listing_Coursiers!$A$3:$A$73,0)))</f>
        <v>DELGADO</v>
      </c>
      <c r="C14" s="249" t="str">
        <f>IF(A14="","",INDEX(Listing_Coursiers!C$3:C$73,MATCH($A14,Listing_Coursiers!$A$3:$A$73,0)))</f>
        <v>Filipe</v>
      </c>
      <c r="D14" s="544" t="str">
        <f t="shared" ca="1" si="2"/>
        <v/>
      </c>
      <c r="E14" s="545" t="str">
        <f t="shared" ca="1" si="3"/>
        <v/>
      </c>
      <c r="F14" s="248" t="str">
        <f ca="1">IF(F$2="","",IFERROR(IF(VLOOKUP($A14,Copie_Inscription_CROSS!$A$6:$G$60,7,0)&lt;&gt;"",VLOOKUP($A14,Copie_Inscription_CROSS!$A$6:$G$60,7,0)),""))</f>
        <v/>
      </c>
      <c r="G14" s="249" t="str">
        <f ca="1">IF(G$2="","",IFERROR(IF(VLOOKUP($A14,Copie_Inscription_CROSS!$H$6:$N$60,7,0)&lt;&gt;"",VLOOKUP($A14,Copie_Inscription_CROSS!$H$6:$N$60,7,0)),""))</f>
        <v/>
      </c>
      <c r="H14" s="249" t="str">
        <f ca="1">IF(H$2="","",IFERROR(IF(VLOOKUP($A14,Copie_Inscription_CROSS!$O$6:$U$60,7,0)&lt;&gt;"",VLOOKUP($A14,Copie_Inscription_CROSS!$O$6:$U$60,7,0)),""))</f>
        <v/>
      </c>
      <c r="I14" s="249" t="str">
        <f ca="1">IF(I$2="","",IFERROR(IF(VLOOKUP($A14,Copie_Inscription_CROSS!$V$6:$AB$60,7,0)&lt;&gt;"",VLOOKUP($A14,Copie_Inscription_CROSS!$V$6:$AB$60,7,0)),""))</f>
        <v/>
      </c>
      <c r="J14" s="249" t="str">
        <f ca="1">IF(J$2="","",IFERROR(IF(VLOOKUP($A14,Copie_Inscription_CROSS!$AC$6:$AI$60,7,0)&lt;&gt;"",VLOOKUP($A14,Copie_Inscription_CROSS!$AC$6:$AI$60,7,0)),""))</f>
        <v/>
      </c>
      <c r="K14" s="249" t="str">
        <f ca="1">IF(K$2="","",IFERROR(IF(VLOOKUP($A14,Copie_Inscription_CROSS!$AJ$6:$AP$60,7,0)&lt;&gt;"",VLOOKUP($A14,Copie_Inscription_CROSS!$AJ$6:$AP$60,7,0)),""))</f>
        <v/>
      </c>
      <c r="L14" s="249" t="str">
        <f ca="1">IF(L$2="","",IFERROR(IF(VLOOKUP($A14,Copie_Inscription_CROSS!$AQ$6:$AW$60,7,0)&lt;&gt;"",VLOOKUP($A14,Copie_Inscription_CROSS!$AQ$6:$AW$60,7,0)),""))</f>
        <v/>
      </c>
      <c r="M14" s="249" t="str">
        <f ca="1">IF(M$2="","",IFERROR(IF(VLOOKUP($A14,Copie_Inscription_CROSS!$AX$6:$BD$60,7,0)&lt;&gt;"",VLOOKUP($A14,Copie_Inscription_CROSS!$AX$6:$BD$60,7,0)),""))</f>
        <v/>
      </c>
      <c r="N14" s="249" t="str">
        <f ca="1">IF(N$2="","",IFERROR(IF(VLOOKUP($A14,Copie_Inscription_CROSS!$BE$6:$BK$60,7,0)&lt;&gt;"",VLOOKUP($A14,Copie_Inscription_CROSS!$BE$6:$BK$60,7,0)),""))</f>
        <v/>
      </c>
      <c r="O14" s="249" t="str">
        <f ca="1">IF(O$2="","",IFERROR(IF(VLOOKUP($A14,Copie_Inscription_CROSS!$BL$6:$BR$60,7,0)&lt;&gt;"",VLOOKUP($A14,Copie_Inscription_CROSS!$BL$6:$BR$60,7,0)),""))</f>
        <v/>
      </c>
      <c r="P14" s="249" t="str">
        <f ca="1">IF(P$2="","",IFERROR(IF(VLOOKUP($A14,Copie_Inscription_CROSS!$BS$6:$BY$60,7,0)&lt;&gt;"",VLOOKUP($A14,Copie_Inscription_CROSS!$BS$6:$BY$60,7,0)),""))</f>
        <v/>
      </c>
      <c r="Q14" s="249" t="str">
        <f ca="1">IF(Q$2="","",IFERROR(IF(VLOOKUP($A14,Copie_Inscription_CROSS!$BZ$6:$CF$60,7,0)&lt;&gt;"",VLOOKUP($A14,Copie_Inscription_CROSS!$BZ$6:$CF$60,7,0)),""))</f>
        <v/>
      </c>
      <c r="R14" s="249" t="str">
        <f ca="1">IF(R$2="","",IFERROR(IF(VLOOKUP($A14,Copie_Inscription_CROSS!$CG$6:$CM$60,7,0)&lt;&gt;"",VLOOKUP($A14,Copie_Inscription_CROSS!$CG$6:$CM$60,7,0)),""))</f>
        <v/>
      </c>
      <c r="S14" s="249" t="str">
        <f ca="1">IF(S$2="","",IFERROR(IF(VLOOKUP($A14,Copie_Inscription_CROSS!$CN$6:$CT$60,7,0)&lt;&gt;"",VLOOKUP($A14,Copie_Inscription_CROSS!$CN$6:$CT$60,7,0)),""))</f>
        <v/>
      </c>
      <c r="T14" s="249" t="str">
        <f ca="1">IF(T$2="","",IFERROR(IF(VLOOKUP($A14,Copie_Inscription_CROSS!$CU$6:$DA$60,7,0)&lt;&gt;"",VLOOKUP($A14,Copie_Inscription_CROSS!$CU$6:$DA$60,7,0)),""))</f>
        <v/>
      </c>
      <c r="U14" s="249" t="str">
        <f ca="1">IF(U$2="","",IFERROR(IF(VLOOKUP($A14,Copie_Inscription_CROSS!$DB$6:$DH$60,7,0)&lt;&gt;"",VLOOKUP($A14,Copie_Inscription_CROSS!$DB$6:$DH$60,7,0)),""))</f>
        <v/>
      </c>
      <c r="V14" s="249" t="str">
        <f ca="1">IF(V$2="","",IFERROR(IF(VLOOKUP($A14,Copie_Inscription_CROSS!$DI$6:$DO$60,7,0)&lt;&gt;"",VLOOKUP($A14,Copie_Inscription_CROSS!$DI$6:$DO$60,7,0)),""))</f>
        <v/>
      </c>
      <c r="W14" s="249" t="str">
        <f ca="1">IF(W$2="","",IFERROR(IF(VLOOKUP($A14,Copie_Inscription_CROSS!$DP$6:$DV$60,7,0)&lt;&gt;"",VLOOKUP($A14,Copie_Inscription_CROSS!$DP$6:$DV$60,7,0)),""))</f>
        <v/>
      </c>
      <c r="X14" s="249" t="str">
        <f ca="1">IF(X$2="","",IFERROR(IF(VLOOKUP($A14,Copie_Inscription_CROSS!$DW$6:$EC$60,7,0)&lt;&gt;"",VLOOKUP($A14,Copie_Inscription_CROSS!$DW$6:$EC$60,7,0)),""))</f>
        <v/>
      </c>
      <c r="Y14" s="249" t="str">
        <f ca="1">IF(Y$2="","",IFERROR(IF(VLOOKUP($A14,Copie_Inscription_CROSS!$ED$6:$EJ$60,7,0)&lt;&gt;"",VLOOKUP($A14,Copie_Inscription_CROSS!$ED$6:$EJ$60,7,0)),""))</f>
        <v/>
      </c>
      <c r="Z14" s="249" t="str">
        <f ca="1">IF(Z$2="","",IFERROR(IF(VLOOKUP($A14,Copie_Inscription_CROSS!$EK$6:$EQ$60,7,0)&lt;&gt;"",VLOOKUP($A14,Copie_Inscription_CROSS!$EK$6:$EQ$60,7,0)),""))</f>
        <v/>
      </c>
      <c r="AA14" s="249" t="str">
        <f ca="1">IF(AA$2="","",IFERROR(IF(VLOOKUP($A14,Copie_Inscription_CROSS!$ER$6:$EX$60,7,0)&lt;&gt;"",VLOOKUP($A14,Copie_Inscription_CROSS!$ER$6:$EX$60,7,0)),""))</f>
        <v/>
      </c>
      <c r="AB14" s="249" t="str">
        <f ca="1">IF(AB$2="","",IFERROR(IF(VLOOKUP($A14,Copie_Inscription_CROSS!$EY$6:$FE$60,7,0)&lt;&gt;"",VLOOKUP($A14,Copie_Inscription_CROSS!$EY$6:$FE$60,7,0)),""))</f>
        <v/>
      </c>
      <c r="AC14" s="249" t="str">
        <f ca="1">IF(AC$2="","",IFERROR(IF(VLOOKUP($A14,Copie_Inscription_CROSS!$FF$6:$FL$60,7,0)&lt;&gt;"",VLOOKUP($A14,Copie_Inscription_CROSS!$FF$6:$FL$60,7,0)),""))</f>
        <v/>
      </c>
      <c r="AD14" s="250" t="str">
        <f ca="1">IF(AD$2="","",IFERROR(IF(VLOOKUP($A14,Copie_Inscription_CROSS!$FM$6:$FS$60,7,0)&lt;&gt;"",VLOOKUP($A14,Copie_Inscription_CROSS!$FM$6:$FS$60,7,0)),""))</f>
        <v/>
      </c>
    </row>
    <row r="15" spans="1:30">
      <c r="A15" s="238">
        <f>IF(Listing_Coursiers!A13="","",Listing_Coursiers!A13)</f>
        <v>11</v>
      </c>
      <c r="B15" s="335" t="str">
        <f>IF(A15="","",INDEX(Listing_Coursiers!B$3:B$73,MATCH($A15,Listing_Coursiers!$A$3:$A$73,0)))</f>
        <v>DEPARTOUT</v>
      </c>
      <c r="C15" s="337" t="str">
        <f>IF(A15="","",INDEX(Listing_Coursiers!C$3:C$73,MATCH($A15,Listing_Coursiers!$A$3:$A$73,0)))</f>
        <v>Audric</v>
      </c>
      <c r="D15" s="542" t="str">
        <f t="shared" ca="1" si="2"/>
        <v/>
      </c>
      <c r="E15" s="543" t="str">
        <f t="shared" ca="1" si="3"/>
        <v/>
      </c>
      <c r="F15" s="243" t="str">
        <f ca="1">IF(F$2="","",IFERROR(IF(VLOOKUP($A15,Copie_Inscription_CROSS!$A$6:$G$60,7,0)&lt;&gt;"",VLOOKUP($A15,Copie_Inscription_CROSS!$A$6:$G$60,7,0)),""))</f>
        <v/>
      </c>
      <c r="G15" s="89" t="str">
        <f ca="1">IF(G$2="","",IFERROR(IF(VLOOKUP($A15,Copie_Inscription_CROSS!$H$6:$N$60,7,0)&lt;&gt;"",VLOOKUP($A15,Copie_Inscription_CROSS!$H$6:$N$60,7,0)),""))</f>
        <v/>
      </c>
      <c r="H15" s="89" t="str">
        <f ca="1">IF(H$2="","",IFERROR(IF(VLOOKUP($A15,Copie_Inscription_CROSS!$O$6:$U$60,7,0)&lt;&gt;"",VLOOKUP($A15,Copie_Inscription_CROSS!$O$6:$U$60,7,0)),""))</f>
        <v/>
      </c>
      <c r="I15" s="89" t="str">
        <f ca="1">IF(I$2="","",IFERROR(IF(VLOOKUP($A15,Copie_Inscription_CROSS!$V$6:$AB$60,7,0)&lt;&gt;"",VLOOKUP($A15,Copie_Inscription_CROSS!$V$6:$AB$60,7,0)),""))</f>
        <v/>
      </c>
      <c r="J15" s="89" t="str">
        <f ca="1">IF(J$2="","",IFERROR(IF(VLOOKUP($A15,Copie_Inscription_CROSS!$AC$6:$AI$60,7,0)&lt;&gt;"",VLOOKUP($A15,Copie_Inscription_CROSS!$AC$6:$AI$60,7,0)),""))</f>
        <v/>
      </c>
      <c r="K15" s="89" t="str">
        <f ca="1">IF(K$2="","",IFERROR(IF(VLOOKUP($A15,Copie_Inscription_CROSS!$AJ$6:$AP$60,7,0)&lt;&gt;"",VLOOKUP($A15,Copie_Inscription_CROSS!$AJ$6:$AP$60,7,0)),""))</f>
        <v/>
      </c>
      <c r="L15" s="89" t="str">
        <f ca="1">IF(L$2="","",IFERROR(IF(VLOOKUP($A15,Copie_Inscription_CROSS!$AQ$6:$AW$60,7,0)&lt;&gt;"",VLOOKUP($A15,Copie_Inscription_CROSS!$AQ$6:$AW$60,7,0)),""))</f>
        <v/>
      </c>
      <c r="M15" s="89" t="str">
        <f ca="1">IF(M$2="","",IFERROR(IF(VLOOKUP($A15,Copie_Inscription_CROSS!$AX$6:$BD$60,7,0)&lt;&gt;"",VLOOKUP($A15,Copie_Inscription_CROSS!$AX$6:$BD$60,7,0)),""))</f>
        <v/>
      </c>
      <c r="N15" s="89" t="str">
        <f ca="1">IF(N$2="","",IFERROR(IF(VLOOKUP($A15,Copie_Inscription_CROSS!$BE$6:$BK$60,7,0)&lt;&gt;"",VLOOKUP($A15,Copie_Inscription_CROSS!$BE$6:$BK$60,7,0)),""))</f>
        <v/>
      </c>
      <c r="O15" s="89" t="str">
        <f ca="1">IF(O$2="","",IFERROR(IF(VLOOKUP($A15,Copie_Inscription_CROSS!$BL$6:$BR$60,7,0)&lt;&gt;"",VLOOKUP($A15,Copie_Inscription_CROSS!$BL$6:$BR$60,7,0)),""))</f>
        <v/>
      </c>
      <c r="P15" s="89" t="str">
        <f ca="1">IF(P$2="","",IFERROR(IF(VLOOKUP($A15,Copie_Inscription_CROSS!$BS$6:$BY$60,7,0)&lt;&gt;"",VLOOKUP($A15,Copie_Inscription_CROSS!$BS$6:$BY$60,7,0)),""))</f>
        <v/>
      </c>
      <c r="Q15" s="89" t="str">
        <f ca="1">IF(Q$2="","",IFERROR(IF(VLOOKUP($A15,Copie_Inscription_CROSS!$BZ$6:$CF$60,7,0)&lt;&gt;"",VLOOKUP($A15,Copie_Inscription_CROSS!$BZ$6:$CF$60,7,0)),""))</f>
        <v/>
      </c>
      <c r="R15" s="89" t="str">
        <f ca="1">IF(R$2="","",IFERROR(IF(VLOOKUP($A15,Copie_Inscription_CROSS!$CG$6:$CM$60,7,0)&lt;&gt;"",VLOOKUP($A15,Copie_Inscription_CROSS!$CG$6:$CM$60,7,0)),""))</f>
        <v/>
      </c>
      <c r="S15" s="89" t="str">
        <f ca="1">IF(S$2="","",IFERROR(IF(VLOOKUP($A15,Copie_Inscription_CROSS!$CN$6:$CT$60,7,0)&lt;&gt;"",VLOOKUP($A15,Copie_Inscription_CROSS!$CN$6:$CT$60,7,0)),""))</f>
        <v/>
      </c>
      <c r="T15" s="89" t="str">
        <f ca="1">IF(T$2="","",IFERROR(IF(VLOOKUP($A15,Copie_Inscription_CROSS!$CU$6:$DA$60,7,0)&lt;&gt;"",VLOOKUP($A15,Copie_Inscription_CROSS!$CU$6:$DA$60,7,0)),""))</f>
        <v/>
      </c>
      <c r="U15" s="89" t="str">
        <f ca="1">IF(U$2="","",IFERROR(IF(VLOOKUP($A15,Copie_Inscription_CROSS!$DB$6:$DH$60,7,0)&lt;&gt;"",VLOOKUP($A15,Copie_Inscription_CROSS!$DB$6:$DH$60,7,0)),""))</f>
        <v/>
      </c>
      <c r="V15" s="89" t="str">
        <f ca="1">IF(V$2="","",IFERROR(IF(VLOOKUP($A15,Copie_Inscription_CROSS!$DI$6:$DO$60,7,0)&lt;&gt;"",VLOOKUP($A15,Copie_Inscription_CROSS!$DI$6:$DO$60,7,0)),""))</f>
        <v/>
      </c>
      <c r="W15" s="89" t="str">
        <f ca="1">IF(W$2="","",IFERROR(IF(VLOOKUP($A15,Copie_Inscription_CROSS!$DP$6:$DV$60,7,0)&lt;&gt;"",VLOOKUP($A15,Copie_Inscription_CROSS!$DP$6:$DV$60,7,0)),""))</f>
        <v/>
      </c>
      <c r="X15" s="89" t="str">
        <f ca="1">IF(X$2="","",IFERROR(IF(VLOOKUP($A15,Copie_Inscription_CROSS!$DW$6:$EC$60,7,0)&lt;&gt;"",VLOOKUP($A15,Copie_Inscription_CROSS!$DW$6:$EC$60,7,0)),""))</f>
        <v/>
      </c>
      <c r="Y15" s="89" t="str">
        <f ca="1">IF(Y$2="","",IFERROR(IF(VLOOKUP($A15,Copie_Inscription_CROSS!$ED$6:$EJ$60,7,0)&lt;&gt;"",VLOOKUP($A15,Copie_Inscription_CROSS!$ED$6:$EJ$60,7,0)),""))</f>
        <v/>
      </c>
      <c r="Z15" s="89" t="str">
        <f ca="1">IF(Z$2="","",IFERROR(IF(VLOOKUP($A15,Copie_Inscription_CROSS!$EK$6:$EQ$60,7,0)&lt;&gt;"",VLOOKUP($A15,Copie_Inscription_CROSS!$EK$6:$EQ$60,7,0)),""))</f>
        <v/>
      </c>
      <c r="AA15" s="89" t="str">
        <f ca="1">IF(AA$2="","",IFERROR(IF(VLOOKUP($A15,Copie_Inscription_CROSS!$ER$6:$EX$60,7,0)&lt;&gt;"",VLOOKUP($A15,Copie_Inscription_CROSS!$ER$6:$EX$60,7,0)),""))</f>
        <v/>
      </c>
      <c r="AB15" s="89" t="str">
        <f ca="1">IF(AB$2="","",IFERROR(IF(VLOOKUP($A15,Copie_Inscription_CROSS!$EY$6:$FE$60,7,0)&lt;&gt;"",VLOOKUP($A15,Copie_Inscription_CROSS!$EY$6:$FE$60,7,0)),""))</f>
        <v/>
      </c>
      <c r="AC15" s="89" t="str">
        <f ca="1">IF(AC$2="","",IFERROR(IF(VLOOKUP($A15,Copie_Inscription_CROSS!$FF$6:$FL$60,7,0)&lt;&gt;"",VLOOKUP($A15,Copie_Inscription_CROSS!$FF$6:$FL$60,7,0)),""))</f>
        <v/>
      </c>
      <c r="AD15" s="239" t="str">
        <f ca="1">IF(AD$2="","",IFERROR(IF(VLOOKUP($A15,Copie_Inscription_CROSS!$FM$6:$FS$60,7,0)&lt;&gt;"",VLOOKUP($A15,Copie_Inscription_CROSS!$FM$6:$FS$60,7,0)),""))</f>
        <v/>
      </c>
    </row>
    <row r="16" spans="1:30">
      <c r="A16" s="247">
        <f>IF(Listing_Coursiers!A14="","",Listing_Coursiers!A14)</f>
        <v>12</v>
      </c>
      <c r="B16" s="538" t="str">
        <f>IF(A16="","",INDEX(Listing_Coursiers!B$3:B$73,MATCH($A16,Listing_Coursiers!$A$3:$A$73,0)))</f>
        <v>DERODY</v>
      </c>
      <c r="C16" s="249" t="str">
        <f>IF(A16="","",INDEX(Listing_Coursiers!C$3:C$73,MATCH($A16,Listing_Coursiers!$A$3:$A$73,0)))</f>
        <v>David</v>
      </c>
      <c r="D16" s="544" t="str">
        <f t="shared" ca="1" si="2"/>
        <v/>
      </c>
      <c r="E16" s="545" t="str">
        <f t="shared" ca="1" si="3"/>
        <v/>
      </c>
      <c r="F16" s="248" t="str">
        <f ca="1">IF(F$2="","",IFERROR(IF(VLOOKUP($A16,Copie_Inscription_CROSS!$A$6:$G$60,7,0)&lt;&gt;"",VLOOKUP($A16,Copie_Inscription_CROSS!$A$6:$G$60,7,0)),""))</f>
        <v/>
      </c>
      <c r="G16" s="249" t="str">
        <f ca="1">IF(G$2="","",IFERROR(IF(VLOOKUP($A16,Copie_Inscription_CROSS!$H$6:$N$60,7,0)&lt;&gt;"",VLOOKUP($A16,Copie_Inscription_CROSS!$H$6:$N$60,7,0)),""))</f>
        <v/>
      </c>
      <c r="H16" s="249" t="str">
        <f ca="1">IF(H$2="","",IFERROR(IF(VLOOKUP($A16,Copie_Inscription_CROSS!$O$6:$U$60,7,0)&lt;&gt;"",VLOOKUP($A16,Copie_Inscription_CROSS!$O$6:$U$60,7,0)),""))</f>
        <v/>
      </c>
      <c r="I16" s="249" t="str">
        <f ca="1">IF(I$2="","",IFERROR(IF(VLOOKUP($A16,Copie_Inscription_CROSS!$V$6:$AB$60,7,0)&lt;&gt;"",VLOOKUP($A16,Copie_Inscription_CROSS!$V$6:$AB$60,7,0)),""))</f>
        <v/>
      </c>
      <c r="J16" s="249" t="str">
        <f ca="1">IF(J$2="","",IFERROR(IF(VLOOKUP($A16,Copie_Inscription_CROSS!$AC$6:$AI$60,7,0)&lt;&gt;"",VLOOKUP($A16,Copie_Inscription_CROSS!$AC$6:$AI$60,7,0)),""))</f>
        <v/>
      </c>
      <c r="K16" s="249" t="str">
        <f ca="1">IF(K$2="","",IFERROR(IF(VLOOKUP($A16,Copie_Inscription_CROSS!$AJ$6:$AP$60,7,0)&lt;&gt;"",VLOOKUP($A16,Copie_Inscription_CROSS!$AJ$6:$AP$60,7,0)),""))</f>
        <v/>
      </c>
      <c r="L16" s="249" t="str">
        <f ca="1">IF(L$2="","",IFERROR(IF(VLOOKUP($A16,Copie_Inscription_CROSS!$AQ$6:$AW$60,7,0)&lt;&gt;"",VLOOKUP($A16,Copie_Inscription_CROSS!$AQ$6:$AW$60,7,0)),""))</f>
        <v/>
      </c>
      <c r="M16" s="249" t="str">
        <f ca="1">IF(M$2="","",IFERROR(IF(VLOOKUP($A16,Copie_Inscription_CROSS!$AX$6:$BD$60,7,0)&lt;&gt;"",VLOOKUP($A16,Copie_Inscription_CROSS!$AX$6:$BD$60,7,0)),""))</f>
        <v/>
      </c>
      <c r="N16" s="249" t="str">
        <f ca="1">IF(N$2="","",IFERROR(IF(VLOOKUP($A16,Copie_Inscription_CROSS!$BE$6:$BK$60,7,0)&lt;&gt;"",VLOOKUP($A16,Copie_Inscription_CROSS!$BE$6:$BK$60,7,0)),""))</f>
        <v/>
      </c>
      <c r="O16" s="249" t="str">
        <f ca="1">IF(O$2="","",IFERROR(IF(VLOOKUP($A16,Copie_Inscription_CROSS!$BL$6:$BR$60,7,0)&lt;&gt;"",VLOOKUP($A16,Copie_Inscription_CROSS!$BL$6:$BR$60,7,0)),""))</f>
        <v/>
      </c>
      <c r="P16" s="249" t="str">
        <f ca="1">IF(P$2="","",IFERROR(IF(VLOOKUP($A16,Copie_Inscription_CROSS!$BS$6:$BY$60,7,0)&lt;&gt;"",VLOOKUP($A16,Copie_Inscription_CROSS!$BS$6:$BY$60,7,0)),""))</f>
        <v/>
      </c>
      <c r="Q16" s="249" t="str">
        <f ca="1">IF(Q$2="","",IFERROR(IF(VLOOKUP($A16,Copie_Inscription_CROSS!$BZ$6:$CF$60,7,0)&lt;&gt;"",VLOOKUP($A16,Copie_Inscription_CROSS!$BZ$6:$CF$60,7,0)),""))</f>
        <v/>
      </c>
      <c r="R16" s="249" t="str">
        <f ca="1">IF(R$2="","",IFERROR(IF(VLOOKUP($A16,Copie_Inscription_CROSS!$CG$6:$CM$60,7,0)&lt;&gt;"",VLOOKUP($A16,Copie_Inscription_CROSS!$CG$6:$CM$60,7,0)),""))</f>
        <v/>
      </c>
      <c r="S16" s="249" t="str">
        <f ca="1">IF(S$2="","",IFERROR(IF(VLOOKUP($A16,Copie_Inscription_CROSS!$CN$6:$CT$60,7,0)&lt;&gt;"",VLOOKUP($A16,Copie_Inscription_CROSS!$CN$6:$CT$60,7,0)),""))</f>
        <v/>
      </c>
      <c r="T16" s="249" t="str">
        <f ca="1">IF(T$2="","",IFERROR(IF(VLOOKUP($A16,Copie_Inscription_CROSS!$CU$6:$DA$60,7,0)&lt;&gt;"",VLOOKUP($A16,Copie_Inscription_CROSS!$CU$6:$DA$60,7,0)),""))</f>
        <v/>
      </c>
      <c r="U16" s="249" t="str">
        <f ca="1">IF(U$2="","",IFERROR(IF(VLOOKUP($A16,Copie_Inscription_CROSS!$DB$6:$DH$60,7,0)&lt;&gt;"",VLOOKUP($A16,Copie_Inscription_CROSS!$DB$6:$DH$60,7,0)),""))</f>
        <v/>
      </c>
      <c r="V16" s="249" t="str">
        <f ca="1">IF(V$2="","",IFERROR(IF(VLOOKUP($A16,Copie_Inscription_CROSS!$DI$6:$DO$60,7,0)&lt;&gt;"",VLOOKUP($A16,Copie_Inscription_CROSS!$DI$6:$DO$60,7,0)),""))</f>
        <v/>
      </c>
      <c r="W16" s="249" t="str">
        <f ca="1">IF(W$2="","",IFERROR(IF(VLOOKUP($A16,Copie_Inscription_CROSS!$DP$6:$DV$60,7,0)&lt;&gt;"",VLOOKUP($A16,Copie_Inscription_CROSS!$DP$6:$DV$60,7,0)),""))</f>
        <v/>
      </c>
      <c r="X16" s="249" t="str">
        <f ca="1">IF(X$2="","",IFERROR(IF(VLOOKUP($A16,Copie_Inscription_CROSS!$DW$6:$EC$60,7,0)&lt;&gt;"",VLOOKUP($A16,Copie_Inscription_CROSS!$DW$6:$EC$60,7,0)),""))</f>
        <v/>
      </c>
      <c r="Y16" s="249" t="str">
        <f ca="1">IF(Y$2="","",IFERROR(IF(VLOOKUP($A16,Copie_Inscription_CROSS!$ED$6:$EJ$60,7,0)&lt;&gt;"",VLOOKUP($A16,Copie_Inscription_CROSS!$ED$6:$EJ$60,7,0)),""))</f>
        <v/>
      </c>
      <c r="Z16" s="249" t="str">
        <f ca="1">IF(Z$2="","",IFERROR(IF(VLOOKUP($A16,Copie_Inscription_CROSS!$EK$6:$EQ$60,7,0)&lt;&gt;"",VLOOKUP($A16,Copie_Inscription_CROSS!$EK$6:$EQ$60,7,0)),""))</f>
        <v/>
      </c>
      <c r="AA16" s="249" t="str">
        <f ca="1">IF(AA$2="","",IFERROR(IF(VLOOKUP($A16,Copie_Inscription_CROSS!$ER$6:$EX$60,7,0)&lt;&gt;"",VLOOKUP($A16,Copie_Inscription_CROSS!$ER$6:$EX$60,7,0)),""))</f>
        <v/>
      </c>
      <c r="AB16" s="249" t="str">
        <f ca="1">IF(AB$2="","",IFERROR(IF(VLOOKUP($A16,Copie_Inscription_CROSS!$EY$6:$FE$60,7,0)&lt;&gt;"",VLOOKUP($A16,Copie_Inscription_CROSS!$EY$6:$FE$60,7,0)),""))</f>
        <v/>
      </c>
      <c r="AC16" s="249" t="str">
        <f ca="1">IF(AC$2="","",IFERROR(IF(VLOOKUP($A16,Copie_Inscription_CROSS!$FF$6:$FL$60,7,0)&lt;&gt;"",VLOOKUP($A16,Copie_Inscription_CROSS!$FF$6:$FL$60,7,0)),""))</f>
        <v/>
      </c>
      <c r="AD16" s="250" t="str">
        <f ca="1">IF(AD$2="","",IFERROR(IF(VLOOKUP($A16,Copie_Inscription_CROSS!$FM$6:$FS$60,7,0)&lt;&gt;"",VLOOKUP($A16,Copie_Inscription_CROSS!$FM$6:$FS$60,7,0)),""))</f>
        <v/>
      </c>
    </row>
    <row r="17" spans="1:30">
      <c r="A17" s="238">
        <f>IF(Listing_Coursiers!A15="","",Listing_Coursiers!A15)</f>
        <v>13</v>
      </c>
      <c r="B17" s="335" t="str">
        <f>IF(A17="","",INDEX(Listing_Coursiers!B$3:B$73,MATCH($A17,Listing_Coursiers!$A$3:$A$73,0)))</f>
        <v>DORNIER</v>
      </c>
      <c r="C17" s="337" t="str">
        <f>IF(A17="","",INDEX(Listing_Coursiers!C$3:C$73,MATCH($A17,Listing_Coursiers!$A$3:$A$73,0)))</f>
        <v>Claude</v>
      </c>
      <c r="D17" s="542" t="str">
        <f t="shared" ca="1" si="2"/>
        <v/>
      </c>
      <c r="E17" s="543" t="str">
        <f t="shared" ca="1" si="3"/>
        <v/>
      </c>
      <c r="F17" s="243" t="str">
        <f ca="1">IF(F$2="","",IFERROR(IF(VLOOKUP($A17,Copie_Inscription_CROSS!$A$6:$G$60,7,0)&lt;&gt;"",VLOOKUP($A17,Copie_Inscription_CROSS!$A$6:$G$60,7,0)),""))</f>
        <v/>
      </c>
      <c r="G17" s="89" t="str">
        <f ca="1">IF(G$2="","",IFERROR(IF(VLOOKUP($A17,Copie_Inscription_CROSS!$H$6:$N$60,7,0)&lt;&gt;"",VLOOKUP($A17,Copie_Inscription_CROSS!$H$6:$N$60,7,0)),""))</f>
        <v/>
      </c>
      <c r="H17" s="89" t="str">
        <f ca="1">IF(H$2="","",IFERROR(IF(VLOOKUP($A17,Copie_Inscription_CROSS!$O$6:$U$60,7,0)&lt;&gt;"",VLOOKUP($A17,Copie_Inscription_CROSS!$O$6:$U$60,7,0)),""))</f>
        <v/>
      </c>
      <c r="I17" s="89" t="str">
        <f ca="1">IF(I$2="","",IFERROR(IF(VLOOKUP($A17,Copie_Inscription_CROSS!$V$6:$AB$60,7,0)&lt;&gt;"",VLOOKUP($A17,Copie_Inscription_CROSS!$V$6:$AB$60,7,0)),""))</f>
        <v/>
      </c>
      <c r="J17" s="89" t="str">
        <f ca="1">IF(J$2="","",IFERROR(IF(VLOOKUP($A17,Copie_Inscription_CROSS!$AC$6:$AI$60,7,0)&lt;&gt;"",VLOOKUP($A17,Copie_Inscription_CROSS!$AC$6:$AI$60,7,0)),""))</f>
        <v/>
      </c>
      <c r="K17" s="89" t="str">
        <f ca="1">IF(K$2="","",IFERROR(IF(VLOOKUP($A17,Copie_Inscription_CROSS!$AJ$6:$AP$60,7,0)&lt;&gt;"",VLOOKUP($A17,Copie_Inscription_CROSS!$AJ$6:$AP$60,7,0)),""))</f>
        <v/>
      </c>
      <c r="L17" s="89" t="str">
        <f ca="1">IF(L$2="","",IFERROR(IF(VLOOKUP($A17,Copie_Inscription_CROSS!$AQ$6:$AW$60,7,0)&lt;&gt;"",VLOOKUP($A17,Copie_Inscription_CROSS!$AQ$6:$AW$60,7,0)),""))</f>
        <v/>
      </c>
      <c r="M17" s="89" t="str">
        <f ca="1">IF(M$2="","",IFERROR(IF(VLOOKUP($A17,Copie_Inscription_CROSS!$AX$6:$BD$60,7,0)&lt;&gt;"",VLOOKUP($A17,Copie_Inscription_CROSS!$AX$6:$BD$60,7,0)),""))</f>
        <v/>
      </c>
      <c r="N17" s="89" t="str">
        <f ca="1">IF(N$2="","",IFERROR(IF(VLOOKUP($A17,Copie_Inscription_CROSS!$BE$6:$BK$60,7,0)&lt;&gt;"",VLOOKUP($A17,Copie_Inscription_CROSS!$BE$6:$BK$60,7,0)),""))</f>
        <v/>
      </c>
      <c r="O17" s="89" t="str">
        <f ca="1">IF(O$2="","",IFERROR(IF(VLOOKUP($A17,Copie_Inscription_CROSS!$BL$6:$BR$60,7,0)&lt;&gt;"",VLOOKUP($A17,Copie_Inscription_CROSS!$BL$6:$BR$60,7,0)),""))</f>
        <v/>
      </c>
      <c r="P17" s="89" t="str">
        <f ca="1">IF(P$2="","",IFERROR(IF(VLOOKUP($A17,Copie_Inscription_CROSS!$BS$6:$BY$60,7,0)&lt;&gt;"",VLOOKUP($A17,Copie_Inscription_CROSS!$BS$6:$BY$60,7,0)),""))</f>
        <v/>
      </c>
      <c r="Q17" s="89" t="str">
        <f ca="1">IF(Q$2="","",IFERROR(IF(VLOOKUP($A17,Copie_Inscription_CROSS!$BZ$6:$CF$60,7,0)&lt;&gt;"",VLOOKUP($A17,Copie_Inscription_CROSS!$BZ$6:$CF$60,7,0)),""))</f>
        <v/>
      </c>
      <c r="R17" s="89" t="str">
        <f ca="1">IF(R$2="","",IFERROR(IF(VLOOKUP($A17,Copie_Inscription_CROSS!$CG$6:$CM$60,7,0)&lt;&gt;"",VLOOKUP($A17,Copie_Inscription_CROSS!$CG$6:$CM$60,7,0)),""))</f>
        <v/>
      </c>
      <c r="S17" s="89" t="str">
        <f ca="1">IF(S$2="","",IFERROR(IF(VLOOKUP($A17,Copie_Inscription_CROSS!$CN$6:$CT$60,7,0)&lt;&gt;"",VLOOKUP($A17,Copie_Inscription_CROSS!$CN$6:$CT$60,7,0)),""))</f>
        <v/>
      </c>
      <c r="T17" s="89" t="str">
        <f ca="1">IF(T$2="","",IFERROR(IF(VLOOKUP($A17,Copie_Inscription_CROSS!$CU$6:$DA$60,7,0)&lt;&gt;"",VLOOKUP($A17,Copie_Inscription_CROSS!$CU$6:$DA$60,7,0)),""))</f>
        <v/>
      </c>
      <c r="U17" s="89" t="str">
        <f ca="1">IF(U$2="","",IFERROR(IF(VLOOKUP($A17,Copie_Inscription_CROSS!$DB$6:$DH$60,7,0)&lt;&gt;"",VLOOKUP($A17,Copie_Inscription_CROSS!$DB$6:$DH$60,7,0)),""))</f>
        <v/>
      </c>
      <c r="V17" s="89" t="str">
        <f ca="1">IF(V$2="","",IFERROR(IF(VLOOKUP($A17,Copie_Inscription_CROSS!$DI$6:$DO$60,7,0)&lt;&gt;"",VLOOKUP($A17,Copie_Inscription_CROSS!$DI$6:$DO$60,7,0)),""))</f>
        <v/>
      </c>
      <c r="W17" s="89" t="str">
        <f ca="1">IF(W$2="","",IFERROR(IF(VLOOKUP($A17,Copie_Inscription_CROSS!$DP$6:$DV$60,7,0)&lt;&gt;"",VLOOKUP($A17,Copie_Inscription_CROSS!$DP$6:$DV$60,7,0)),""))</f>
        <v/>
      </c>
      <c r="X17" s="89" t="str">
        <f ca="1">IF(X$2="","",IFERROR(IF(VLOOKUP($A17,Copie_Inscription_CROSS!$DW$6:$EC$60,7,0)&lt;&gt;"",VLOOKUP($A17,Copie_Inscription_CROSS!$DW$6:$EC$60,7,0)),""))</f>
        <v/>
      </c>
      <c r="Y17" s="89" t="str">
        <f ca="1">IF(Y$2="","",IFERROR(IF(VLOOKUP($A17,Copie_Inscription_CROSS!$ED$6:$EJ$60,7,0)&lt;&gt;"",VLOOKUP($A17,Copie_Inscription_CROSS!$ED$6:$EJ$60,7,0)),""))</f>
        <v/>
      </c>
      <c r="Z17" s="89" t="str">
        <f ca="1">IF(Z$2="","",IFERROR(IF(VLOOKUP($A17,Copie_Inscription_CROSS!$EK$6:$EQ$60,7,0)&lt;&gt;"",VLOOKUP($A17,Copie_Inscription_CROSS!$EK$6:$EQ$60,7,0)),""))</f>
        <v/>
      </c>
      <c r="AA17" s="89" t="str">
        <f ca="1">IF(AA$2="","",IFERROR(IF(VLOOKUP($A17,Copie_Inscription_CROSS!$ER$6:$EX$60,7,0)&lt;&gt;"",VLOOKUP($A17,Copie_Inscription_CROSS!$ER$6:$EX$60,7,0)),""))</f>
        <v/>
      </c>
      <c r="AB17" s="89" t="str">
        <f ca="1">IF(AB$2="","",IFERROR(IF(VLOOKUP($A17,Copie_Inscription_CROSS!$EY$6:$FE$60,7,0)&lt;&gt;"",VLOOKUP($A17,Copie_Inscription_CROSS!$EY$6:$FE$60,7,0)),""))</f>
        <v/>
      </c>
      <c r="AC17" s="89" t="str">
        <f ca="1">IF(AC$2="","",IFERROR(IF(VLOOKUP($A17,Copie_Inscription_CROSS!$FF$6:$FL$60,7,0)&lt;&gt;"",VLOOKUP($A17,Copie_Inscription_CROSS!$FF$6:$FL$60,7,0)),""))</f>
        <v/>
      </c>
      <c r="AD17" s="239" t="str">
        <f ca="1">IF(AD$2="","",IFERROR(IF(VLOOKUP($A17,Copie_Inscription_CROSS!$FM$6:$FS$60,7,0)&lt;&gt;"",VLOOKUP($A17,Copie_Inscription_CROSS!$FM$6:$FS$60,7,0)),""))</f>
        <v/>
      </c>
    </row>
    <row r="18" spans="1:30">
      <c r="A18" s="247">
        <f>IF(Listing_Coursiers!A16="","",Listing_Coursiers!A16)</f>
        <v>14</v>
      </c>
      <c r="B18" s="538" t="str">
        <f>IF(A18="","",INDEX(Listing_Coursiers!B$3:B$73,MATCH($A18,Listing_Coursiers!$A$3:$A$73,0)))</f>
        <v>DURAND</v>
      </c>
      <c r="C18" s="249" t="str">
        <f>IF(A18="","",INDEX(Listing_Coursiers!C$3:C$73,MATCH($A18,Listing_Coursiers!$A$3:$A$73,0)))</f>
        <v>Jérôme</v>
      </c>
      <c r="D18" s="544" t="str">
        <f t="shared" ca="1" si="2"/>
        <v/>
      </c>
      <c r="E18" s="545" t="str">
        <f t="shared" ca="1" si="3"/>
        <v/>
      </c>
      <c r="F18" s="248" t="str">
        <f ca="1">IF(F$2="","",IFERROR(IF(VLOOKUP($A18,Copie_Inscription_CROSS!$A$6:$G$60,7,0)&lt;&gt;"",VLOOKUP($A18,Copie_Inscription_CROSS!$A$6:$G$60,7,0)),""))</f>
        <v/>
      </c>
      <c r="G18" s="249" t="str">
        <f ca="1">IF(G$2="","",IFERROR(IF(VLOOKUP($A18,Copie_Inscription_CROSS!$H$6:$N$60,7,0)&lt;&gt;"",VLOOKUP($A18,Copie_Inscription_CROSS!$H$6:$N$60,7,0)),""))</f>
        <v/>
      </c>
      <c r="H18" s="249" t="str">
        <f ca="1">IF(H$2="","",IFERROR(IF(VLOOKUP($A18,Copie_Inscription_CROSS!$O$6:$U$60,7,0)&lt;&gt;"",VLOOKUP($A18,Copie_Inscription_CROSS!$O$6:$U$60,7,0)),""))</f>
        <v/>
      </c>
      <c r="I18" s="249" t="str">
        <f ca="1">IF(I$2="","",IFERROR(IF(VLOOKUP($A18,Copie_Inscription_CROSS!$V$6:$AB$60,7,0)&lt;&gt;"",VLOOKUP($A18,Copie_Inscription_CROSS!$V$6:$AB$60,7,0)),""))</f>
        <v/>
      </c>
      <c r="J18" s="249" t="str">
        <f ca="1">IF(J$2="","",IFERROR(IF(VLOOKUP($A18,Copie_Inscription_CROSS!$AC$6:$AI$60,7,0)&lt;&gt;"",VLOOKUP($A18,Copie_Inscription_CROSS!$AC$6:$AI$60,7,0)),""))</f>
        <v/>
      </c>
      <c r="K18" s="249" t="str">
        <f ca="1">IF(K$2="","",IFERROR(IF(VLOOKUP($A18,Copie_Inscription_CROSS!$AJ$6:$AP$60,7,0)&lt;&gt;"",VLOOKUP($A18,Copie_Inscription_CROSS!$AJ$6:$AP$60,7,0)),""))</f>
        <v/>
      </c>
      <c r="L18" s="249" t="str">
        <f ca="1">IF(L$2="","",IFERROR(IF(VLOOKUP($A18,Copie_Inscription_CROSS!$AQ$6:$AW$60,7,0)&lt;&gt;"",VLOOKUP($A18,Copie_Inscription_CROSS!$AQ$6:$AW$60,7,0)),""))</f>
        <v/>
      </c>
      <c r="M18" s="249" t="str">
        <f ca="1">IF(M$2="","",IFERROR(IF(VLOOKUP($A18,Copie_Inscription_CROSS!$AX$6:$BD$60,7,0)&lt;&gt;"",VLOOKUP($A18,Copie_Inscription_CROSS!$AX$6:$BD$60,7,0)),""))</f>
        <v/>
      </c>
      <c r="N18" s="249" t="str">
        <f ca="1">IF(N$2="","",IFERROR(IF(VLOOKUP($A18,Copie_Inscription_CROSS!$BE$6:$BK$60,7,0)&lt;&gt;"",VLOOKUP($A18,Copie_Inscription_CROSS!$BE$6:$BK$60,7,0)),""))</f>
        <v/>
      </c>
      <c r="O18" s="249" t="str">
        <f ca="1">IF(O$2="","",IFERROR(IF(VLOOKUP($A18,Copie_Inscription_CROSS!$BL$6:$BR$60,7,0)&lt;&gt;"",VLOOKUP($A18,Copie_Inscription_CROSS!$BL$6:$BR$60,7,0)),""))</f>
        <v/>
      </c>
      <c r="P18" s="249" t="str">
        <f ca="1">IF(P$2="","",IFERROR(IF(VLOOKUP($A18,Copie_Inscription_CROSS!$BS$6:$BY$60,7,0)&lt;&gt;"",VLOOKUP($A18,Copie_Inscription_CROSS!$BS$6:$BY$60,7,0)),""))</f>
        <v/>
      </c>
      <c r="Q18" s="249" t="str">
        <f ca="1">IF(Q$2="","",IFERROR(IF(VLOOKUP($A18,Copie_Inscription_CROSS!$BZ$6:$CF$60,7,0)&lt;&gt;"",VLOOKUP($A18,Copie_Inscription_CROSS!$BZ$6:$CF$60,7,0)),""))</f>
        <v/>
      </c>
      <c r="R18" s="249" t="str">
        <f ca="1">IF(R$2="","",IFERROR(IF(VLOOKUP($A18,Copie_Inscription_CROSS!$CG$6:$CM$60,7,0)&lt;&gt;"",VLOOKUP($A18,Copie_Inscription_CROSS!$CG$6:$CM$60,7,0)),""))</f>
        <v/>
      </c>
      <c r="S18" s="249" t="str">
        <f ca="1">IF(S$2="","",IFERROR(IF(VLOOKUP($A18,Copie_Inscription_CROSS!$CN$6:$CT$60,7,0)&lt;&gt;"",VLOOKUP($A18,Copie_Inscription_CROSS!$CN$6:$CT$60,7,0)),""))</f>
        <v/>
      </c>
      <c r="T18" s="249" t="str">
        <f ca="1">IF(T$2="","",IFERROR(IF(VLOOKUP($A18,Copie_Inscription_CROSS!$CU$6:$DA$60,7,0)&lt;&gt;"",VLOOKUP($A18,Copie_Inscription_CROSS!$CU$6:$DA$60,7,0)),""))</f>
        <v/>
      </c>
      <c r="U18" s="249" t="str">
        <f ca="1">IF(U$2="","",IFERROR(IF(VLOOKUP($A18,Copie_Inscription_CROSS!$DB$6:$DH$60,7,0)&lt;&gt;"",VLOOKUP($A18,Copie_Inscription_CROSS!$DB$6:$DH$60,7,0)),""))</f>
        <v/>
      </c>
      <c r="V18" s="249" t="str">
        <f ca="1">IF(V$2="","",IFERROR(IF(VLOOKUP($A18,Copie_Inscription_CROSS!$DI$6:$DO$60,7,0)&lt;&gt;"",VLOOKUP($A18,Copie_Inscription_CROSS!$DI$6:$DO$60,7,0)),""))</f>
        <v/>
      </c>
      <c r="W18" s="249" t="str">
        <f ca="1">IF(W$2="","",IFERROR(IF(VLOOKUP($A18,Copie_Inscription_CROSS!$DP$6:$DV$60,7,0)&lt;&gt;"",VLOOKUP($A18,Copie_Inscription_CROSS!$DP$6:$DV$60,7,0)),""))</f>
        <v/>
      </c>
      <c r="X18" s="249" t="str">
        <f ca="1">IF(X$2="","",IFERROR(IF(VLOOKUP($A18,Copie_Inscription_CROSS!$DW$6:$EC$60,7,0)&lt;&gt;"",VLOOKUP($A18,Copie_Inscription_CROSS!$DW$6:$EC$60,7,0)),""))</f>
        <v/>
      </c>
      <c r="Y18" s="249" t="str">
        <f ca="1">IF(Y$2="","",IFERROR(IF(VLOOKUP($A18,Copie_Inscription_CROSS!$ED$6:$EJ$60,7,0)&lt;&gt;"",VLOOKUP($A18,Copie_Inscription_CROSS!$ED$6:$EJ$60,7,0)),""))</f>
        <v/>
      </c>
      <c r="Z18" s="249" t="str">
        <f ca="1">IF(Z$2="","",IFERROR(IF(VLOOKUP($A18,Copie_Inscription_CROSS!$EK$6:$EQ$60,7,0)&lt;&gt;"",VLOOKUP($A18,Copie_Inscription_CROSS!$EK$6:$EQ$60,7,0)),""))</f>
        <v/>
      </c>
      <c r="AA18" s="249" t="str">
        <f ca="1">IF(AA$2="","",IFERROR(IF(VLOOKUP($A18,Copie_Inscription_CROSS!$ER$6:$EX$60,7,0)&lt;&gt;"",VLOOKUP($A18,Copie_Inscription_CROSS!$ER$6:$EX$60,7,0)),""))</f>
        <v/>
      </c>
      <c r="AB18" s="249" t="str">
        <f ca="1">IF(AB$2="","",IFERROR(IF(VLOOKUP($A18,Copie_Inscription_CROSS!$EY$6:$FE$60,7,0)&lt;&gt;"",VLOOKUP($A18,Copie_Inscription_CROSS!$EY$6:$FE$60,7,0)),""))</f>
        <v/>
      </c>
      <c r="AC18" s="249" t="str">
        <f ca="1">IF(AC$2="","",IFERROR(IF(VLOOKUP($A18,Copie_Inscription_CROSS!$FF$6:$FL$60,7,0)&lt;&gt;"",VLOOKUP($A18,Copie_Inscription_CROSS!$FF$6:$FL$60,7,0)),""))</f>
        <v/>
      </c>
      <c r="AD18" s="250" t="str">
        <f ca="1">IF(AD$2="","",IFERROR(IF(VLOOKUP($A18,Copie_Inscription_CROSS!$FM$6:$FS$60,7,0)&lt;&gt;"",VLOOKUP($A18,Copie_Inscription_CROSS!$FM$6:$FS$60,7,0)),""))</f>
        <v/>
      </c>
    </row>
    <row r="19" spans="1:30">
      <c r="A19" s="238">
        <f>IF(Listing_Coursiers!A17="","",Listing_Coursiers!A17)</f>
        <v>15</v>
      </c>
      <c r="B19" s="335" t="str">
        <f>IF(A19="","",INDEX(Listing_Coursiers!B$3:B$73,MATCH($A19,Listing_Coursiers!$A$3:$A$73,0)))</f>
        <v>GAMBART</v>
      </c>
      <c r="C19" s="337" t="str">
        <f>IF(A19="","",INDEX(Listing_Coursiers!C$3:C$73,MATCH($A19,Listing_Coursiers!$A$3:$A$73,0)))</f>
        <v>Jean-Paul</v>
      </c>
      <c r="D19" s="542" t="str">
        <f t="shared" ca="1" si="2"/>
        <v/>
      </c>
      <c r="E19" s="543" t="str">
        <f t="shared" ca="1" si="3"/>
        <v/>
      </c>
      <c r="F19" s="243" t="str">
        <f ca="1">IF(F$2="","",IFERROR(IF(VLOOKUP($A19,Copie_Inscription_CROSS!$A$6:$G$60,7,0)&lt;&gt;"",VLOOKUP($A19,Copie_Inscription_CROSS!$A$6:$G$60,7,0)),""))</f>
        <v/>
      </c>
      <c r="G19" s="89" t="str">
        <f ca="1">IF(G$2="","",IFERROR(IF(VLOOKUP($A19,Copie_Inscription_CROSS!$H$6:$N$60,7,0)&lt;&gt;"",VLOOKUP($A19,Copie_Inscription_CROSS!$H$6:$N$60,7,0)),""))</f>
        <v/>
      </c>
      <c r="H19" s="89" t="str">
        <f ca="1">IF(H$2="","",IFERROR(IF(VLOOKUP($A19,Copie_Inscription_CROSS!$O$6:$U$60,7,0)&lt;&gt;"",VLOOKUP($A19,Copie_Inscription_CROSS!$O$6:$U$60,7,0)),""))</f>
        <v/>
      </c>
      <c r="I19" s="89" t="str">
        <f ca="1">IF(I$2="","",IFERROR(IF(VLOOKUP($A19,Copie_Inscription_CROSS!$V$6:$AB$60,7,0)&lt;&gt;"",VLOOKUP($A19,Copie_Inscription_CROSS!$V$6:$AB$60,7,0)),""))</f>
        <v/>
      </c>
      <c r="J19" s="89" t="str">
        <f ca="1">IF(J$2="","",IFERROR(IF(VLOOKUP($A19,Copie_Inscription_CROSS!$AC$6:$AI$60,7,0)&lt;&gt;"",VLOOKUP($A19,Copie_Inscription_CROSS!$AC$6:$AI$60,7,0)),""))</f>
        <v/>
      </c>
      <c r="K19" s="89" t="str">
        <f ca="1">IF(K$2="","",IFERROR(IF(VLOOKUP($A19,Copie_Inscription_CROSS!$AJ$6:$AP$60,7,0)&lt;&gt;"",VLOOKUP($A19,Copie_Inscription_CROSS!$AJ$6:$AP$60,7,0)),""))</f>
        <v/>
      </c>
      <c r="L19" s="89" t="str">
        <f ca="1">IF(L$2="","",IFERROR(IF(VLOOKUP($A19,Copie_Inscription_CROSS!$AQ$6:$AW$60,7,0)&lt;&gt;"",VLOOKUP($A19,Copie_Inscription_CROSS!$AQ$6:$AW$60,7,0)),""))</f>
        <v/>
      </c>
      <c r="M19" s="89" t="str">
        <f ca="1">IF(M$2="","",IFERROR(IF(VLOOKUP($A19,Copie_Inscription_CROSS!$AX$6:$BD$60,7,0)&lt;&gt;"",VLOOKUP($A19,Copie_Inscription_CROSS!$AX$6:$BD$60,7,0)),""))</f>
        <v/>
      </c>
      <c r="N19" s="89" t="str">
        <f ca="1">IF(N$2="","",IFERROR(IF(VLOOKUP($A19,Copie_Inscription_CROSS!$BE$6:$BK$60,7,0)&lt;&gt;"",VLOOKUP($A19,Copie_Inscription_CROSS!$BE$6:$BK$60,7,0)),""))</f>
        <v/>
      </c>
      <c r="O19" s="89" t="str">
        <f ca="1">IF(O$2="","",IFERROR(IF(VLOOKUP($A19,Copie_Inscription_CROSS!$BL$6:$BR$60,7,0)&lt;&gt;"",VLOOKUP($A19,Copie_Inscription_CROSS!$BL$6:$BR$60,7,0)),""))</f>
        <v/>
      </c>
      <c r="P19" s="89" t="str">
        <f ca="1">IF(P$2="","",IFERROR(IF(VLOOKUP($A19,Copie_Inscription_CROSS!$BS$6:$BY$60,7,0)&lt;&gt;"",VLOOKUP($A19,Copie_Inscription_CROSS!$BS$6:$BY$60,7,0)),""))</f>
        <v/>
      </c>
      <c r="Q19" s="89" t="str">
        <f ca="1">IF(Q$2="","",IFERROR(IF(VLOOKUP($A19,Copie_Inscription_CROSS!$BZ$6:$CF$60,7,0)&lt;&gt;"",VLOOKUP($A19,Copie_Inscription_CROSS!$BZ$6:$CF$60,7,0)),""))</f>
        <v/>
      </c>
      <c r="R19" s="89" t="str">
        <f ca="1">IF(R$2="","",IFERROR(IF(VLOOKUP($A19,Copie_Inscription_CROSS!$CG$6:$CM$60,7,0)&lt;&gt;"",VLOOKUP($A19,Copie_Inscription_CROSS!$CG$6:$CM$60,7,0)),""))</f>
        <v/>
      </c>
      <c r="S19" s="89" t="str">
        <f ca="1">IF(S$2="","",IFERROR(IF(VLOOKUP($A19,Copie_Inscription_CROSS!$CN$6:$CT$60,7,0)&lt;&gt;"",VLOOKUP($A19,Copie_Inscription_CROSS!$CN$6:$CT$60,7,0)),""))</f>
        <v/>
      </c>
      <c r="T19" s="89" t="str">
        <f ca="1">IF(T$2="","",IFERROR(IF(VLOOKUP($A19,Copie_Inscription_CROSS!$CU$6:$DA$60,7,0)&lt;&gt;"",VLOOKUP($A19,Copie_Inscription_CROSS!$CU$6:$DA$60,7,0)),""))</f>
        <v/>
      </c>
      <c r="U19" s="89" t="str">
        <f ca="1">IF(U$2="","",IFERROR(IF(VLOOKUP($A19,Copie_Inscription_CROSS!$DB$6:$DH$60,7,0)&lt;&gt;"",VLOOKUP($A19,Copie_Inscription_CROSS!$DB$6:$DH$60,7,0)),""))</f>
        <v/>
      </c>
      <c r="V19" s="89" t="str">
        <f ca="1">IF(V$2="","",IFERROR(IF(VLOOKUP($A19,Copie_Inscription_CROSS!$DI$6:$DO$60,7,0)&lt;&gt;"",VLOOKUP($A19,Copie_Inscription_CROSS!$DI$6:$DO$60,7,0)),""))</f>
        <v/>
      </c>
      <c r="W19" s="89" t="str">
        <f ca="1">IF(W$2="","",IFERROR(IF(VLOOKUP($A19,Copie_Inscription_CROSS!$DP$6:$DV$60,7,0)&lt;&gt;"",VLOOKUP($A19,Copie_Inscription_CROSS!$DP$6:$DV$60,7,0)),""))</f>
        <v/>
      </c>
      <c r="X19" s="89" t="str">
        <f ca="1">IF(X$2="","",IFERROR(IF(VLOOKUP($A19,Copie_Inscription_CROSS!$DW$6:$EC$60,7,0)&lt;&gt;"",VLOOKUP($A19,Copie_Inscription_CROSS!$DW$6:$EC$60,7,0)),""))</f>
        <v/>
      </c>
      <c r="Y19" s="89" t="str">
        <f ca="1">IF(Y$2="","",IFERROR(IF(VLOOKUP($A19,Copie_Inscription_CROSS!$ED$6:$EJ$60,7,0)&lt;&gt;"",VLOOKUP($A19,Copie_Inscription_CROSS!$ED$6:$EJ$60,7,0)),""))</f>
        <v/>
      </c>
      <c r="Z19" s="89" t="str">
        <f ca="1">IF(Z$2="","",IFERROR(IF(VLOOKUP($A19,Copie_Inscription_CROSS!$EK$6:$EQ$60,7,0)&lt;&gt;"",VLOOKUP($A19,Copie_Inscription_CROSS!$EK$6:$EQ$60,7,0)),""))</f>
        <v/>
      </c>
      <c r="AA19" s="89" t="str">
        <f ca="1">IF(AA$2="","",IFERROR(IF(VLOOKUP($A19,Copie_Inscription_CROSS!$ER$6:$EX$60,7,0)&lt;&gt;"",VLOOKUP($A19,Copie_Inscription_CROSS!$ER$6:$EX$60,7,0)),""))</f>
        <v/>
      </c>
      <c r="AB19" s="89" t="str">
        <f ca="1">IF(AB$2="","",IFERROR(IF(VLOOKUP($A19,Copie_Inscription_CROSS!$EY$6:$FE$60,7,0)&lt;&gt;"",VLOOKUP($A19,Copie_Inscription_CROSS!$EY$6:$FE$60,7,0)),""))</f>
        <v/>
      </c>
      <c r="AC19" s="89" t="str">
        <f ca="1">IF(AC$2="","",IFERROR(IF(VLOOKUP($A19,Copie_Inscription_CROSS!$FF$6:$FL$60,7,0)&lt;&gt;"",VLOOKUP($A19,Copie_Inscription_CROSS!$FF$6:$FL$60,7,0)),""))</f>
        <v/>
      </c>
      <c r="AD19" s="239" t="str">
        <f ca="1">IF(AD$2="","",IFERROR(IF(VLOOKUP($A19,Copie_Inscription_CROSS!$FM$6:$FS$60,7,0)&lt;&gt;"",VLOOKUP($A19,Copie_Inscription_CROSS!$FM$6:$FS$60,7,0)),""))</f>
        <v/>
      </c>
    </row>
    <row r="20" spans="1:30">
      <c r="A20" s="247">
        <f>IF(Listing_Coursiers!A18="","",Listing_Coursiers!A18)</f>
        <v>16</v>
      </c>
      <c r="B20" s="538" t="str">
        <f>IF(A20="","",INDEX(Listing_Coursiers!B$3:B$73,MATCH($A20,Listing_Coursiers!$A$3:$A$73,0)))</f>
        <v>GARCIA ORTEGA</v>
      </c>
      <c r="C20" s="249" t="str">
        <f>IF(A20="","",INDEX(Listing_Coursiers!C$3:C$73,MATCH($A20,Listing_Coursiers!$A$3:$A$73,0)))</f>
        <v>Luis Manuel</v>
      </c>
      <c r="D20" s="544" t="str">
        <f t="shared" ca="1" si="2"/>
        <v/>
      </c>
      <c r="E20" s="545" t="str">
        <f t="shared" ca="1" si="3"/>
        <v/>
      </c>
      <c r="F20" s="248" t="str">
        <f ca="1">IF(F$2="","",IFERROR(IF(VLOOKUP($A20,Copie_Inscription_CROSS!$A$6:$G$60,7,0)&lt;&gt;"",VLOOKUP($A20,Copie_Inscription_CROSS!$A$6:$G$60,7,0)),""))</f>
        <v/>
      </c>
      <c r="G20" s="249" t="str">
        <f ca="1">IF(G$2="","",IFERROR(IF(VLOOKUP($A20,Copie_Inscription_CROSS!$H$6:$N$60,7,0)&lt;&gt;"",VLOOKUP($A20,Copie_Inscription_CROSS!$H$6:$N$60,7,0)),""))</f>
        <v/>
      </c>
      <c r="H20" s="249" t="str">
        <f ca="1">IF(H$2="","",IFERROR(IF(VLOOKUP($A20,Copie_Inscription_CROSS!$O$6:$U$60,7,0)&lt;&gt;"",VLOOKUP($A20,Copie_Inscription_CROSS!$O$6:$U$60,7,0)),""))</f>
        <v/>
      </c>
      <c r="I20" s="249" t="str">
        <f ca="1">IF(I$2="","",IFERROR(IF(VLOOKUP($A20,Copie_Inscription_CROSS!$V$6:$AB$60,7,0)&lt;&gt;"",VLOOKUP($A20,Copie_Inscription_CROSS!$V$6:$AB$60,7,0)),""))</f>
        <v/>
      </c>
      <c r="J20" s="249" t="str">
        <f ca="1">IF(J$2="","",IFERROR(IF(VLOOKUP($A20,Copie_Inscription_CROSS!$AC$6:$AI$60,7,0)&lt;&gt;"",VLOOKUP($A20,Copie_Inscription_CROSS!$AC$6:$AI$60,7,0)),""))</f>
        <v/>
      </c>
      <c r="K20" s="249" t="str">
        <f ca="1">IF(K$2="","",IFERROR(IF(VLOOKUP($A20,Copie_Inscription_CROSS!$AJ$6:$AP$60,7,0)&lt;&gt;"",VLOOKUP($A20,Copie_Inscription_CROSS!$AJ$6:$AP$60,7,0)),""))</f>
        <v/>
      </c>
      <c r="L20" s="249" t="str">
        <f ca="1">IF(L$2="","",IFERROR(IF(VLOOKUP($A20,Copie_Inscription_CROSS!$AQ$6:$AW$60,7,0)&lt;&gt;"",VLOOKUP($A20,Copie_Inscription_CROSS!$AQ$6:$AW$60,7,0)),""))</f>
        <v/>
      </c>
      <c r="M20" s="249" t="str">
        <f ca="1">IF(M$2="","",IFERROR(IF(VLOOKUP($A20,Copie_Inscription_CROSS!$AX$6:$BD$60,7,0)&lt;&gt;"",VLOOKUP($A20,Copie_Inscription_CROSS!$AX$6:$BD$60,7,0)),""))</f>
        <v/>
      </c>
      <c r="N20" s="249" t="str">
        <f ca="1">IF(N$2="","",IFERROR(IF(VLOOKUP($A20,Copie_Inscription_CROSS!$BE$6:$BK$60,7,0)&lt;&gt;"",VLOOKUP($A20,Copie_Inscription_CROSS!$BE$6:$BK$60,7,0)),""))</f>
        <v/>
      </c>
      <c r="O20" s="249" t="str">
        <f ca="1">IF(O$2="","",IFERROR(IF(VLOOKUP($A20,Copie_Inscription_CROSS!$BL$6:$BR$60,7,0)&lt;&gt;"",VLOOKUP($A20,Copie_Inscription_CROSS!$BL$6:$BR$60,7,0)),""))</f>
        <v/>
      </c>
      <c r="P20" s="249" t="str">
        <f ca="1">IF(P$2="","",IFERROR(IF(VLOOKUP($A20,Copie_Inscription_CROSS!$BS$6:$BY$60,7,0)&lt;&gt;"",VLOOKUP($A20,Copie_Inscription_CROSS!$BS$6:$BY$60,7,0)),""))</f>
        <v/>
      </c>
      <c r="Q20" s="249" t="str">
        <f ca="1">IF(Q$2="","",IFERROR(IF(VLOOKUP($A20,Copie_Inscription_CROSS!$BZ$6:$CF$60,7,0)&lt;&gt;"",VLOOKUP($A20,Copie_Inscription_CROSS!$BZ$6:$CF$60,7,0)),""))</f>
        <v/>
      </c>
      <c r="R20" s="249" t="str">
        <f ca="1">IF(R$2="","",IFERROR(IF(VLOOKUP($A20,Copie_Inscription_CROSS!$CG$6:$CM$60,7,0)&lt;&gt;"",VLOOKUP($A20,Copie_Inscription_CROSS!$CG$6:$CM$60,7,0)),""))</f>
        <v/>
      </c>
      <c r="S20" s="249" t="str">
        <f ca="1">IF(S$2="","",IFERROR(IF(VLOOKUP($A20,Copie_Inscription_CROSS!$CN$6:$CT$60,7,0)&lt;&gt;"",VLOOKUP($A20,Copie_Inscription_CROSS!$CN$6:$CT$60,7,0)),""))</f>
        <v/>
      </c>
      <c r="T20" s="249" t="str">
        <f ca="1">IF(T$2="","",IFERROR(IF(VLOOKUP($A20,Copie_Inscription_CROSS!$CU$6:$DA$60,7,0)&lt;&gt;"",VLOOKUP($A20,Copie_Inscription_CROSS!$CU$6:$DA$60,7,0)),""))</f>
        <v/>
      </c>
      <c r="U20" s="249" t="str">
        <f ca="1">IF(U$2="","",IFERROR(IF(VLOOKUP($A20,Copie_Inscription_CROSS!$DB$6:$DH$60,7,0)&lt;&gt;"",VLOOKUP($A20,Copie_Inscription_CROSS!$DB$6:$DH$60,7,0)),""))</f>
        <v/>
      </c>
      <c r="V20" s="249" t="str">
        <f ca="1">IF(V$2="","",IFERROR(IF(VLOOKUP($A20,Copie_Inscription_CROSS!$DI$6:$DO$60,7,0)&lt;&gt;"",VLOOKUP($A20,Copie_Inscription_CROSS!$DI$6:$DO$60,7,0)),""))</f>
        <v/>
      </c>
      <c r="W20" s="249" t="str">
        <f ca="1">IF(W$2="","",IFERROR(IF(VLOOKUP($A20,Copie_Inscription_CROSS!$DP$6:$DV$60,7,0)&lt;&gt;"",VLOOKUP($A20,Copie_Inscription_CROSS!$DP$6:$DV$60,7,0)),""))</f>
        <v/>
      </c>
      <c r="X20" s="249" t="str">
        <f ca="1">IF(X$2="","",IFERROR(IF(VLOOKUP($A20,Copie_Inscription_CROSS!$DW$6:$EC$60,7,0)&lt;&gt;"",VLOOKUP($A20,Copie_Inscription_CROSS!$DW$6:$EC$60,7,0)),""))</f>
        <v/>
      </c>
      <c r="Y20" s="249" t="str">
        <f ca="1">IF(Y$2="","",IFERROR(IF(VLOOKUP($A20,Copie_Inscription_CROSS!$ED$6:$EJ$60,7,0)&lt;&gt;"",VLOOKUP($A20,Copie_Inscription_CROSS!$ED$6:$EJ$60,7,0)),""))</f>
        <v/>
      </c>
      <c r="Z20" s="249" t="str">
        <f ca="1">IF(Z$2="","",IFERROR(IF(VLOOKUP($A20,Copie_Inscription_CROSS!$EK$6:$EQ$60,7,0)&lt;&gt;"",VLOOKUP($A20,Copie_Inscription_CROSS!$EK$6:$EQ$60,7,0)),""))</f>
        <v/>
      </c>
      <c r="AA20" s="249" t="str">
        <f ca="1">IF(AA$2="","",IFERROR(IF(VLOOKUP($A20,Copie_Inscription_CROSS!$ER$6:$EX$60,7,0)&lt;&gt;"",VLOOKUP($A20,Copie_Inscription_CROSS!$ER$6:$EX$60,7,0)),""))</f>
        <v/>
      </c>
      <c r="AB20" s="249" t="str">
        <f ca="1">IF(AB$2="","",IFERROR(IF(VLOOKUP($A20,Copie_Inscription_CROSS!$EY$6:$FE$60,7,0)&lt;&gt;"",VLOOKUP($A20,Copie_Inscription_CROSS!$EY$6:$FE$60,7,0)),""))</f>
        <v/>
      </c>
      <c r="AC20" s="249" t="str">
        <f ca="1">IF(AC$2="","",IFERROR(IF(VLOOKUP($A20,Copie_Inscription_CROSS!$FF$6:$FL$60,7,0)&lt;&gt;"",VLOOKUP($A20,Copie_Inscription_CROSS!$FF$6:$FL$60,7,0)),""))</f>
        <v/>
      </c>
      <c r="AD20" s="250" t="str">
        <f ca="1">IF(AD$2="","",IFERROR(IF(VLOOKUP($A20,Copie_Inscription_CROSS!$FM$6:$FS$60,7,0)&lt;&gt;"",VLOOKUP($A20,Copie_Inscription_CROSS!$FM$6:$FS$60,7,0)),""))</f>
        <v/>
      </c>
    </row>
    <row r="21" spans="1:30">
      <c r="A21" s="238">
        <f>IF(Listing_Coursiers!A19="","",Listing_Coursiers!A19)</f>
        <v>17</v>
      </c>
      <c r="B21" s="335" t="str">
        <f>IF(A21="","",INDEX(Listing_Coursiers!B$3:B$73,MATCH($A21,Listing_Coursiers!$A$3:$A$73,0)))</f>
        <v>GAUTHIER</v>
      </c>
      <c r="C21" s="337" t="str">
        <f>IF(A21="","",INDEX(Listing_Coursiers!C$3:C$73,MATCH($A21,Listing_Coursiers!$A$3:$A$73,0)))</f>
        <v>Thierry</v>
      </c>
      <c r="D21" s="542" t="str">
        <f t="shared" ca="1" si="2"/>
        <v/>
      </c>
      <c r="E21" s="543" t="str">
        <f t="shared" ca="1" si="3"/>
        <v/>
      </c>
      <c r="F21" s="243" t="str">
        <f ca="1">IF(F$2="","",IFERROR(IF(VLOOKUP($A21,Copie_Inscription_CROSS!$A$6:$G$60,7,0)&lt;&gt;"",VLOOKUP($A21,Copie_Inscription_CROSS!$A$6:$G$60,7,0)),""))</f>
        <v/>
      </c>
      <c r="G21" s="89" t="str">
        <f ca="1">IF(G$2="","",IFERROR(IF(VLOOKUP($A21,Copie_Inscription_CROSS!$H$6:$N$60,7,0)&lt;&gt;"",VLOOKUP($A21,Copie_Inscription_CROSS!$H$6:$N$60,7,0)),""))</f>
        <v/>
      </c>
      <c r="H21" s="89" t="str">
        <f ca="1">IF(H$2="","",IFERROR(IF(VLOOKUP($A21,Copie_Inscription_CROSS!$O$6:$U$60,7,0)&lt;&gt;"",VLOOKUP($A21,Copie_Inscription_CROSS!$O$6:$U$60,7,0)),""))</f>
        <v/>
      </c>
      <c r="I21" s="89" t="str">
        <f ca="1">IF(I$2="","",IFERROR(IF(VLOOKUP($A21,Copie_Inscription_CROSS!$V$6:$AB$60,7,0)&lt;&gt;"",VLOOKUP($A21,Copie_Inscription_CROSS!$V$6:$AB$60,7,0)),""))</f>
        <v/>
      </c>
      <c r="J21" s="89" t="str">
        <f ca="1">IF(J$2="","",IFERROR(IF(VLOOKUP($A21,Copie_Inscription_CROSS!$AC$6:$AI$60,7,0)&lt;&gt;"",VLOOKUP($A21,Copie_Inscription_CROSS!$AC$6:$AI$60,7,0)),""))</f>
        <v/>
      </c>
      <c r="K21" s="89" t="str">
        <f ca="1">IF(K$2="","",IFERROR(IF(VLOOKUP($A21,Copie_Inscription_CROSS!$AJ$6:$AP$60,7,0)&lt;&gt;"",VLOOKUP($A21,Copie_Inscription_CROSS!$AJ$6:$AP$60,7,0)),""))</f>
        <v/>
      </c>
      <c r="L21" s="89" t="str">
        <f ca="1">IF(L$2="","",IFERROR(IF(VLOOKUP($A21,Copie_Inscription_CROSS!$AQ$6:$AW$60,7,0)&lt;&gt;"",VLOOKUP($A21,Copie_Inscription_CROSS!$AQ$6:$AW$60,7,0)),""))</f>
        <v/>
      </c>
      <c r="M21" s="89" t="str">
        <f ca="1">IF(M$2="","",IFERROR(IF(VLOOKUP($A21,Copie_Inscription_CROSS!$AX$6:$BD$60,7,0)&lt;&gt;"",VLOOKUP($A21,Copie_Inscription_CROSS!$AX$6:$BD$60,7,0)),""))</f>
        <v/>
      </c>
      <c r="N21" s="89" t="str">
        <f ca="1">IF(N$2="","",IFERROR(IF(VLOOKUP($A21,Copie_Inscription_CROSS!$BE$6:$BK$60,7,0)&lt;&gt;"",VLOOKUP($A21,Copie_Inscription_CROSS!$BE$6:$BK$60,7,0)),""))</f>
        <v/>
      </c>
      <c r="O21" s="89" t="str">
        <f ca="1">IF(O$2="","",IFERROR(IF(VLOOKUP($A21,Copie_Inscription_CROSS!$BL$6:$BR$60,7,0)&lt;&gt;"",VLOOKUP($A21,Copie_Inscription_CROSS!$BL$6:$BR$60,7,0)),""))</f>
        <v/>
      </c>
      <c r="P21" s="89" t="str">
        <f ca="1">IF(P$2="","",IFERROR(IF(VLOOKUP($A21,Copie_Inscription_CROSS!$BS$6:$BY$60,7,0)&lt;&gt;"",VLOOKUP($A21,Copie_Inscription_CROSS!$BS$6:$BY$60,7,0)),""))</f>
        <v/>
      </c>
      <c r="Q21" s="89" t="str">
        <f ca="1">IF(Q$2="","",IFERROR(IF(VLOOKUP($A21,Copie_Inscription_CROSS!$BZ$6:$CF$60,7,0)&lt;&gt;"",VLOOKUP($A21,Copie_Inscription_CROSS!$BZ$6:$CF$60,7,0)),""))</f>
        <v/>
      </c>
      <c r="R21" s="89" t="str">
        <f ca="1">IF(R$2="","",IFERROR(IF(VLOOKUP($A21,Copie_Inscription_CROSS!$CG$6:$CM$60,7,0)&lt;&gt;"",VLOOKUP($A21,Copie_Inscription_CROSS!$CG$6:$CM$60,7,0)),""))</f>
        <v/>
      </c>
      <c r="S21" s="89" t="str">
        <f ca="1">IF(S$2="","",IFERROR(IF(VLOOKUP($A21,Copie_Inscription_CROSS!$CN$6:$CT$60,7,0)&lt;&gt;"",VLOOKUP($A21,Copie_Inscription_CROSS!$CN$6:$CT$60,7,0)),""))</f>
        <v/>
      </c>
      <c r="T21" s="89" t="str">
        <f ca="1">IF(T$2="","",IFERROR(IF(VLOOKUP($A21,Copie_Inscription_CROSS!$CU$6:$DA$60,7,0)&lt;&gt;"",VLOOKUP($A21,Copie_Inscription_CROSS!$CU$6:$DA$60,7,0)),""))</f>
        <v/>
      </c>
      <c r="U21" s="89" t="str">
        <f ca="1">IF(U$2="","",IFERROR(IF(VLOOKUP($A21,Copie_Inscription_CROSS!$DB$6:$DH$60,7,0)&lt;&gt;"",VLOOKUP($A21,Copie_Inscription_CROSS!$DB$6:$DH$60,7,0)),""))</f>
        <v/>
      </c>
      <c r="V21" s="89" t="str">
        <f ca="1">IF(V$2="","",IFERROR(IF(VLOOKUP($A21,Copie_Inscription_CROSS!$DI$6:$DO$60,7,0)&lt;&gt;"",VLOOKUP($A21,Copie_Inscription_CROSS!$DI$6:$DO$60,7,0)),""))</f>
        <v/>
      </c>
      <c r="W21" s="89" t="str">
        <f ca="1">IF(W$2="","",IFERROR(IF(VLOOKUP($A21,Copie_Inscription_CROSS!$DP$6:$DV$60,7,0)&lt;&gt;"",VLOOKUP($A21,Copie_Inscription_CROSS!$DP$6:$DV$60,7,0)),""))</f>
        <v/>
      </c>
      <c r="X21" s="89" t="str">
        <f ca="1">IF(X$2="","",IFERROR(IF(VLOOKUP($A21,Copie_Inscription_CROSS!$DW$6:$EC$60,7,0)&lt;&gt;"",VLOOKUP($A21,Copie_Inscription_CROSS!$DW$6:$EC$60,7,0)),""))</f>
        <v/>
      </c>
      <c r="Y21" s="89" t="str">
        <f ca="1">IF(Y$2="","",IFERROR(IF(VLOOKUP($A21,Copie_Inscription_CROSS!$ED$6:$EJ$60,7,0)&lt;&gt;"",VLOOKUP($A21,Copie_Inscription_CROSS!$ED$6:$EJ$60,7,0)),""))</f>
        <v/>
      </c>
      <c r="Z21" s="89" t="str">
        <f ca="1">IF(Z$2="","",IFERROR(IF(VLOOKUP($A21,Copie_Inscription_CROSS!$EK$6:$EQ$60,7,0)&lt;&gt;"",VLOOKUP($A21,Copie_Inscription_CROSS!$EK$6:$EQ$60,7,0)),""))</f>
        <v/>
      </c>
      <c r="AA21" s="89" t="str">
        <f ca="1">IF(AA$2="","",IFERROR(IF(VLOOKUP($A21,Copie_Inscription_CROSS!$ER$6:$EX$60,7,0)&lt;&gt;"",VLOOKUP($A21,Copie_Inscription_CROSS!$ER$6:$EX$60,7,0)),""))</f>
        <v/>
      </c>
      <c r="AB21" s="89" t="str">
        <f ca="1">IF(AB$2="","",IFERROR(IF(VLOOKUP($A21,Copie_Inscription_CROSS!$EY$6:$FE$60,7,0)&lt;&gt;"",VLOOKUP($A21,Copie_Inscription_CROSS!$EY$6:$FE$60,7,0)),""))</f>
        <v/>
      </c>
      <c r="AC21" s="89" t="str">
        <f ca="1">IF(AC$2="","",IFERROR(IF(VLOOKUP($A21,Copie_Inscription_CROSS!$FF$6:$FL$60,7,0)&lt;&gt;"",VLOOKUP($A21,Copie_Inscription_CROSS!$FF$6:$FL$60,7,0)),""))</f>
        <v/>
      </c>
      <c r="AD21" s="239" t="str">
        <f ca="1">IF(AD$2="","",IFERROR(IF(VLOOKUP($A21,Copie_Inscription_CROSS!$FM$6:$FS$60,7,0)&lt;&gt;"",VLOOKUP($A21,Copie_Inscription_CROSS!$FM$6:$FS$60,7,0)),""))</f>
        <v/>
      </c>
    </row>
    <row r="22" spans="1:30">
      <c r="A22" s="247">
        <f>IF(Listing_Coursiers!A20="","",Listing_Coursiers!A20)</f>
        <v>18</v>
      </c>
      <c r="B22" s="538" t="str">
        <f>IF(A22="","",INDEX(Listing_Coursiers!B$3:B$73,MATCH($A22,Listing_Coursiers!$A$3:$A$73,0)))</f>
        <v>GORAU</v>
      </c>
      <c r="C22" s="249" t="str">
        <f>IF(A22="","",INDEX(Listing_Coursiers!C$3:C$73,MATCH($A22,Listing_Coursiers!$A$3:$A$73,0)))</f>
        <v>Sylvain</v>
      </c>
      <c r="D22" s="544">
        <f t="shared" ca="1" si="2"/>
        <v>6</v>
      </c>
      <c r="E22" s="545">
        <f t="shared" ca="1" si="3"/>
        <v>34.5</v>
      </c>
      <c r="F22" s="248" t="str">
        <f ca="1">IF(F$2="","",IFERROR(IF(VLOOKUP($A22,Copie_Inscription_CROSS!$A$6:$G$60,7,0)&lt;&gt;"",VLOOKUP($A22,Copie_Inscription_CROSS!$A$6:$G$60,7,0)),""))</f>
        <v/>
      </c>
      <c r="G22" s="249" t="str">
        <f ca="1">IF(G$2="","",IFERROR(IF(VLOOKUP($A22,Copie_Inscription_CROSS!$H$6:$N$60,7,0)&lt;&gt;"",VLOOKUP($A22,Copie_Inscription_CROSS!$H$6:$N$60,7,0)),""))</f>
        <v/>
      </c>
      <c r="H22" s="249" t="str">
        <f ca="1">IF(H$2="","",IFERROR(IF(VLOOKUP($A22,Copie_Inscription_CROSS!$O$6:$U$60,7,0)&lt;&gt;"",VLOOKUP($A22,Copie_Inscription_CROSS!$O$6:$U$60,7,0)),""))</f>
        <v/>
      </c>
      <c r="I22" s="249" t="str">
        <f ca="1">IF(I$2="","",IFERROR(IF(VLOOKUP($A22,Copie_Inscription_CROSS!$V$6:$AB$60,7,0)&lt;&gt;"",VLOOKUP($A22,Copie_Inscription_CROSS!$V$6:$AB$60,7,0)),""))</f>
        <v/>
      </c>
      <c r="J22" s="249" t="str">
        <f ca="1">IF(J$2="","",IFERROR(IF(VLOOKUP($A22,Copie_Inscription_CROSS!$AC$6:$AI$60,7,0)&lt;&gt;"",VLOOKUP($A22,Copie_Inscription_CROSS!$AC$6:$AI$60,7,0)),""))</f>
        <v/>
      </c>
      <c r="K22" s="249">
        <f ca="1">IF(K$2="","",IFERROR(IF(VLOOKUP($A22,Copie_Inscription_CROSS!$AJ$6:$AP$60,7,0)&lt;&gt;"",VLOOKUP($A22,Copie_Inscription_CROSS!$AJ$6:$AP$60,7,0)),""))</f>
        <v>5.5</v>
      </c>
      <c r="L22" s="249" t="str">
        <f ca="1">IF(L$2="","",IFERROR(IF(VLOOKUP($A22,Copie_Inscription_CROSS!$AQ$6:$AW$60,7,0)&lt;&gt;"",VLOOKUP($A22,Copie_Inscription_CROSS!$AQ$6:$AW$60,7,0)),""))</f>
        <v/>
      </c>
      <c r="M22" s="249">
        <f ca="1">IF(M$2="","",IFERROR(IF(VLOOKUP($A22,Copie_Inscription_CROSS!$AX$6:$BD$60,7,0)&lt;&gt;"",VLOOKUP($A22,Copie_Inscription_CROSS!$AX$6:$BD$60,7,0)),""))</f>
        <v>5.5</v>
      </c>
      <c r="N22" s="249" t="str">
        <f ca="1">IF(N$2="","",IFERROR(IF(VLOOKUP($A22,Copie_Inscription_CROSS!$BE$6:$BK$60,7,0)&lt;&gt;"",VLOOKUP($A22,Copie_Inscription_CROSS!$BE$6:$BK$60,7,0)),""))</f>
        <v/>
      </c>
      <c r="O22" s="249">
        <f ca="1">IF(O$2="","",IFERROR(IF(VLOOKUP($A22,Copie_Inscription_CROSS!$BL$6:$BR$60,7,0)&lt;&gt;"",VLOOKUP($A22,Copie_Inscription_CROSS!$BL$6:$BR$60,7,0)),""))</f>
        <v>7</v>
      </c>
      <c r="P22" s="249">
        <f ca="1">IF(P$2="","",IFERROR(IF(VLOOKUP($A22,Copie_Inscription_CROSS!$BS$6:$BY$60,7,0)&lt;&gt;"",VLOOKUP($A22,Copie_Inscription_CROSS!$BS$6:$BY$60,7,0)),""))</f>
        <v>5.5</v>
      </c>
      <c r="Q22" s="249" t="str">
        <f ca="1">IF(Q$2="","",IFERROR(IF(VLOOKUP($A22,Copie_Inscription_CROSS!$BZ$6:$CF$60,7,0)&lt;&gt;"",VLOOKUP($A22,Copie_Inscription_CROSS!$BZ$6:$CF$60,7,0)),""))</f>
        <v/>
      </c>
      <c r="R22" s="249" t="str">
        <f ca="1">IF(R$2="","",IFERROR(IF(VLOOKUP($A22,Copie_Inscription_CROSS!$CG$6:$CM$60,7,0)&lt;&gt;"",VLOOKUP($A22,Copie_Inscription_CROSS!$CG$6:$CM$60,7,0)),""))</f>
        <v/>
      </c>
      <c r="S22" s="249">
        <f ca="1">IF(S$2="","",IFERROR(IF(VLOOKUP($A22,Copie_Inscription_CROSS!$CN$6:$CT$60,7,0)&lt;&gt;"",VLOOKUP($A22,Copie_Inscription_CROSS!$CN$6:$CT$60,7,0)),""))</f>
        <v>5.5</v>
      </c>
      <c r="T22" s="249">
        <f ca="1">IF(T$2="","",IFERROR(IF(VLOOKUP($A22,Copie_Inscription_CROSS!$CU$6:$DA$60,7,0)&lt;&gt;"",VLOOKUP($A22,Copie_Inscription_CROSS!$CU$6:$DA$60,7,0)),""))</f>
        <v>5.5</v>
      </c>
      <c r="U22" s="249" t="str">
        <f ca="1">IF(U$2="","",IFERROR(IF(VLOOKUP($A22,Copie_Inscription_CROSS!$DB$6:$DH$60,7,0)&lt;&gt;"",VLOOKUP($A22,Copie_Inscription_CROSS!$DB$6:$DH$60,7,0)),""))</f>
        <v/>
      </c>
      <c r="V22" s="249" t="str">
        <f ca="1">IF(V$2="","",IFERROR(IF(VLOOKUP($A22,Copie_Inscription_CROSS!$DI$6:$DO$60,7,0)&lt;&gt;"",VLOOKUP($A22,Copie_Inscription_CROSS!$DI$6:$DO$60,7,0)),""))</f>
        <v/>
      </c>
      <c r="W22" s="249" t="str">
        <f ca="1">IF(W$2="","",IFERROR(IF(VLOOKUP($A22,Copie_Inscription_CROSS!$DP$6:$DV$60,7,0)&lt;&gt;"",VLOOKUP($A22,Copie_Inscription_CROSS!$DP$6:$DV$60,7,0)),""))</f>
        <v/>
      </c>
      <c r="X22" s="249" t="str">
        <f ca="1">IF(X$2="","",IFERROR(IF(VLOOKUP($A22,Copie_Inscription_CROSS!$DW$6:$EC$60,7,0)&lt;&gt;"",VLOOKUP($A22,Copie_Inscription_CROSS!$DW$6:$EC$60,7,0)),""))</f>
        <v/>
      </c>
      <c r="Y22" s="249" t="str">
        <f ca="1">IF(Y$2="","",IFERROR(IF(VLOOKUP($A22,Copie_Inscription_CROSS!$ED$6:$EJ$60,7,0)&lt;&gt;"",VLOOKUP($A22,Copie_Inscription_CROSS!$ED$6:$EJ$60,7,0)),""))</f>
        <v/>
      </c>
      <c r="Z22" s="249" t="str">
        <f ca="1">IF(Z$2="","",IFERROR(IF(VLOOKUP($A22,Copie_Inscription_CROSS!$EK$6:$EQ$60,7,0)&lt;&gt;"",VLOOKUP($A22,Copie_Inscription_CROSS!$EK$6:$EQ$60,7,0)),""))</f>
        <v/>
      </c>
      <c r="AA22" s="249" t="str">
        <f ca="1">IF(AA$2="","",IFERROR(IF(VLOOKUP($A22,Copie_Inscription_CROSS!$ER$6:$EX$60,7,0)&lt;&gt;"",VLOOKUP($A22,Copie_Inscription_CROSS!$ER$6:$EX$60,7,0)),""))</f>
        <v/>
      </c>
      <c r="AB22" s="249" t="str">
        <f ca="1">IF(AB$2="","",IFERROR(IF(VLOOKUP($A22,Copie_Inscription_CROSS!$EY$6:$FE$60,7,0)&lt;&gt;"",VLOOKUP($A22,Copie_Inscription_CROSS!$EY$6:$FE$60,7,0)),""))</f>
        <v/>
      </c>
      <c r="AC22" s="249" t="str">
        <f ca="1">IF(AC$2="","",IFERROR(IF(VLOOKUP($A22,Copie_Inscription_CROSS!$FF$6:$FL$60,7,0)&lt;&gt;"",VLOOKUP($A22,Copie_Inscription_CROSS!$FF$6:$FL$60,7,0)),""))</f>
        <v/>
      </c>
      <c r="AD22" s="250" t="str">
        <f ca="1">IF(AD$2="","",IFERROR(IF(VLOOKUP($A22,Copie_Inscription_CROSS!$FM$6:$FS$60,7,0)&lt;&gt;"",VLOOKUP($A22,Copie_Inscription_CROSS!$FM$6:$FS$60,7,0)),""))</f>
        <v/>
      </c>
    </row>
    <row r="23" spans="1:30">
      <c r="A23" s="238">
        <f>IF(Listing_Coursiers!A21="","",Listing_Coursiers!A21)</f>
        <v>19</v>
      </c>
      <c r="B23" s="335" t="str">
        <f>IF(A23="","",INDEX(Listing_Coursiers!B$3:B$73,MATCH($A23,Listing_Coursiers!$A$3:$A$73,0)))</f>
        <v>LACOU</v>
      </c>
      <c r="C23" s="337" t="str">
        <f>IF(A23="","",INDEX(Listing_Coursiers!C$3:C$73,MATCH($A23,Listing_Coursiers!$A$3:$A$73,0)))</f>
        <v>Frédéric</v>
      </c>
      <c r="D23" s="542" t="str">
        <f t="shared" ca="1" si="2"/>
        <v/>
      </c>
      <c r="E23" s="543" t="str">
        <f t="shared" ca="1" si="3"/>
        <v/>
      </c>
      <c r="F23" s="243" t="str">
        <f ca="1">IF(F$2="","",IFERROR(IF(VLOOKUP($A23,Copie_Inscription_CROSS!$A$6:$G$60,7,0)&lt;&gt;"",VLOOKUP($A23,Copie_Inscription_CROSS!$A$6:$G$60,7,0)),""))</f>
        <v/>
      </c>
      <c r="G23" s="89" t="str">
        <f ca="1">IF(G$2="","",IFERROR(IF(VLOOKUP($A23,Copie_Inscription_CROSS!$H$6:$N$60,7,0)&lt;&gt;"",VLOOKUP($A23,Copie_Inscription_CROSS!$H$6:$N$60,7,0)),""))</f>
        <v/>
      </c>
      <c r="H23" s="89" t="str">
        <f ca="1">IF(H$2="","",IFERROR(IF(VLOOKUP($A23,Copie_Inscription_CROSS!$O$6:$U$60,7,0)&lt;&gt;"",VLOOKUP($A23,Copie_Inscription_CROSS!$O$6:$U$60,7,0)),""))</f>
        <v/>
      </c>
      <c r="I23" s="89" t="str">
        <f ca="1">IF(I$2="","",IFERROR(IF(VLOOKUP($A23,Copie_Inscription_CROSS!$V$6:$AB$60,7,0)&lt;&gt;"",VLOOKUP($A23,Copie_Inscription_CROSS!$V$6:$AB$60,7,0)),""))</f>
        <v/>
      </c>
      <c r="J23" s="89" t="str">
        <f ca="1">IF(J$2="","",IFERROR(IF(VLOOKUP($A23,Copie_Inscription_CROSS!$AC$6:$AI$60,7,0)&lt;&gt;"",VLOOKUP($A23,Copie_Inscription_CROSS!$AC$6:$AI$60,7,0)),""))</f>
        <v/>
      </c>
      <c r="K23" s="89" t="str">
        <f ca="1">IF(K$2="","",IFERROR(IF(VLOOKUP($A23,Copie_Inscription_CROSS!$AJ$6:$AP$60,7,0)&lt;&gt;"",VLOOKUP($A23,Copie_Inscription_CROSS!$AJ$6:$AP$60,7,0)),""))</f>
        <v/>
      </c>
      <c r="L23" s="89" t="str">
        <f ca="1">IF(L$2="","",IFERROR(IF(VLOOKUP($A23,Copie_Inscription_CROSS!$AQ$6:$AW$60,7,0)&lt;&gt;"",VLOOKUP($A23,Copie_Inscription_CROSS!$AQ$6:$AW$60,7,0)),""))</f>
        <v/>
      </c>
      <c r="M23" s="89" t="str">
        <f ca="1">IF(M$2="","",IFERROR(IF(VLOOKUP($A23,Copie_Inscription_CROSS!$AX$6:$BD$60,7,0)&lt;&gt;"",VLOOKUP($A23,Copie_Inscription_CROSS!$AX$6:$BD$60,7,0)),""))</f>
        <v/>
      </c>
      <c r="N23" s="89" t="str">
        <f ca="1">IF(N$2="","",IFERROR(IF(VLOOKUP($A23,Copie_Inscription_CROSS!$BE$6:$BK$60,7,0)&lt;&gt;"",VLOOKUP($A23,Copie_Inscription_CROSS!$BE$6:$BK$60,7,0)),""))</f>
        <v/>
      </c>
      <c r="O23" s="89" t="str">
        <f ca="1">IF(O$2="","",IFERROR(IF(VLOOKUP($A23,Copie_Inscription_CROSS!$BL$6:$BR$60,7,0)&lt;&gt;"",VLOOKUP($A23,Copie_Inscription_CROSS!$BL$6:$BR$60,7,0)),""))</f>
        <v/>
      </c>
      <c r="P23" s="89" t="str">
        <f ca="1">IF(P$2="","",IFERROR(IF(VLOOKUP($A23,Copie_Inscription_CROSS!$BS$6:$BY$60,7,0)&lt;&gt;"",VLOOKUP($A23,Copie_Inscription_CROSS!$BS$6:$BY$60,7,0)),""))</f>
        <v/>
      </c>
      <c r="Q23" s="89" t="str">
        <f ca="1">IF(Q$2="","",IFERROR(IF(VLOOKUP($A23,Copie_Inscription_CROSS!$BZ$6:$CF$60,7,0)&lt;&gt;"",VLOOKUP($A23,Copie_Inscription_CROSS!$BZ$6:$CF$60,7,0)),""))</f>
        <v/>
      </c>
      <c r="R23" s="89" t="str">
        <f ca="1">IF(R$2="","",IFERROR(IF(VLOOKUP($A23,Copie_Inscription_CROSS!$CG$6:$CM$60,7,0)&lt;&gt;"",VLOOKUP($A23,Copie_Inscription_CROSS!$CG$6:$CM$60,7,0)),""))</f>
        <v/>
      </c>
      <c r="S23" s="89" t="str">
        <f ca="1">IF(S$2="","",IFERROR(IF(VLOOKUP($A23,Copie_Inscription_CROSS!$CN$6:$CT$60,7,0)&lt;&gt;"",VLOOKUP($A23,Copie_Inscription_CROSS!$CN$6:$CT$60,7,0)),""))</f>
        <v/>
      </c>
      <c r="T23" s="89" t="str">
        <f ca="1">IF(T$2="","",IFERROR(IF(VLOOKUP($A23,Copie_Inscription_CROSS!$CU$6:$DA$60,7,0)&lt;&gt;"",VLOOKUP($A23,Copie_Inscription_CROSS!$CU$6:$DA$60,7,0)),""))</f>
        <v/>
      </c>
      <c r="U23" s="89" t="str">
        <f ca="1">IF(U$2="","",IFERROR(IF(VLOOKUP($A23,Copie_Inscription_CROSS!$DB$6:$DH$60,7,0)&lt;&gt;"",VLOOKUP($A23,Copie_Inscription_CROSS!$DB$6:$DH$60,7,0)),""))</f>
        <v/>
      </c>
      <c r="V23" s="89" t="str">
        <f ca="1">IF(V$2="","",IFERROR(IF(VLOOKUP($A23,Copie_Inscription_CROSS!$DI$6:$DO$60,7,0)&lt;&gt;"",VLOOKUP($A23,Copie_Inscription_CROSS!$DI$6:$DO$60,7,0)),""))</f>
        <v/>
      </c>
      <c r="W23" s="89" t="str">
        <f ca="1">IF(W$2="","",IFERROR(IF(VLOOKUP($A23,Copie_Inscription_CROSS!$DP$6:$DV$60,7,0)&lt;&gt;"",VLOOKUP($A23,Copie_Inscription_CROSS!$DP$6:$DV$60,7,0)),""))</f>
        <v/>
      </c>
      <c r="X23" s="89" t="str">
        <f ca="1">IF(X$2="","",IFERROR(IF(VLOOKUP($A23,Copie_Inscription_CROSS!$DW$6:$EC$60,7,0)&lt;&gt;"",VLOOKUP($A23,Copie_Inscription_CROSS!$DW$6:$EC$60,7,0)),""))</f>
        <v/>
      </c>
      <c r="Y23" s="89" t="str">
        <f ca="1">IF(Y$2="","",IFERROR(IF(VLOOKUP($A23,Copie_Inscription_CROSS!$ED$6:$EJ$60,7,0)&lt;&gt;"",VLOOKUP($A23,Copie_Inscription_CROSS!$ED$6:$EJ$60,7,0)),""))</f>
        <v/>
      </c>
      <c r="Z23" s="89" t="str">
        <f ca="1">IF(Z$2="","",IFERROR(IF(VLOOKUP($A23,Copie_Inscription_CROSS!$EK$6:$EQ$60,7,0)&lt;&gt;"",VLOOKUP($A23,Copie_Inscription_CROSS!$EK$6:$EQ$60,7,0)),""))</f>
        <v/>
      </c>
      <c r="AA23" s="89" t="str">
        <f ca="1">IF(AA$2="","",IFERROR(IF(VLOOKUP($A23,Copie_Inscription_CROSS!$ER$6:$EX$60,7,0)&lt;&gt;"",VLOOKUP($A23,Copie_Inscription_CROSS!$ER$6:$EX$60,7,0)),""))</f>
        <v/>
      </c>
      <c r="AB23" s="89" t="str">
        <f ca="1">IF(AB$2="","",IFERROR(IF(VLOOKUP($A23,Copie_Inscription_CROSS!$EY$6:$FE$60,7,0)&lt;&gt;"",VLOOKUP($A23,Copie_Inscription_CROSS!$EY$6:$FE$60,7,0)),""))</f>
        <v/>
      </c>
      <c r="AC23" s="89" t="str">
        <f ca="1">IF(AC$2="","",IFERROR(IF(VLOOKUP($A23,Copie_Inscription_CROSS!$FF$6:$FL$60,7,0)&lt;&gt;"",VLOOKUP($A23,Copie_Inscription_CROSS!$FF$6:$FL$60,7,0)),""))</f>
        <v/>
      </c>
      <c r="AD23" s="239" t="str">
        <f ca="1">IF(AD$2="","",IFERROR(IF(VLOOKUP($A23,Copie_Inscription_CROSS!$FM$6:$FS$60,7,0)&lt;&gt;"",VLOOKUP($A23,Copie_Inscription_CROSS!$FM$6:$FS$60,7,0)),""))</f>
        <v/>
      </c>
    </row>
    <row r="24" spans="1:30">
      <c r="A24" s="247">
        <f>IF(Listing_Coursiers!A22="","",Listing_Coursiers!A22)</f>
        <v>20</v>
      </c>
      <c r="B24" s="538" t="str">
        <f>IF(A24="","",INDEX(Listing_Coursiers!B$3:B$73,MATCH($A24,Listing_Coursiers!$A$3:$A$73,0)))</f>
        <v>LE MOIGN</v>
      </c>
      <c r="C24" s="249" t="str">
        <f>IF(A24="","",INDEX(Listing_Coursiers!C$3:C$73,MATCH($A24,Listing_Coursiers!$A$3:$A$73,0)))</f>
        <v>Thibaud</v>
      </c>
      <c r="D24" s="544" t="str">
        <f t="shared" ca="1" si="2"/>
        <v/>
      </c>
      <c r="E24" s="545" t="str">
        <f t="shared" ca="1" si="3"/>
        <v/>
      </c>
      <c r="F24" s="248" t="str">
        <f ca="1">IF(F$2="","",IFERROR(IF(VLOOKUP($A24,Copie_Inscription_CROSS!$A$6:$G$60,7,0)&lt;&gt;"",VLOOKUP($A24,Copie_Inscription_CROSS!$A$6:$G$60,7,0)),""))</f>
        <v/>
      </c>
      <c r="G24" s="249" t="str">
        <f ca="1">IF(G$2="","",IFERROR(IF(VLOOKUP($A24,Copie_Inscription_CROSS!$H$6:$N$60,7,0)&lt;&gt;"",VLOOKUP($A24,Copie_Inscription_CROSS!$H$6:$N$60,7,0)),""))</f>
        <v/>
      </c>
      <c r="H24" s="249" t="str">
        <f ca="1">IF(H$2="","",IFERROR(IF(VLOOKUP($A24,Copie_Inscription_CROSS!$O$6:$U$60,7,0)&lt;&gt;"",VLOOKUP($A24,Copie_Inscription_CROSS!$O$6:$U$60,7,0)),""))</f>
        <v/>
      </c>
      <c r="I24" s="249" t="str">
        <f ca="1">IF(I$2="","",IFERROR(IF(VLOOKUP($A24,Copie_Inscription_CROSS!$V$6:$AB$60,7,0)&lt;&gt;"",VLOOKUP($A24,Copie_Inscription_CROSS!$V$6:$AB$60,7,0)),""))</f>
        <v/>
      </c>
      <c r="J24" s="249" t="str">
        <f ca="1">IF(J$2="","",IFERROR(IF(VLOOKUP($A24,Copie_Inscription_CROSS!$AC$6:$AI$60,7,0)&lt;&gt;"",VLOOKUP($A24,Copie_Inscription_CROSS!$AC$6:$AI$60,7,0)),""))</f>
        <v/>
      </c>
      <c r="K24" s="249" t="str">
        <f ca="1">IF(K$2="","",IFERROR(IF(VLOOKUP($A24,Copie_Inscription_CROSS!$AJ$6:$AP$60,7,0)&lt;&gt;"",VLOOKUP($A24,Copie_Inscription_CROSS!$AJ$6:$AP$60,7,0)),""))</f>
        <v/>
      </c>
      <c r="L24" s="249" t="str">
        <f ca="1">IF(L$2="","",IFERROR(IF(VLOOKUP($A24,Copie_Inscription_CROSS!$AQ$6:$AW$60,7,0)&lt;&gt;"",VLOOKUP($A24,Copie_Inscription_CROSS!$AQ$6:$AW$60,7,0)),""))</f>
        <v/>
      </c>
      <c r="M24" s="249" t="str">
        <f ca="1">IF(M$2="","",IFERROR(IF(VLOOKUP($A24,Copie_Inscription_CROSS!$AX$6:$BD$60,7,0)&lt;&gt;"",VLOOKUP($A24,Copie_Inscription_CROSS!$AX$6:$BD$60,7,0)),""))</f>
        <v/>
      </c>
      <c r="N24" s="249" t="str">
        <f ca="1">IF(N$2="","",IFERROR(IF(VLOOKUP($A24,Copie_Inscription_CROSS!$BE$6:$BK$60,7,0)&lt;&gt;"",VLOOKUP($A24,Copie_Inscription_CROSS!$BE$6:$BK$60,7,0)),""))</f>
        <v/>
      </c>
      <c r="O24" s="249" t="str">
        <f ca="1">IF(O$2="","",IFERROR(IF(VLOOKUP($A24,Copie_Inscription_CROSS!$BL$6:$BR$60,7,0)&lt;&gt;"",VLOOKUP($A24,Copie_Inscription_CROSS!$BL$6:$BR$60,7,0)),""))</f>
        <v/>
      </c>
      <c r="P24" s="249" t="str">
        <f ca="1">IF(P$2="","",IFERROR(IF(VLOOKUP($A24,Copie_Inscription_CROSS!$BS$6:$BY$60,7,0)&lt;&gt;"",VLOOKUP($A24,Copie_Inscription_CROSS!$BS$6:$BY$60,7,0)),""))</f>
        <v/>
      </c>
      <c r="Q24" s="249" t="str">
        <f ca="1">IF(Q$2="","",IFERROR(IF(VLOOKUP($A24,Copie_Inscription_CROSS!$BZ$6:$CF$60,7,0)&lt;&gt;"",VLOOKUP($A24,Copie_Inscription_CROSS!$BZ$6:$CF$60,7,0)),""))</f>
        <v/>
      </c>
      <c r="R24" s="249" t="str">
        <f ca="1">IF(R$2="","",IFERROR(IF(VLOOKUP($A24,Copie_Inscription_CROSS!$CG$6:$CM$60,7,0)&lt;&gt;"",VLOOKUP($A24,Copie_Inscription_CROSS!$CG$6:$CM$60,7,0)),""))</f>
        <v/>
      </c>
      <c r="S24" s="249" t="str">
        <f ca="1">IF(S$2="","",IFERROR(IF(VLOOKUP($A24,Copie_Inscription_CROSS!$CN$6:$CT$60,7,0)&lt;&gt;"",VLOOKUP($A24,Copie_Inscription_CROSS!$CN$6:$CT$60,7,0)),""))</f>
        <v/>
      </c>
      <c r="T24" s="249" t="str">
        <f ca="1">IF(T$2="","",IFERROR(IF(VLOOKUP($A24,Copie_Inscription_CROSS!$CU$6:$DA$60,7,0)&lt;&gt;"",VLOOKUP($A24,Copie_Inscription_CROSS!$CU$6:$DA$60,7,0)),""))</f>
        <v/>
      </c>
      <c r="U24" s="249" t="str">
        <f ca="1">IF(U$2="","",IFERROR(IF(VLOOKUP($A24,Copie_Inscription_CROSS!$DB$6:$DH$60,7,0)&lt;&gt;"",VLOOKUP($A24,Copie_Inscription_CROSS!$DB$6:$DH$60,7,0)),""))</f>
        <v/>
      </c>
      <c r="V24" s="249" t="str">
        <f ca="1">IF(V$2="","",IFERROR(IF(VLOOKUP($A24,Copie_Inscription_CROSS!$DI$6:$DO$60,7,0)&lt;&gt;"",VLOOKUP($A24,Copie_Inscription_CROSS!$DI$6:$DO$60,7,0)),""))</f>
        <v/>
      </c>
      <c r="W24" s="249" t="str">
        <f ca="1">IF(W$2="","",IFERROR(IF(VLOOKUP($A24,Copie_Inscription_CROSS!$DP$6:$DV$60,7,0)&lt;&gt;"",VLOOKUP($A24,Copie_Inscription_CROSS!$DP$6:$DV$60,7,0)),""))</f>
        <v/>
      </c>
      <c r="X24" s="249" t="str">
        <f ca="1">IF(X$2="","",IFERROR(IF(VLOOKUP($A24,Copie_Inscription_CROSS!$DW$6:$EC$60,7,0)&lt;&gt;"",VLOOKUP($A24,Copie_Inscription_CROSS!$DW$6:$EC$60,7,0)),""))</f>
        <v/>
      </c>
      <c r="Y24" s="249" t="str">
        <f ca="1">IF(Y$2="","",IFERROR(IF(VLOOKUP($A24,Copie_Inscription_CROSS!$ED$6:$EJ$60,7,0)&lt;&gt;"",VLOOKUP($A24,Copie_Inscription_CROSS!$ED$6:$EJ$60,7,0)),""))</f>
        <v/>
      </c>
      <c r="Z24" s="249" t="str">
        <f ca="1">IF(Z$2="","",IFERROR(IF(VLOOKUP($A24,Copie_Inscription_CROSS!$EK$6:$EQ$60,7,0)&lt;&gt;"",VLOOKUP($A24,Copie_Inscription_CROSS!$EK$6:$EQ$60,7,0)),""))</f>
        <v/>
      </c>
      <c r="AA24" s="249" t="str">
        <f ca="1">IF(AA$2="","",IFERROR(IF(VLOOKUP($A24,Copie_Inscription_CROSS!$ER$6:$EX$60,7,0)&lt;&gt;"",VLOOKUP($A24,Copie_Inscription_CROSS!$ER$6:$EX$60,7,0)),""))</f>
        <v/>
      </c>
      <c r="AB24" s="249" t="str">
        <f ca="1">IF(AB$2="","",IFERROR(IF(VLOOKUP($A24,Copie_Inscription_CROSS!$EY$6:$FE$60,7,0)&lt;&gt;"",VLOOKUP($A24,Copie_Inscription_CROSS!$EY$6:$FE$60,7,0)),""))</f>
        <v/>
      </c>
      <c r="AC24" s="249" t="str">
        <f ca="1">IF(AC$2="","",IFERROR(IF(VLOOKUP($A24,Copie_Inscription_CROSS!$FF$6:$FL$60,7,0)&lt;&gt;"",VLOOKUP($A24,Copie_Inscription_CROSS!$FF$6:$FL$60,7,0)),""))</f>
        <v/>
      </c>
      <c r="AD24" s="250" t="str">
        <f ca="1">IF(AD$2="","",IFERROR(IF(VLOOKUP($A24,Copie_Inscription_CROSS!$FM$6:$FS$60,7,0)&lt;&gt;"",VLOOKUP($A24,Copie_Inscription_CROSS!$FM$6:$FS$60,7,0)),""))</f>
        <v/>
      </c>
    </row>
    <row r="25" spans="1:30">
      <c r="A25" s="238">
        <f>IF(Listing_Coursiers!A23="","",Listing_Coursiers!A23)</f>
        <v>21</v>
      </c>
      <c r="B25" s="335" t="str">
        <f>IF(A25="","",INDEX(Listing_Coursiers!B$3:B$73,MATCH($A25,Listing_Coursiers!$A$3:$A$73,0)))</f>
        <v>LENNE</v>
      </c>
      <c r="C25" s="337" t="str">
        <f>IF(A25="","",INDEX(Listing_Coursiers!C$3:C$73,MATCH($A25,Listing_Coursiers!$A$3:$A$73,0)))</f>
        <v>Pascal</v>
      </c>
      <c r="D25" s="542" t="str">
        <f t="shared" ca="1" si="2"/>
        <v/>
      </c>
      <c r="E25" s="543" t="str">
        <f t="shared" ca="1" si="3"/>
        <v/>
      </c>
      <c r="F25" s="243" t="str">
        <f ca="1">IF(F$2="","",IFERROR(IF(VLOOKUP($A25,Copie_Inscription_CROSS!$A$6:$G$60,7,0)&lt;&gt;"",VLOOKUP($A25,Copie_Inscription_CROSS!$A$6:$G$60,7,0)),""))</f>
        <v/>
      </c>
      <c r="G25" s="89" t="str">
        <f ca="1">IF(G$2="","",IFERROR(IF(VLOOKUP($A25,Copie_Inscription_CROSS!$H$6:$N$60,7,0)&lt;&gt;"",VLOOKUP($A25,Copie_Inscription_CROSS!$H$6:$N$60,7,0)),""))</f>
        <v/>
      </c>
      <c r="H25" s="89" t="str">
        <f ca="1">IF(H$2="","",IFERROR(IF(VLOOKUP($A25,Copie_Inscription_CROSS!$O$6:$U$60,7,0)&lt;&gt;"",VLOOKUP($A25,Copie_Inscription_CROSS!$O$6:$U$60,7,0)),""))</f>
        <v/>
      </c>
      <c r="I25" s="89" t="str">
        <f ca="1">IF(I$2="","",IFERROR(IF(VLOOKUP($A25,Copie_Inscription_CROSS!$V$6:$AB$60,7,0)&lt;&gt;"",VLOOKUP($A25,Copie_Inscription_CROSS!$V$6:$AB$60,7,0)),""))</f>
        <v/>
      </c>
      <c r="J25" s="89" t="str">
        <f ca="1">IF(J$2="","",IFERROR(IF(VLOOKUP($A25,Copie_Inscription_CROSS!$AC$6:$AI$60,7,0)&lt;&gt;"",VLOOKUP($A25,Copie_Inscription_CROSS!$AC$6:$AI$60,7,0)),""))</f>
        <v/>
      </c>
      <c r="K25" s="89" t="str">
        <f ca="1">IF(K$2="","",IFERROR(IF(VLOOKUP($A25,Copie_Inscription_CROSS!$AJ$6:$AP$60,7,0)&lt;&gt;"",VLOOKUP($A25,Copie_Inscription_CROSS!$AJ$6:$AP$60,7,0)),""))</f>
        <v/>
      </c>
      <c r="L25" s="89" t="str">
        <f ca="1">IF(L$2="","",IFERROR(IF(VLOOKUP($A25,Copie_Inscription_CROSS!$AQ$6:$AW$60,7,0)&lt;&gt;"",VLOOKUP($A25,Copie_Inscription_CROSS!$AQ$6:$AW$60,7,0)),""))</f>
        <v/>
      </c>
      <c r="M25" s="89" t="str">
        <f ca="1">IF(M$2="","",IFERROR(IF(VLOOKUP($A25,Copie_Inscription_CROSS!$AX$6:$BD$60,7,0)&lt;&gt;"",VLOOKUP($A25,Copie_Inscription_CROSS!$AX$6:$BD$60,7,0)),""))</f>
        <v/>
      </c>
      <c r="N25" s="89" t="str">
        <f ca="1">IF(N$2="","",IFERROR(IF(VLOOKUP($A25,Copie_Inscription_CROSS!$BE$6:$BK$60,7,0)&lt;&gt;"",VLOOKUP($A25,Copie_Inscription_CROSS!$BE$6:$BK$60,7,0)),""))</f>
        <v/>
      </c>
      <c r="O25" s="89" t="str">
        <f ca="1">IF(O$2="","",IFERROR(IF(VLOOKUP($A25,Copie_Inscription_CROSS!$BL$6:$BR$60,7,0)&lt;&gt;"",VLOOKUP($A25,Copie_Inscription_CROSS!$BL$6:$BR$60,7,0)),""))</f>
        <v/>
      </c>
      <c r="P25" s="89" t="str">
        <f ca="1">IF(P$2="","",IFERROR(IF(VLOOKUP($A25,Copie_Inscription_CROSS!$BS$6:$BY$60,7,0)&lt;&gt;"",VLOOKUP($A25,Copie_Inscription_CROSS!$BS$6:$BY$60,7,0)),""))</f>
        <v/>
      </c>
      <c r="Q25" s="89" t="str">
        <f ca="1">IF(Q$2="","",IFERROR(IF(VLOOKUP($A25,Copie_Inscription_CROSS!$BZ$6:$CF$60,7,0)&lt;&gt;"",VLOOKUP($A25,Copie_Inscription_CROSS!$BZ$6:$CF$60,7,0)),""))</f>
        <v/>
      </c>
      <c r="R25" s="89" t="str">
        <f ca="1">IF(R$2="","",IFERROR(IF(VLOOKUP($A25,Copie_Inscription_CROSS!$CG$6:$CM$60,7,0)&lt;&gt;"",VLOOKUP($A25,Copie_Inscription_CROSS!$CG$6:$CM$60,7,0)),""))</f>
        <v/>
      </c>
      <c r="S25" s="89" t="str">
        <f ca="1">IF(S$2="","",IFERROR(IF(VLOOKUP($A25,Copie_Inscription_CROSS!$CN$6:$CT$60,7,0)&lt;&gt;"",VLOOKUP($A25,Copie_Inscription_CROSS!$CN$6:$CT$60,7,0)),""))</f>
        <v/>
      </c>
      <c r="T25" s="89" t="str">
        <f ca="1">IF(T$2="","",IFERROR(IF(VLOOKUP($A25,Copie_Inscription_CROSS!$CU$6:$DA$60,7,0)&lt;&gt;"",VLOOKUP($A25,Copie_Inscription_CROSS!$CU$6:$DA$60,7,0)),""))</f>
        <v/>
      </c>
      <c r="U25" s="89" t="str">
        <f ca="1">IF(U$2="","",IFERROR(IF(VLOOKUP($A25,Copie_Inscription_CROSS!$DB$6:$DH$60,7,0)&lt;&gt;"",VLOOKUP($A25,Copie_Inscription_CROSS!$DB$6:$DH$60,7,0)),""))</f>
        <v/>
      </c>
      <c r="V25" s="89" t="str">
        <f ca="1">IF(V$2="","",IFERROR(IF(VLOOKUP($A25,Copie_Inscription_CROSS!$DI$6:$DO$60,7,0)&lt;&gt;"",VLOOKUP($A25,Copie_Inscription_CROSS!$DI$6:$DO$60,7,0)),""))</f>
        <v/>
      </c>
      <c r="W25" s="89" t="str">
        <f ca="1">IF(W$2="","",IFERROR(IF(VLOOKUP($A25,Copie_Inscription_CROSS!$DP$6:$DV$60,7,0)&lt;&gt;"",VLOOKUP($A25,Copie_Inscription_CROSS!$DP$6:$DV$60,7,0)),""))</f>
        <v/>
      </c>
      <c r="X25" s="89" t="str">
        <f ca="1">IF(X$2="","",IFERROR(IF(VLOOKUP($A25,Copie_Inscription_CROSS!$DW$6:$EC$60,7,0)&lt;&gt;"",VLOOKUP($A25,Copie_Inscription_CROSS!$DW$6:$EC$60,7,0)),""))</f>
        <v/>
      </c>
      <c r="Y25" s="89" t="str">
        <f ca="1">IF(Y$2="","",IFERROR(IF(VLOOKUP($A25,Copie_Inscription_CROSS!$ED$6:$EJ$60,7,0)&lt;&gt;"",VLOOKUP($A25,Copie_Inscription_CROSS!$ED$6:$EJ$60,7,0)),""))</f>
        <v/>
      </c>
      <c r="Z25" s="89" t="str">
        <f ca="1">IF(Z$2="","",IFERROR(IF(VLOOKUP($A25,Copie_Inscription_CROSS!$EK$6:$EQ$60,7,0)&lt;&gt;"",VLOOKUP($A25,Copie_Inscription_CROSS!$EK$6:$EQ$60,7,0)),""))</f>
        <v/>
      </c>
      <c r="AA25" s="89" t="str">
        <f ca="1">IF(AA$2="","",IFERROR(IF(VLOOKUP($A25,Copie_Inscription_CROSS!$ER$6:$EX$60,7,0)&lt;&gt;"",VLOOKUP($A25,Copie_Inscription_CROSS!$ER$6:$EX$60,7,0)),""))</f>
        <v/>
      </c>
      <c r="AB25" s="89" t="str">
        <f ca="1">IF(AB$2="","",IFERROR(IF(VLOOKUP($A25,Copie_Inscription_CROSS!$EY$6:$FE$60,7,0)&lt;&gt;"",VLOOKUP($A25,Copie_Inscription_CROSS!$EY$6:$FE$60,7,0)),""))</f>
        <v/>
      </c>
      <c r="AC25" s="89" t="str">
        <f ca="1">IF(AC$2="","",IFERROR(IF(VLOOKUP($A25,Copie_Inscription_CROSS!$FF$6:$FL$60,7,0)&lt;&gt;"",VLOOKUP($A25,Copie_Inscription_CROSS!$FF$6:$FL$60,7,0)),""))</f>
        <v/>
      </c>
      <c r="AD25" s="239" t="str">
        <f ca="1">IF(AD$2="","",IFERROR(IF(VLOOKUP($A25,Copie_Inscription_CROSS!$FM$6:$FS$60,7,0)&lt;&gt;"",VLOOKUP($A25,Copie_Inscription_CROSS!$FM$6:$FS$60,7,0)),""))</f>
        <v/>
      </c>
    </row>
    <row r="26" spans="1:30">
      <c r="A26" s="247">
        <f>IF(Listing_Coursiers!A24="","",Listing_Coursiers!A24)</f>
        <v>22</v>
      </c>
      <c r="B26" s="538" t="str">
        <f>IF(A26="","",INDEX(Listing_Coursiers!B$3:B$73,MATCH($A26,Listing_Coursiers!$A$3:$A$73,0)))</f>
        <v>LIBAULT</v>
      </c>
      <c r="C26" s="249" t="str">
        <f>IF(A26="","",INDEX(Listing_Coursiers!C$3:C$73,MATCH($A26,Listing_Coursiers!$A$3:$A$73,0)))</f>
        <v>Romain</v>
      </c>
      <c r="D26" s="544" t="str">
        <f t="shared" ca="1" si="2"/>
        <v/>
      </c>
      <c r="E26" s="545" t="str">
        <f t="shared" ca="1" si="3"/>
        <v/>
      </c>
      <c r="F26" s="248" t="str">
        <f ca="1">IF(F$2="","",IFERROR(IF(VLOOKUP($A26,Copie_Inscription_CROSS!$A$6:$G$60,7,0)&lt;&gt;"",VLOOKUP($A26,Copie_Inscription_CROSS!$A$6:$G$60,7,0)),""))</f>
        <v/>
      </c>
      <c r="G26" s="249" t="str">
        <f ca="1">IF(G$2="","",IFERROR(IF(VLOOKUP($A26,Copie_Inscription_CROSS!$H$6:$N$60,7,0)&lt;&gt;"",VLOOKUP($A26,Copie_Inscription_CROSS!$H$6:$N$60,7,0)),""))</f>
        <v/>
      </c>
      <c r="H26" s="249" t="str">
        <f ca="1">IF(H$2="","",IFERROR(IF(VLOOKUP($A26,Copie_Inscription_CROSS!$O$6:$U$60,7,0)&lt;&gt;"",VLOOKUP($A26,Copie_Inscription_CROSS!$O$6:$U$60,7,0)),""))</f>
        <v/>
      </c>
      <c r="I26" s="249" t="str">
        <f ca="1">IF(I$2="","",IFERROR(IF(VLOOKUP($A26,Copie_Inscription_CROSS!$V$6:$AB$60,7,0)&lt;&gt;"",VLOOKUP($A26,Copie_Inscription_CROSS!$V$6:$AB$60,7,0)),""))</f>
        <v/>
      </c>
      <c r="J26" s="249" t="str">
        <f ca="1">IF(J$2="","",IFERROR(IF(VLOOKUP($A26,Copie_Inscription_CROSS!$AC$6:$AI$60,7,0)&lt;&gt;"",VLOOKUP($A26,Copie_Inscription_CROSS!$AC$6:$AI$60,7,0)),""))</f>
        <v/>
      </c>
      <c r="K26" s="249" t="str">
        <f ca="1">IF(K$2="","",IFERROR(IF(VLOOKUP($A26,Copie_Inscription_CROSS!$AJ$6:$AP$60,7,0)&lt;&gt;"",VLOOKUP($A26,Copie_Inscription_CROSS!$AJ$6:$AP$60,7,0)),""))</f>
        <v/>
      </c>
      <c r="L26" s="249" t="str">
        <f ca="1">IF(L$2="","",IFERROR(IF(VLOOKUP($A26,Copie_Inscription_CROSS!$AQ$6:$AW$60,7,0)&lt;&gt;"",VLOOKUP($A26,Copie_Inscription_CROSS!$AQ$6:$AW$60,7,0)),""))</f>
        <v/>
      </c>
      <c r="M26" s="249" t="str">
        <f ca="1">IF(M$2="","",IFERROR(IF(VLOOKUP($A26,Copie_Inscription_CROSS!$AX$6:$BD$60,7,0)&lt;&gt;"",VLOOKUP($A26,Copie_Inscription_CROSS!$AX$6:$BD$60,7,0)),""))</f>
        <v/>
      </c>
      <c r="N26" s="249" t="str">
        <f ca="1">IF(N$2="","",IFERROR(IF(VLOOKUP($A26,Copie_Inscription_CROSS!$BE$6:$BK$60,7,0)&lt;&gt;"",VLOOKUP($A26,Copie_Inscription_CROSS!$BE$6:$BK$60,7,0)),""))</f>
        <v/>
      </c>
      <c r="O26" s="249" t="str">
        <f ca="1">IF(O$2="","",IFERROR(IF(VLOOKUP($A26,Copie_Inscription_CROSS!$BL$6:$BR$60,7,0)&lt;&gt;"",VLOOKUP($A26,Copie_Inscription_CROSS!$BL$6:$BR$60,7,0)),""))</f>
        <v/>
      </c>
      <c r="P26" s="249" t="str">
        <f ca="1">IF(P$2="","",IFERROR(IF(VLOOKUP($A26,Copie_Inscription_CROSS!$BS$6:$BY$60,7,0)&lt;&gt;"",VLOOKUP($A26,Copie_Inscription_CROSS!$BS$6:$BY$60,7,0)),""))</f>
        <v/>
      </c>
      <c r="Q26" s="249" t="str">
        <f ca="1">IF(Q$2="","",IFERROR(IF(VLOOKUP($A26,Copie_Inscription_CROSS!$BZ$6:$CF$60,7,0)&lt;&gt;"",VLOOKUP($A26,Copie_Inscription_CROSS!$BZ$6:$CF$60,7,0)),""))</f>
        <v/>
      </c>
      <c r="R26" s="249" t="str">
        <f ca="1">IF(R$2="","",IFERROR(IF(VLOOKUP($A26,Copie_Inscription_CROSS!$CG$6:$CM$60,7,0)&lt;&gt;"",VLOOKUP($A26,Copie_Inscription_CROSS!$CG$6:$CM$60,7,0)),""))</f>
        <v/>
      </c>
      <c r="S26" s="249" t="str">
        <f ca="1">IF(S$2="","",IFERROR(IF(VLOOKUP($A26,Copie_Inscription_CROSS!$CN$6:$CT$60,7,0)&lt;&gt;"",VLOOKUP($A26,Copie_Inscription_CROSS!$CN$6:$CT$60,7,0)),""))</f>
        <v/>
      </c>
      <c r="T26" s="249" t="str">
        <f ca="1">IF(T$2="","",IFERROR(IF(VLOOKUP($A26,Copie_Inscription_CROSS!$CU$6:$DA$60,7,0)&lt;&gt;"",VLOOKUP($A26,Copie_Inscription_CROSS!$CU$6:$DA$60,7,0)),""))</f>
        <v/>
      </c>
      <c r="U26" s="249" t="str">
        <f ca="1">IF(U$2="","",IFERROR(IF(VLOOKUP($A26,Copie_Inscription_CROSS!$DB$6:$DH$60,7,0)&lt;&gt;"",VLOOKUP($A26,Copie_Inscription_CROSS!$DB$6:$DH$60,7,0)),""))</f>
        <v/>
      </c>
      <c r="V26" s="249" t="str">
        <f ca="1">IF(V$2="","",IFERROR(IF(VLOOKUP($A26,Copie_Inscription_CROSS!$DI$6:$DO$60,7,0)&lt;&gt;"",VLOOKUP($A26,Copie_Inscription_CROSS!$DI$6:$DO$60,7,0)),""))</f>
        <v/>
      </c>
      <c r="W26" s="249" t="str">
        <f ca="1">IF(W$2="","",IFERROR(IF(VLOOKUP($A26,Copie_Inscription_CROSS!$DP$6:$DV$60,7,0)&lt;&gt;"",VLOOKUP($A26,Copie_Inscription_CROSS!$DP$6:$DV$60,7,0)),""))</f>
        <v/>
      </c>
      <c r="X26" s="249" t="str">
        <f ca="1">IF(X$2="","",IFERROR(IF(VLOOKUP($A26,Copie_Inscription_CROSS!$DW$6:$EC$60,7,0)&lt;&gt;"",VLOOKUP($A26,Copie_Inscription_CROSS!$DW$6:$EC$60,7,0)),""))</f>
        <v/>
      </c>
      <c r="Y26" s="249" t="str">
        <f ca="1">IF(Y$2="","",IFERROR(IF(VLOOKUP($A26,Copie_Inscription_CROSS!$ED$6:$EJ$60,7,0)&lt;&gt;"",VLOOKUP($A26,Copie_Inscription_CROSS!$ED$6:$EJ$60,7,0)),""))</f>
        <v/>
      </c>
      <c r="Z26" s="249" t="str">
        <f ca="1">IF(Z$2="","",IFERROR(IF(VLOOKUP($A26,Copie_Inscription_CROSS!$EK$6:$EQ$60,7,0)&lt;&gt;"",VLOOKUP($A26,Copie_Inscription_CROSS!$EK$6:$EQ$60,7,0)),""))</f>
        <v/>
      </c>
      <c r="AA26" s="249" t="str">
        <f ca="1">IF(AA$2="","",IFERROR(IF(VLOOKUP($A26,Copie_Inscription_CROSS!$ER$6:$EX$60,7,0)&lt;&gt;"",VLOOKUP($A26,Copie_Inscription_CROSS!$ER$6:$EX$60,7,0)),""))</f>
        <v/>
      </c>
      <c r="AB26" s="249" t="str">
        <f ca="1">IF(AB$2="","",IFERROR(IF(VLOOKUP($A26,Copie_Inscription_CROSS!$EY$6:$FE$60,7,0)&lt;&gt;"",VLOOKUP($A26,Copie_Inscription_CROSS!$EY$6:$FE$60,7,0)),""))</f>
        <v/>
      </c>
      <c r="AC26" s="249" t="str">
        <f ca="1">IF(AC$2="","",IFERROR(IF(VLOOKUP($A26,Copie_Inscription_CROSS!$FF$6:$FL$60,7,0)&lt;&gt;"",VLOOKUP($A26,Copie_Inscription_CROSS!$FF$6:$FL$60,7,0)),""))</f>
        <v/>
      </c>
      <c r="AD26" s="250" t="str">
        <f ca="1">IF(AD$2="","",IFERROR(IF(VLOOKUP($A26,Copie_Inscription_CROSS!$FM$6:$FS$60,7,0)&lt;&gt;"",VLOOKUP($A26,Copie_Inscription_CROSS!$FM$6:$FS$60,7,0)),""))</f>
        <v/>
      </c>
    </row>
    <row r="27" spans="1:30">
      <c r="A27" s="238">
        <f>IF(Listing_Coursiers!A25="","",Listing_Coursiers!A25)</f>
        <v>23</v>
      </c>
      <c r="B27" s="335" t="str">
        <f>IF(A27="","",INDEX(Listing_Coursiers!B$3:B$73,MATCH($A27,Listing_Coursiers!$A$3:$A$73,0)))</f>
        <v>LOUIS</v>
      </c>
      <c r="C27" s="337" t="str">
        <f>IF(A27="","",INDEX(Listing_Coursiers!C$3:C$73,MATCH($A27,Listing_Coursiers!$A$3:$A$73,0)))</f>
        <v>Pascal</v>
      </c>
      <c r="D27" s="542" t="str">
        <f t="shared" ca="1" si="2"/>
        <v/>
      </c>
      <c r="E27" s="543" t="str">
        <f t="shared" ca="1" si="3"/>
        <v/>
      </c>
      <c r="F27" s="243" t="str">
        <f ca="1">IF(F$2="","",IFERROR(IF(VLOOKUP($A27,Copie_Inscription_CROSS!$A$6:$G$60,7,0)&lt;&gt;"",VLOOKUP($A27,Copie_Inscription_CROSS!$A$6:$G$60,7,0)),""))</f>
        <v/>
      </c>
      <c r="G27" s="89" t="str">
        <f ca="1">IF(G$2="","",IFERROR(IF(VLOOKUP($A27,Copie_Inscription_CROSS!$H$6:$N$60,7,0)&lt;&gt;"",VLOOKUP($A27,Copie_Inscription_CROSS!$H$6:$N$60,7,0)),""))</f>
        <v/>
      </c>
      <c r="H27" s="89" t="str">
        <f ca="1">IF(H$2="","",IFERROR(IF(VLOOKUP($A27,Copie_Inscription_CROSS!$O$6:$U$60,7,0)&lt;&gt;"",VLOOKUP($A27,Copie_Inscription_CROSS!$O$6:$U$60,7,0)),""))</f>
        <v/>
      </c>
      <c r="I27" s="89" t="str">
        <f ca="1">IF(I$2="","",IFERROR(IF(VLOOKUP($A27,Copie_Inscription_CROSS!$V$6:$AB$60,7,0)&lt;&gt;"",VLOOKUP($A27,Copie_Inscription_CROSS!$V$6:$AB$60,7,0)),""))</f>
        <v/>
      </c>
      <c r="J27" s="89" t="str">
        <f ca="1">IF(J$2="","",IFERROR(IF(VLOOKUP($A27,Copie_Inscription_CROSS!$AC$6:$AI$60,7,0)&lt;&gt;"",VLOOKUP($A27,Copie_Inscription_CROSS!$AC$6:$AI$60,7,0)),""))</f>
        <v/>
      </c>
      <c r="K27" s="89" t="str">
        <f ca="1">IF(K$2="","",IFERROR(IF(VLOOKUP($A27,Copie_Inscription_CROSS!$AJ$6:$AP$60,7,0)&lt;&gt;"",VLOOKUP($A27,Copie_Inscription_CROSS!$AJ$6:$AP$60,7,0)),""))</f>
        <v/>
      </c>
      <c r="L27" s="89" t="str">
        <f ca="1">IF(L$2="","",IFERROR(IF(VLOOKUP($A27,Copie_Inscription_CROSS!$AQ$6:$AW$60,7,0)&lt;&gt;"",VLOOKUP($A27,Copie_Inscription_CROSS!$AQ$6:$AW$60,7,0)),""))</f>
        <v/>
      </c>
      <c r="M27" s="89" t="str">
        <f ca="1">IF(M$2="","",IFERROR(IF(VLOOKUP($A27,Copie_Inscription_CROSS!$AX$6:$BD$60,7,0)&lt;&gt;"",VLOOKUP($A27,Copie_Inscription_CROSS!$AX$6:$BD$60,7,0)),""))</f>
        <v/>
      </c>
      <c r="N27" s="89" t="str">
        <f ca="1">IF(N$2="","",IFERROR(IF(VLOOKUP($A27,Copie_Inscription_CROSS!$BE$6:$BK$60,7,0)&lt;&gt;"",VLOOKUP($A27,Copie_Inscription_CROSS!$BE$6:$BK$60,7,0)),""))</f>
        <v/>
      </c>
      <c r="O27" s="89" t="str">
        <f ca="1">IF(O$2="","",IFERROR(IF(VLOOKUP($A27,Copie_Inscription_CROSS!$BL$6:$BR$60,7,0)&lt;&gt;"",VLOOKUP($A27,Copie_Inscription_CROSS!$BL$6:$BR$60,7,0)),""))</f>
        <v/>
      </c>
      <c r="P27" s="89" t="str">
        <f ca="1">IF(P$2="","",IFERROR(IF(VLOOKUP($A27,Copie_Inscription_CROSS!$BS$6:$BY$60,7,0)&lt;&gt;"",VLOOKUP($A27,Copie_Inscription_CROSS!$BS$6:$BY$60,7,0)),""))</f>
        <v/>
      </c>
      <c r="Q27" s="89" t="str">
        <f ca="1">IF(Q$2="","",IFERROR(IF(VLOOKUP($A27,Copie_Inscription_CROSS!$BZ$6:$CF$60,7,0)&lt;&gt;"",VLOOKUP($A27,Copie_Inscription_CROSS!$BZ$6:$CF$60,7,0)),""))</f>
        <v/>
      </c>
      <c r="R27" s="89" t="str">
        <f ca="1">IF(R$2="","",IFERROR(IF(VLOOKUP($A27,Copie_Inscription_CROSS!$CG$6:$CM$60,7,0)&lt;&gt;"",VLOOKUP($A27,Copie_Inscription_CROSS!$CG$6:$CM$60,7,0)),""))</f>
        <v/>
      </c>
      <c r="S27" s="89" t="str">
        <f ca="1">IF(S$2="","",IFERROR(IF(VLOOKUP($A27,Copie_Inscription_CROSS!$CN$6:$CT$60,7,0)&lt;&gt;"",VLOOKUP($A27,Copie_Inscription_CROSS!$CN$6:$CT$60,7,0)),""))</f>
        <v/>
      </c>
      <c r="T27" s="89" t="str">
        <f ca="1">IF(T$2="","",IFERROR(IF(VLOOKUP($A27,Copie_Inscription_CROSS!$CU$6:$DA$60,7,0)&lt;&gt;"",VLOOKUP($A27,Copie_Inscription_CROSS!$CU$6:$DA$60,7,0)),""))</f>
        <v/>
      </c>
      <c r="U27" s="89" t="str">
        <f ca="1">IF(U$2="","",IFERROR(IF(VLOOKUP($A27,Copie_Inscription_CROSS!$DB$6:$DH$60,7,0)&lt;&gt;"",VLOOKUP($A27,Copie_Inscription_CROSS!$DB$6:$DH$60,7,0)),""))</f>
        <v/>
      </c>
      <c r="V27" s="89" t="str">
        <f ca="1">IF(V$2="","",IFERROR(IF(VLOOKUP($A27,Copie_Inscription_CROSS!$DI$6:$DO$60,7,0)&lt;&gt;"",VLOOKUP($A27,Copie_Inscription_CROSS!$DI$6:$DO$60,7,0)),""))</f>
        <v/>
      </c>
      <c r="W27" s="89" t="str">
        <f ca="1">IF(W$2="","",IFERROR(IF(VLOOKUP($A27,Copie_Inscription_CROSS!$DP$6:$DV$60,7,0)&lt;&gt;"",VLOOKUP($A27,Copie_Inscription_CROSS!$DP$6:$DV$60,7,0)),""))</f>
        <v/>
      </c>
      <c r="X27" s="89" t="str">
        <f ca="1">IF(X$2="","",IFERROR(IF(VLOOKUP($A27,Copie_Inscription_CROSS!$DW$6:$EC$60,7,0)&lt;&gt;"",VLOOKUP($A27,Copie_Inscription_CROSS!$DW$6:$EC$60,7,0)),""))</f>
        <v/>
      </c>
      <c r="Y27" s="89" t="str">
        <f ca="1">IF(Y$2="","",IFERROR(IF(VLOOKUP($A27,Copie_Inscription_CROSS!$ED$6:$EJ$60,7,0)&lt;&gt;"",VLOOKUP($A27,Copie_Inscription_CROSS!$ED$6:$EJ$60,7,0)),""))</f>
        <v/>
      </c>
      <c r="Z27" s="89" t="str">
        <f ca="1">IF(Z$2="","",IFERROR(IF(VLOOKUP($A27,Copie_Inscription_CROSS!$EK$6:$EQ$60,7,0)&lt;&gt;"",VLOOKUP($A27,Copie_Inscription_CROSS!$EK$6:$EQ$60,7,0)),""))</f>
        <v/>
      </c>
      <c r="AA27" s="89" t="str">
        <f ca="1">IF(AA$2="","",IFERROR(IF(VLOOKUP($A27,Copie_Inscription_CROSS!$ER$6:$EX$60,7,0)&lt;&gt;"",VLOOKUP($A27,Copie_Inscription_CROSS!$ER$6:$EX$60,7,0)),""))</f>
        <v/>
      </c>
      <c r="AB27" s="89" t="str">
        <f ca="1">IF(AB$2="","",IFERROR(IF(VLOOKUP($A27,Copie_Inscription_CROSS!$EY$6:$FE$60,7,0)&lt;&gt;"",VLOOKUP($A27,Copie_Inscription_CROSS!$EY$6:$FE$60,7,0)),""))</f>
        <v/>
      </c>
      <c r="AC27" s="89" t="str">
        <f ca="1">IF(AC$2="","",IFERROR(IF(VLOOKUP($A27,Copie_Inscription_CROSS!$FF$6:$FL$60,7,0)&lt;&gt;"",VLOOKUP($A27,Copie_Inscription_CROSS!$FF$6:$FL$60,7,0)),""))</f>
        <v/>
      </c>
      <c r="AD27" s="239" t="str">
        <f ca="1">IF(AD$2="","",IFERROR(IF(VLOOKUP($A27,Copie_Inscription_CROSS!$FM$6:$FS$60,7,0)&lt;&gt;"",VLOOKUP($A27,Copie_Inscription_CROSS!$FM$6:$FS$60,7,0)),""))</f>
        <v/>
      </c>
    </row>
    <row r="28" spans="1:30">
      <c r="A28" s="247">
        <f>IF(Listing_Coursiers!A26="","",Listing_Coursiers!A26)</f>
        <v>24</v>
      </c>
      <c r="B28" s="538" t="str">
        <f>IF(A28="","",INDEX(Listing_Coursiers!B$3:B$73,MATCH($A28,Listing_Coursiers!$A$3:$A$73,0)))</f>
        <v>LOUSSOUARN</v>
      </c>
      <c r="C28" s="249" t="str">
        <f>IF(A28="","",INDEX(Listing_Coursiers!C$3:C$73,MATCH($A28,Listing_Coursiers!$A$3:$A$73,0)))</f>
        <v>Ludovic</v>
      </c>
      <c r="D28" s="544" t="str">
        <f t="shared" ca="1" si="2"/>
        <v/>
      </c>
      <c r="E28" s="545" t="str">
        <f t="shared" ca="1" si="3"/>
        <v/>
      </c>
      <c r="F28" s="248" t="str">
        <f ca="1">IF(F$2="","",IFERROR(IF(VLOOKUP($A28,Copie_Inscription_CROSS!$A$6:$G$60,7,0)&lt;&gt;"",VLOOKUP($A28,Copie_Inscription_CROSS!$A$6:$G$60,7,0)),""))</f>
        <v/>
      </c>
      <c r="G28" s="249" t="str">
        <f ca="1">IF(G$2="","",IFERROR(IF(VLOOKUP($A28,Copie_Inscription_CROSS!$H$6:$N$60,7,0)&lt;&gt;"",VLOOKUP($A28,Copie_Inscription_CROSS!$H$6:$N$60,7,0)),""))</f>
        <v/>
      </c>
      <c r="H28" s="249" t="str">
        <f ca="1">IF(H$2="","",IFERROR(IF(VLOOKUP($A28,Copie_Inscription_CROSS!$O$6:$U$60,7,0)&lt;&gt;"",VLOOKUP($A28,Copie_Inscription_CROSS!$O$6:$U$60,7,0)),""))</f>
        <v/>
      </c>
      <c r="I28" s="249" t="str">
        <f ca="1">IF(I$2="","",IFERROR(IF(VLOOKUP($A28,Copie_Inscription_CROSS!$V$6:$AB$60,7,0)&lt;&gt;"",VLOOKUP($A28,Copie_Inscription_CROSS!$V$6:$AB$60,7,0)),""))</f>
        <v/>
      </c>
      <c r="J28" s="249" t="str">
        <f ca="1">IF(J$2="","",IFERROR(IF(VLOOKUP($A28,Copie_Inscription_CROSS!$AC$6:$AI$60,7,0)&lt;&gt;"",VLOOKUP($A28,Copie_Inscription_CROSS!$AC$6:$AI$60,7,0)),""))</f>
        <v/>
      </c>
      <c r="K28" s="249" t="str">
        <f ca="1">IF(K$2="","",IFERROR(IF(VLOOKUP($A28,Copie_Inscription_CROSS!$AJ$6:$AP$60,7,0)&lt;&gt;"",VLOOKUP($A28,Copie_Inscription_CROSS!$AJ$6:$AP$60,7,0)),""))</f>
        <v/>
      </c>
      <c r="L28" s="249" t="str">
        <f ca="1">IF(L$2="","",IFERROR(IF(VLOOKUP($A28,Copie_Inscription_CROSS!$AQ$6:$AW$60,7,0)&lt;&gt;"",VLOOKUP($A28,Copie_Inscription_CROSS!$AQ$6:$AW$60,7,0)),""))</f>
        <v/>
      </c>
      <c r="M28" s="249" t="str">
        <f ca="1">IF(M$2="","",IFERROR(IF(VLOOKUP($A28,Copie_Inscription_CROSS!$AX$6:$BD$60,7,0)&lt;&gt;"",VLOOKUP($A28,Copie_Inscription_CROSS!$AX$6:$BD$60,7,0)),""))</f>
        <v/>
      </c>
      <c r="N28" s="249" t="str">
        <f ca="1">IF(N$2="","",IFERROR(IF(VLOOKUP($A28,Copie_Inscription_CROSS!$BE$6:$BK$60,7,0)&lt;&gt;"",VLOOKUP($A28,Copie_Inscription_CROSS!$BE$6:$BK$60,7,0)),""))</f>
        <v/>
      </c>
      <c r="O28" s="249" t="str">
        <f ca="1">IF(O$2="","",IFERROR(IF(VLOOKUP($A28,Copie_Inscription_CROSS!$BL$6:$BR$60,7,0)&lt;&gt;"",VLOOKUP($A28,Copie_Inscription_CROSS!$BL$6:$BR$60,7,0)),""))</f>
        <v/>
      </c>
      <c r="P28" s="249" t="str">
        <f ca="1">IF(P$2="","",IFERROR(IF(VLOOKUP($A28,Copie_Inscription_CROSS!$BS$6:$BY$60,7,0)&lt;&gt;"",VLOOKUP($A28,Copie_Inscription_CROSS!$BS$6:$BY$60,7,0)),""))</f>
        <v/>
      </c>
      <c r="Q28" s="249" t="str">
        <f ca="1">IF(Q$2="","",IFERROR(IF(VLOOKUP($A28,Copie_Inscription_CROSS!$BZ$6:$CF$60,7,0)&lt;&gt;"",VLOOKUP($A28,Copie_Inscription_CROSS!$BZ$6:$CF$60,7,0)),""))</f>
        <v/>
      </c>
      <c r="R28" s="249" t="str">
        <f ca="1">IF(R$2="","",IFERROR(IF(VLOOKUP($A28,Copie_Inscription_CROSS!$CG$6:$CM$60,7,0)&lt;&gt;"",VLOOKUP($A28,Copie_Inscription_CROSS!$CG$6:$CM$60,7,0)),""))</f>
        <v/>
      </c>
      <c r="S28" s="249" t="str">
        <f ca="1">IF(S$2="","",IFERROR(IF(VLOOKUP($A28,Copie_Inscription_CROSS!$CN$6:$CT$60,7,0)&lt;&gt;"",VLOOKUP($A28,Copie_Inscription_CROSS!$CN$6:$CT$60,7,0)),""))</f>
        <v/>
      </c>
      <c r="T28" s="249" t="str">
        <f ca="1">IF(T$2="","",IFERROR(IF(VLOOKUP($A28,Copie_Inscription_CROSS!$CU$6:$DA$60,7,0)&lt;&gt;"",VLOOKUP($A28,Copie_Inscription_CROSS!$CU$6:$DA$60,7,0)),""))</f>
        <v/>
      </c>
      <c r="U28" s="249" t="str">
        <f ca="1">IF(U$2="","",IFERROR(IF(VLOOKUP($A28,Copie_Inscription_CROSS!$DB$6:$DH$60,7,0)&lt;&gt;"",VLOOKUP($A28,Copie_Inscription_CROSS!$DB$6:$DH$60,7,0)),""))</f>
        <v/>
      </c>
      <c r="V28" s="249" t="str">
        <f ca="1">IF(V$2="","",IFERROR(IF(VLOOKUP($A28,Copie_Inscription_CROSS!$DI$6:$DO$60,7,0)&lt;&gt;"",VLOOKUP($A28,Copie_Inscription_CROSS!$DI$6:$DO$60,7,0)),""))</f>
        <v/>
      </c>
      <c r="W28" s="249" t="str">
        <f ca="1">IF(W$2="","",IFERROR(IF(VLOOKUP($A28,Copie_Inscription_CROSS!$DP$6:$DV$60,7,0)&lt;&gt;"",VLOOKUP($A28,Copie_Inscription_CROSS!$DP$6:$DV$60,7,0)),""))</f>
        <v/>
      </c>
      <c r="X28" s="249" t="str">
        <f ca="1">IF(X$2="","",IFERROR(IF(VLOOKUP($A28,Copie_Inscription_CROSS!$DW$6:$EC$60,7,0)&lt;&gt;"",VLOOKUP($A28,Copie_Inscription_CROSS!$DW$6:$EC$60,7,0)),""))</f>
        <v/>
      </c>
      <c r="Y28" s="249" t="str">
        <f ca="1">IF(Y$2="","",IFERROR(IF(VLOOKUP($A28,Copie_Inscription_CROSS!$ED$6:$EJ$60,7,0)&lt;&gt;"",VLOOKUP($A28,Copie_Inscription_CROSS!$ED$6:$EJ$60,7,0)),""))</f>
        <v/>
      </c>
      <c r="Z28" s="249" t="str">
        <f ca="1">IF(Z$2="","",IFERROR(IF(VLOOKUP($A28,Copie_Inscription_CROSS!$EK$6:$EQ$60,7,0)&lt;&gt;"",VLOOKUP($A28,Copie_Inscription_CROSS!$EK$6:$EQ$60,7,0)),""))</f>
        <v/>
      </c>
      <c r="AA28" s="249" t="str">
        <f ca="1">IF(AA$2="","",IFERROR(IF(VLOOKUP($A28,Copie_Inscription_CROSS!$ER$6:$EX$60,7,0)&lt;&gt;"",VLOOKUP($A28,Copie_Inscription_CROSS!$ER$6:$EX$60,7,0)),""))</f>
        <v/>
      </c>
      <c r="AB28" s="249" t="str">
        <f ca="1">IF(AB$2="","",IFERROR(IF(VLOOKUP($A28,Copie_Inscription_CROSS!$EY$6:$FE$60,7,0)&lt;&gt;"",VLOOKUP($A28,Copie_Inscription_CROSS!$EY$6:$FE$60,7,0)),""))</f>
        <v/>
      </c>
      <c r="AC28" s="249" t="str">
        <f ca="1">IF(AC$2="","",IFERROR(IF(VLOOKUP($A28,Copie_Inscription_CROSS!$FF$6:$FL$60,7,0)&lt;&gt;"",VLOOKUP($A28,Copie_Inscription_CROSS!$FF$6:$FL$60,7,0)),""))</f>
        <v/>
      </c>
      <c r="AD28" s="250" t="str">
        <f ca="1">IF(AD$2="","",IFERROR(IF(VLOOKUP($A28,Copie_Inscription_CROSS!$FM$6:$FS$60,7,0)&lt;&gt;"",VLOOKUP($A28,Copie_Inscription_CROSS!$FM$6:$FS$60,7,0)),""))</f>
        <v/>
      </c>
    </row>
    <row r="29" spans="1:30">
      <c r="A29" s="238">
        <f>IF(Listing_Coursiers!A27="","",Listing_Coursiers!A27)</f>
        <v>25</v>
      </c>
      <c r="B29" s="335" t="str">
        <f>IF(A29="","",INDEX(Listing_Coursiers!B$3:B$73,MATCH($A29,Listing_Coursiers!$A$3:$A$73,0)))</f>
        <v>MARCHAND</v>
      </c>
      <c r="C29" s="337" t="str">
        <f>IF(A29="","",INDEX(Listing_Coursiers!C$3:C$73,MATCH($A29,Listing_Coursiers!$A$3:$A$73,0)))</f>
        <v>StéphanIe</v>
      </c>
      <c r="D29" s="542" t="str">
        <f t="shared" ca="1" si="2"/>
        <v/>
      </c>
      <c r="E29" s="543" t="str">
        <f t="shared" ca="1" si="3"/>
        <v/>
      </c>
      <c r="F29" s="243" t="str">
        <f ca="1">IF(F$2="","",IFERROR(IF(VLOOKUP($A29,Copie_Inscription_CROSS!$A$6:$G$60,7,0)&lt;&gt;"",VLOOKUP($A29,Copie_Inscription_CROSS!$A$6:$G$60,7,0)),""))</f>
        <v/>
      </c>
      <c r="G29" s="89" t="str">
        <f ca="1">IF(G$2="","",IFERROR(IF(VLOOKUP($A29,Copie_Inscription_CROSS!$H$6:$N$60,7,0)&lt;&gt;"",VLOOKUP($A29,Copie_Inscription_CROSS!$H$6:$N$60,7,0)),""))</f>
        <v/>
      </c>
      <c r="H29" s="89" t="str">
        <f ca="1">IF(H$2="","",IFERROR(IF(VLOOKUP($A29,Copie_Inscription_CROSS!$O$6:$U$60,7,0)&lt;&gt;"",VLOOKUP($A29,Copie_Inscription_CROSS!$O$6:$U$60,7,0)),""))</f>
        <v/>
      </c>
      <c r="I29" s="89" t="str">
        <f ca="1">IF(I$2="","",IFERROR(IF(VLOOKUP($A29,Copie_Inscription_CROSS!$V$6:$AB$60,7,0)&lt;&gt;"",VLOOKUP($A29,Copie_Inscription_CROSS!$V$6:$AB$60,7,0)),""))</f>
        <v/>
      </c>
      <c r="J29" s="89" t="str">
        <f ca="1">IF(J$2="","",IFERROR(IF(VLOOKUP($A29,Copie_Inscription_CROSS!$AC$6:$AI$60,7,0)&lt;&gt;"",VLOOKUP($A29,Copie_Inscription_CROSS!$AC$6:$AI$60,7,0)),""))</f>
        <v/>
      </c>
      <c r="K29" s="89" t="str">
        <f ca="1">IF(K$2="","",IFERROR(IF(VLOOKUP($A29,Copie_Inscription_CROSS!$AJ$6:$AP$60,7,0)&lt;&gt;"",VLOOKUP($A29,Copie_Inscription_CROSS!$AJ$6:$AP$60,7,0)),""))</f>
        <v/>
      </c>
      <c r="L29" s="89" t="str">
        <f ca="1">IF(L$2="","",IFERROR(IF(VLOOKUP($A29,Copie_Inscription_CROSS!$AQ$6:$AW$60,7,0)&lt;&gt;"",VLOOKUP($A29,Copie_Inscription_CROSS!$AQ$6:$AW$60,7,0)),""))</f>
        <v/>
      </c>
      <c r="M29" s="89" t="str">
        <f ca="1">IF(M$2="","",IFERROR(IF(VLOOKUP($A29,Copie_Inscription_CROSS!$AX$6:$BD$60,7,0)&lt;&gt;"",VLOOKUP($A29,Copie_Inscription_CROSS!$AX$6:$BD$60,7,0)),""))</f>
        <v/>
      </c>
      <c r="N29" s="89" t="str">
        <f ca="1">IF(N$2="","",IFERROR(IF(VLOOKUP($A29,Copie_Inscription_CROSS!$BE$6:$BK$60,7,0)&lt;&gt;"",VLOOKUP($A29,Copie_Inscription_CROSS!$BE$6:$BK$60,7,0)),""))</f>
        <v/>
      </c>
      <c r="O29" s="89" t="str">
        <f ca="1">IF(O$2="","",IFERROR(IF(VLOOKUP($A29,Copie_Inscription_CROSS!$BL$6:$BR$60,7,0)&lt;&gt;"",VLOOKUP($A29,Copie_Inscription_CROSS!$BL$6:$BR$60,7,0)),""))</f>
        <v/>
      </c>
      <c r="P29" s="89" t="str">
        <f ca="1">IF(P$2="","",IFERROR(IF(VLOOKUP($A29,Copie_Inscription_CROSS!$BS$6:$BY$60,7,0)&lt;&gt;"",VLOOKUP($A29,Copie_Inscription_CROSS!$BS$6:$BY$60,7,0)),""))</f>
        <v/>
      </c>
      <c r="Q29" s="89" t="str">
        <f ca="1">IF(Q$2="","",IFERROR(IF(VLOOKUP($A29,Copie_Inscription_CROSS!$BZ$6:$CF$60,7,0)&lt;&gt;"",VLOOKUP($A29,Copie_Inscription_CROSS!$BZ$6:$CF$60,7,0)),""))</f>
        <v/>
      </c>
      <c r="R29" s="89" t="str">
        <f ca="1">IF(R$2="","",IFERROR(IF(VLOOKUP($A29,Copie_Inscription_CROSS!$CG$6:$CM$60,7,0)&lt;&gt;"",VLOOKUP($A29,Copie_Inscription_CROSS!$CG$6:$CM$60,7,0)),""))</f>
        <v/>
      </c>
      <c r="S29" s="89" t="str">
        <f ca="1">IF(S$2="","",IFERROR(IF(VLOOKUP($A29,Copie_Inscription_CROSS!$CN$6:$CT$60,7,0)&lt;&gt;"",VLOOKUP($A29,Copie_Inscription_CROSS!$CN$6:$CT$60,7,0)),""))</f>
        <v/>
      </c>
      <c r="T29" s="89" t="str">
        <f ca="1">IF(T$2="","",IFERROR(IF(VLOOKUP($A29,Copie_Inscription_CROSS!$CU$6:$DA$60,7,0)&lt;&gt;"",VLOOKUP($A29,Copie_Inscription_CROSS!$CU$6:$DA$60,7,0)),""))</f>
        <v/>
      </c>
      <c r="U29" s="89" t="str">
        <f ca="1">IF(U$2="","",IFERROR(IF(VLOOKUP($A29,Copie_Inscription_CROSS!$DB$6:$DH$60,7,0)&lt;&gt;"",VLOOKUP($A29,Copie_Inscription_CROSS!$DB$6:$DH$60,7,0)),""))</f>
        <v/>
      </c>
      <c r="V29" s="89" t="str">
        <f ca="1">IF(V$2="","",IFERROR(IF(VLOOKUP($A29,Copie_Inscription_CROSS!$DI$6:$DO$60,7,0)&lt;&gt;"",VLOOKUP($A29,Copie_Inscription_CROSS!$DI$6:$DO$60,7,0)),""))</f>
        <v/>
      </c>
      <c r="W29" s="89" t="str">
        <f ca="1">IF(W$2="","",IFERROR(IF(VLOOKUP($A29,Copie_Inscription_CROSS!$DP$6:$DV$60,7,0)&lt;&gt;"",VLOOKUP($A29,Copie_Inscription_CROSS!$DP$6:$DV$60,7,0)),""))</f>
        <v/>
      </c>
      <c r="X29" s="89" t="str">
        <f ca="1">IF(X$2="","",IFERROR(IF(VLOOKUP($A29,Copie_Inscription_CROSS!$DW$6:$EC$60,7,0)&lt;&gt;"",VLOOKUP($A29,Copie_Inscription_CROSS!$DW$6:$EC$60,7,0)),""))</f>
        <v/>
      </c>
      <c r="Y29" s="89" t="str">
        <f ca="1">IF(Y$2="","",IFERROR(IF(VLOOKUP($A29,Copie_Inscription_CROSS!$ED$6:$EJ$60,7,0)&lt;&gt;"",VLOOKUP($A29,Copie_Inscription_CROSS!$ED$6:$EJ$60,7,0)),""))</f>
        <v/>
      </c>
      <c r="Z29" s="89" t="str">
        <f ca="1">IF(Z$2="","",IFERROR(IF(VLOOKUP($A29,Copie_Inscription_CROSS!$EK$6:$EQ$60,7,0)&lt;&gt;"",VLOOKUP($A29,Copie_Inscription_CROSS!$EK$6:$EQ$60,7,0)),""))</f>
        <v/>
      </c>
      <c r="AA29" s="89" t="str">
        <f ca="1">IF(AA$2="","",IFERROR(IF(VLOOKUP($A29,Copie_Inscription_CROSS!$ER$6:$EX$60,7,0)&lt;&gt;"",VLOOKUP($A29,Copie_Inscription_CROSS!$ER$6:$EX$60,7,0)),""))</f>
        <v/>
      </c>
      <c r="AB29" s="89" t="str">
        <f ca="1">IF(AB$2="","",IFERROR(IF(VLOOKUP($A29,Copie_Inscription_CROSS!$EY$6:$FE$60,7,0)&lt;&gt;"",VLOOKUP($A29,Copie_Inscription_CROSS!$EY$6:$FE$60,7,0)),""))</f>
        <v/>
      </c>
      <c r="AC29" s="89" t="str">
        <f ca="1">IF(AC$2="","",IFERROR(IF(VLOOKUP($A29,Copie_Inscription_CROSS!$FF$6:$FL$60,7,0)&lt;&gt;"",VLOOKUP($A29,Copie_Inscription_CROSS!$FF$6:$FL$60,7,0)),""))</f>
        <v/>
      </c>
      <c r="AD29" s="239" t="str">
        <f ca="1">IF(AD$2="","",IFERROR(IF(VLOOKUP($A29,Copie_Inscription_CROSS!$FM$6:$FS$60,7,0)&lt;&gt;"",VLOOKUP($A29,Copie_Inscription_CROSS!$FM$6:$FS$60,7,0)),""))</f>
        <v/>
      </c>
    </row>
    <row r="30" spans="1:30">
      <c r="A30" s="247">
        <f>IF(Listing_Coursiers!A28="","",Listing_Coursiers!A28)</f>
        <v>26</v>
      </c>
      <c r="B30" s="538" t="str">
        <f>IF(A30="","",INDEX(Listing_Coursiers!B$3:B$73,MATCH($A30,Listing_Coursiers!$A$3:$A$73,0)))</f>
        <v>MERCIER</v>
      </c>
      <c r="C30" s="249" t="str">
        <f>IF(A30="","",INDEX(Listing_Coursiers!C$3:C$73,MATCH($A30,Listing_Coursiers!$A$3:$A$73,0)))</f>
        <v>Dominique</v>
      </c>
      <c r="D30" s="544" t="str">
        <f t="shared" ca="1" si="2"/>
        <v/>
      </c>
      <c r="E30" s="545" t="str">
        <f t="shared" ca="1" si="3"/>
        <v/>
      </c>
      <c r="F30" s="248" t="str">
        <f ca="1">IF(F$2="","",IFERROR(IF(VLOOKUP($A30,Copie_Inscription_CROSS!$A$6:$G$60,7,0)&lt;&gt;"",VLOOKUP($A30,Copie_Inscription_CROSS!$A$6:$G$60,7,0)),""))</f>
        <v/>
      </c>
      <c r="G30" s="249" t="str">
        <f ca="1">IF(G$2="","",IFERROR(IF(VLOOKUP($A30,Copie_Inscription_CROSS!$H$6:$N$60,7,0)&lt;&gt;"",VLOOKUP($A30,Copie_Inscription_CROSS!$H$6:$N$60,7,0)),""))</f>
        <v/>
      </c>
      <c r="H30" s="249" t="str">
        <f ca="1">IF(H$2="","",IFERROR(IF(VLOOKUP($A30,Copie_Inscription_CROSS!$O$6:$U$60,7,0)&lt;&gt;"",VLOOKUP($A30,Copie_Inscription_CROSS!$O$6:$U$60,7,0)),""))</f>
        <v/>
      </c>
      <c r="I30" s="249" t="str">
        <f ca="1">IF(I$2="","",IFERROR(IF(VLOOKUP($A30,Copie_Inscription_CROSS!$V$6:$AB$60,7,0)&lt;&gt;"",VLOOKUP($A30,Copie_Inscription_CROSS!$V$6:$AB$60,7,0)),""))</f>
        <v/>
      </c>
      <c r="J30" s="249" t="str">
        <f ca="1">IF(J$2="","",IFERROR(IF(VLOOKUP($A30,Copie_Inscription_CROSS!$AC$6:$AI$60,7,0)&lt;&gt;"",VLOOKUP($A30,Copie_Inscription_CROSS!$AC$6:$AI$60,7,0)),""))</f>
        <v/>
      </c>
      <c r="K30" s="249" t="str">
        <f ca="1">IF(K$2="","",IFERROR(IF(VLOOKUP($A30,Copie_Inscription_CROSS!$AJ$6:$AP$60,7,0)&lt;&gt;"",VLOOKUP($A30,Copie_Inscription_CROSS!$AJ$6:$AP$60,7,0)),""))</f>
        <v/>
      </c>
      <c r="L30" s="249" t="str">
        <f ca="1">IF(L$2="","",IFERROR(IF(VLOOKUP($A30,Copie_Inscription_CROSS!$AQ$6:$AW$60,7,0)&lt;&gt;"",VLOOKUP($A30,Copie_Inscription_CROSS!$AQ$6:$AW$60,7,0)),""))</f>
        <v/>
      </c>
      <c r="M30" s="249" t="str">
        <f ca="1">IF(M$2="","",IFERROR(IF(VLOOKUP($A30,Copie_Inscription_CROSS!$AX$6:$BD$60,7,0)&lt;&gt;"",VLOOKUP($A30,Copie_Inscription_CROSS!$AX$6:$BD$60,7,0)),""))</f>
        <v/>
      </c>
      <c r="N30" s="249" t="str">
        <f ca="1">IF(N$2="","",IFERROR(IF(VLOOKUP($A30,Copie_Inscription_CROSS!$BE$6:$BK$60,7,0)&lt;&gt;"",VLOOKUP($A30,Copie_Inscription_CROSS!$BE$6:$BK$60,7,0)),""))</f>
        <v/>
      </c>
      <c r="O30" s="249" t="str">
        <f ca="1">IF(O$2="","",IFERROR(IF(VLOOKUP($A30,Copie_Inscription_CROSS!$BL$6:$BR$60,7,0)&lt;&gt;"",VLOOKUP($A30,Copie_Inscription_CROSS!$BL$6:$BR$60,7,0)),""))</f>
        <v/>
      </c>
      <c r="P30" s="249" t="str">
        <f ca="1">IF(P$2="","",IFERROR(IF(VLOOKUP($A30,Copie_Inscription_CROSS!$BS$6:$BY$60,7,0)&lt;&gt;"",VLOOKUP($A30,Copie_Inscription_CROSS!$BS$6:$BY$60,7,0)),""))</f>
        <v/>
      </c>
      <c r="Q30" s="249" t="str">
        <f ca="1">IF(Q$2="","",IFERROR(IF(VLOOKUP($A30,Copie_Inscription_CROSS!$BZ$6:$CF$60,7,0)&lt;&gt;"",VLOOKUP($A30,Copie_Inscription_CROSS!$BZ$6:$CF$60,7,0)),""))</f>
        <v/>
      </c>
      <c r="R30" s="249" t="str">
        <f ca="1">IF(R$2="","",IFERROR(IF(VLOOKUP($A30,Copie_Inscription_CROSS!$CG$6:$CM$60,7,0)&lt;&gt;"",VLOOKUP($A30,Copie_Inscription_CROSS!$CG$6:$CM$60,7,0)),""))</f>
        <v/>
      </c>
      <c r="S30" s="249" t="str">
        <f ca="1">IF(S$2="","",IFERROR(IF(VLOOKUP($A30,Copie_Inscription_CROSS!$CN$6:$CT$60,7,0)&lt;&gt;"",VLOOKUP($A30,Copie_Inscription_CROSS!$CN$6:$CT$60,7,0)),""))</f>
        <v/>
      </c>
      <c r="T30" s="249" t="str">
        <f ca="1">IF(T$2="","",IFERROR(IF(VLOOKUP($A30,Copie_Inscription_CROSS!$CU$6:$DA$60,7,0)&lt;&gt;"",VLOOKUP($A30,Copie_Inscription_CROSS!$CU$6:$DA$60,7,0)),""))</f>
        <v/>
      </c>
      <c r="U30" s="249" t="str">
        <f ca="1">IF(U$2="","",IFERROR(IF(VLOOKUP($A30,Copie_Inscription_CROSS!$DB$6:$DH$60,7,0)&lt;&gt;"",VLOOKUP($A30,Copie_Inscription_CROSS!$DB$6:$DH$60,7,0)),""))</f>
        <v/>
      </c>
      <c r="V30" s="249" t="str">
        <f ca="1">IF(V$2="","",IFERROR(IF(VLOOKUP($A30,Copie_Inscription_CROSS!$DI$6:$DO$60,7,0)&lt;&gt;"",VLOOKUP($A30,Copie_Inscription_CROSS!$DI$6:$DO$60,7,0)),""))</f>
        <v/>
      </c>
      <c r="W30" s="249" t="str">
        <f ca="1">IF(W$2="","",IFERROR(IF(VLOOKUP($A30,Copie_Inscription_CROSS!$DP$6:$DV$60,7,0)&lt;&gt;"",VLOOKUP($A30,Copie_Inscription_CROSS!$DP$6:$DV$60,7,0)),""))</f>
        <v/>
      </c>
      <c r="X30" s="249" t="str">
        <f ca="1">IF(X$2="","",IFERROR(IF(VLOOKUP($A30,Copie_Inscription_CROSS!$DW$6:$EC$60,7,0)&lt;&gt;"",VLOOKUP($A30,Copie_Inscription_CROSS!$DW$6:$EC$60,7,0)),""))</f>
        <v/>
      </c>
      <c r="Y30" s="249" t="str">
        <f ca="1">IF(Y$2="","",IFERROR(IF(VLOOKUP($A30,Copie_Inscription_CROSS!$ED$6:$EJ$60,7,0)&lt;&gt;"",VLOOKUP($A30,Copie_Inscription_CROSS!$ED$6:$EJ$60,7,0)),""))</f>
        <v/>
      </c>
      <c r="Z30" s="249" t="str">
        <f ca="1">IF(Z$2="","",IFERROR(IF(VLOOKUP($A30,Copie_Inscription_CROSS!$EK$6:$EQ$60,7,0)&lt;&gt;"",VLOOKUP($A30,Copie_Inscription_CROSS!$EK$6:$EQ$60,7,0)),""))</f>
        <v/>
      </c>
      <c r="AA30" s="249" t="str">
        <f ca="1">IF(AA$2="","",IFERROR(IF(VLOOKUP($A30,Copie_Inscription_CROSS!$ER$6:$EX$60,7,0)&lt;&gt;"",VLOOKUP($A30,Copie_Inscription_CROSS!$ER$6:$EX$60,7,0)),""))</f>
        <v/>
      </c>
      <c r="AB30" s="249" t="str">
        <f ca="1">IF(AB$2="","",IFERROR(IF(VLOOKUP($A30,Copie_Inscription_CROSS!$EY$6:$FE$60,7,0)&lt;&gt;"",VLOOKUP($A30,Copie_Inscription_CROSS!$EY$6:$FE$60,7,0)),""))</f>
        <v/>
      </c>
      <c r="AC30" s="249" t="str">
        <f ca="1">IF(AC$2="","",IFERROR(IF(VLOOKUP($A30,Copie_Inscription_CROSS!$FF$6:$FL$60,7,0)&lt;&gt;"",VLOOKUP($A30,Copie_Inscription_CROSS!$FF$6:$FL$60,7,0)),""))</f>
        <v/>
      </c>
      <c r="AD30" s="250" t="str">
        <f ca="1">IF(AD$2="","",IFERROR(IF(VLOOKUP($A30,Copie_Inscription_CROSS!$FM$6:$FS$60,7,0)&lt;&gt;"",VLOOKUP($A30,Copie_Inscription_CROSS!$FM$6:$FS$60,7,0)),""))</f>
        <v/>
      </c>
    </row>
    <row r="31" spans="1:30">
      <c r="A31" s="238">
        <f>IF(Listing_Coursiers!A29="","",Listing_Coursiers!A29)</f>
        <v>27</v>
      </c>
      <c r="B31" s="335" t="str">
        <f>IF(A31="","",INDEX(Listing_Coursiers!B$3:B$73,MATCH($A31,Listing_Coursiers!$A$3:$A$73,0)))</f>
        <v>MERON</v>
      </c>
      <c r="C31" s="337" t="str">
        <f>IF(A31="","",INDEX(Listing_Coursiers!C$3:C$73,MATCH($A31,Listing_Coursiers!$A$3:$A$73,0)))</f>
        <v>Éric</v>
      </c>
      <c r="D31" s="542" t="str">
        <f t="shared" ca="1" si="2"/>
        <v/>
      </c>
      <c r="E31" s="543" t="str">
        <f t="shared" ca="1" si="3"/>
        <v/>
      </c>
      <c r="F31" s="243" t="str">
        <f ca="1">IF(F$2="","",IFERROR(IF(VLOOKUP($A31,Copie_Inscription_CROSS!$A$6:$G$60,7,0)&lt;&gt;"",VLOOKUP($A31,Copie_Inscription_CROSS!$A$6:$G$60,7,0)),""))</f>
        <v/>
      </c>
      <c r="G31" s="89" t="str">
        <f ca="1">IF(G$2="","",IFERROR(IF(VLOOKUP($A31,Copie_Inscription_CROSS!$H$6:$N$60,7,0)&lt;&gt;"",VLOOKUP($A31,Copie_Inscription_CROSS!$H$6:$N$60,7,0)),""))</f>
        <v/>
      </c>
      <c r="H31" s="89" t="str">
        <f ca="1">IF(H$2="","",IFERROR(IF(VLOOKUP($A31,Copie_Inscription_CROSS!$O$6:$U$60,7,0)&lt;&gt;"",VLOOKUP($A31,Copie_Inscription_CROSS!$O$6:$U$60,7,0)),""))</f>
        <v/>
      </c>
      <c r="I31" s="89" t="str">
        <f ca="1">IF(I$2="","",IFERROR(IF(VLOOKUP($A31,Copie_Inscription_CROSS!$V$6:$AB$60,7,0)&lt;&gt;"",VLOOKUP($A31,Copie_Inscription_CROSS!$V$6:$AB$60,7,0)),""))</f>
        <v/>
      </c>
      <c r="J31" s="89" t="str">
        <f ca="1">IF(J$2="","",IFERROR(IF(VLOOKUP($A31,Copie_Inscription_CROSS!$AC$6:$AI$60,7,0)&lt;&gt;"",VLOOKUP($A31,Copie_Inscription_CROSS!$AC$6:$AI$60,7,0)),""))</f>
        <v/>
      </c>
      <c r="K31" s="89" t="str">
        <f ca="1">IF(K$2="","",IFERROR(IF(VLOOKUP($A31,Copie_Inscription_CROSS!$AJ$6:$AP$60,7,0)&lt;&gt;"",VLOOKUP($A31,Copie_Inscription_CROSS!$AJ$6:$AP$60,7,0)),""))</f>
        <v/>
      </c>
      <c r="L31" s="89" t="str">
        <f ca="1">IF(L$2="","",IFERROR(IF(VLOOKUP($A31,Copie_Inscription_CROSS!$AQ$6:$AW$60,7,0)&lt;&gt;"",VLOOKUP($A31,Copie_Inscription_CROSS!$AQ$6:$AW$60,7,0)),""))</f>
        <v/>
      </c>
      <c r="M31" s="89" t="str">
        <f ca="1">IF(M$2="","",IFERROR(IF(VLOOKUP($A31,Copie_Inscription_CROSS!$AX$6:$BD$60,7,0)&lt;&gt;"",VLOOKUP($A31,Copie_Inscription_CROSS!$AX$6:$BD$60,7,0)),""))</f>
        <v/>
      </c>
      <c r="N31" s="89" t="str">
        <f ca="1">IF(N$2="","",IFERROR(IF(VLOOKUP($A31,Copie_Inscription_CROSS!$BE$6:$BK$60,7,0)&lt;&gt;"",VLOOKUP($A31,Copie_Inscription_CROSS!$BE$6:$BK$60,7,0)),""))</f>
        <v/>
      </c>
      <c r="O31" s="89" t="str">
        <f ca="1">IF(O$2="","",IFERROR(IF(VLOOKUP($A31,Copie_Inscription_CROSS!$BL$6:$BR$60,7,0)&lt;&gt;"",VLOOKUP($A31,Copie_Inscription_CROSS!$BL$6:$BR$60,7,0)),""))</f>
        <v/>
      </c>
      <c r="P31" s="89" t="str">
        <f ca="1">IF(P$2="","",IFERROR(IF(VLOOKUP($A31,Copie_Inscription_CROSS!$BS$6:$BY$60,7,0)&lt;&gt;"",VLOOKUP($A31,Copie_Inscription_CROSS!$BS$6:$BY$60,7,0)),""))</f>
        <v/>
      </c>
      <c r="Q31" s="89" t="str">
        <f ca="1">IF(Q$2="","",IFERROR(IF(VLOOKUP($A31,Copie_Inscription_CROSS!$BZ$6:$CF$60,7,0)&lt;&gt;"",VLOOKUP($A31,Copie_Inscription_CROSS!$BZ$6:$CF$60,7,0)),""))</f>
        <v/>
      </c>
      <c r="R31" s="89" t="str">
        <f ca="1">IF(R$2="","",IFERROR(IF(VLOOKUP($A31,Copie_Inscription_CROSS!$CG$6:$CM$60,7,0)&lt;&gt;"",VLOOKUP($A31,Copie_Inscription_CROSS!$CG$6:$CM$60,7,0)),""))</f>
        <v/>
      </c>
      <c r="S31" s="89" t="str">
        <f ca="1">IF(S$2="","",IFERROR(IF(VLOOKUP($A31,Copie_Inscription_CROSS!$CN$6:$CT$60,7,0)&lt;&gt;"",VLOOKUP($A31,Copie_Inscription_CROSS!$CN$6:$CT$60,7,0)),""))</f>
        <v/>
      </c>
      <c r="T31" s="89" t="str">
        <f ca="1">IF(T$2="","",IFERROR(IF(VLOOKUP($A31,Copie_Inscription_CROSS!$CU$6:$DA$60,7,0)&lt;&gt;"",VLOOKUP($A31,Copie_Inscription_CROSS!$CU$6:$DA$60,7,0)),""))</f>
        <v/>
      </c>
      <c r="U31" s="89" t="str">
        <f ca="1">IF(U$2="","",IFERROR(IF(VLOOKUP($A31,Copie_Inscription_CROSS!$DB$6:$DH$60,7,0)&lt;&gt;"",VLOOKUP($A31,Copie_Inscription_CROSS!$DB$6:$DH$60,7,0)),""))</f>
        <v/>
      </c>
      <c r="V31" s="89" t="str">
        <f ca="1">IF(V$2="","",IFERROR(IF(VLOOKUP($A31,Copie_Inscription_CROSS!$DI$6:$DO$60,7,0)&lt;&gt;"",VLOOKUP($A31,Copie_Inscription_CROSS!$DI$6:$DO$60,7,0)),""))</f>
        <v/>
      </c>
      <c r="W31" s="89" t="str">
        <f ca="1">IF(W$2="","",IFERROR(IF(VLOOKUP($A31,Copie_Inscription_CROSS!$DP$6:$DV$60,7,0)&lt;&gt;"",VLOOKUP($A31,Copie_Inscription_CROSS!$DP$6:$DV$60,7,0)),""))</f>
        <v/>
      </c>
      <c r="X31" s="89" t="str">
        <f ca="1">IF(X$2="","",IFERROR(IF(VLOOKUP($A31,Copie_Inscription_CROSS!$DW$6:$EC$60,7,0)&lt;&gt;"",VLOOKUP($A31,Copie_Inscription_CROSS!$DW$6:$EC$60,7,0)),""))</f>
        <v/>
      </c>
      <c r="Y31" s="89" t="str">
        <f ca="1">IF(Y$2="","",IFERROR(IF(VLOOKUP($A31,Copie_Inscription_CROSS!$ED$6:$EJ$60,7,0)&lt;&gt;"",VLOOKUP($A31,Copie_Inscription_CROSS!$ED$6:$EJ$60,7,0)),""))</f>
        <v/>
      </c>
      <c r="Z31" s="89" t="str">
        <f ca="1">IF(Z$2="","",IFERROR(IF(VLOOKUP($A31,Copie_Inscription_CROSS!$EK$6:$EQ$60,7,0)&lt;&gt;"",VLOOKUP($A31,Copie_Inscription_CROSS!$EK$6:$EQ$60,7,0)),""))</f>
        <v/>
      </c>
      <c r="AA31" s="89" t="str">
        <f ca="1">IF(AA$2="","",IFERROR(IF(VLOOKUP($A31,Copie_Inscription_CROSS!$ER$6:$EX$60,7,0)&lt;&gt;"",VLOOKUP($A31,Copie_Inscription_CROSS!$ER$6:$EX$60,7,0)),""))</f>
        <v/>
      </c>
      <c r="AB31" s="89" t="str">
        <f ca="1">IF(AB$2="","",IFERROR(IF(VLOOKUP($A31,Copie_Inscription_CROSS!$EY$6:$FE$60,7,0)&lt;&gt;"",VLOOKUP($A31,Copie_Inscription_CROSS!$EY$6:$FE$60,7,0)),""))</f>
        <v/>
      </c>
      <c r="AC31" s="89" t="str">
        <f ca="1">IF(AC$2="","",IFERROR(IF(VLOOKUP($A31,Copie_Inscription_CROSS!$FF$6:$FL$60,7,0)&lt;&gt;"",VLOOKUP($A31,Copie_Inscription_CROSS!$FF$6:$FL$60,7,0)),""))</f>
        <v/>
      </c>
      <c r="AD31" s="239" t="str">
        <f ca="1">IF(AD$2="","",IFERROR(IF(VLOOKUP($A31,Copie_Inscription_CROSS!$FM$6:$FS$60,7,0)&lt;&gt;"",VLOOKUP($A31,Copie_Inscription_CROSS!$FM$6:$FS$60,7,0)),""))</f>
        <v/>
      </c>
    </row>
    <row r="32" spans="1:30">
      <c r="A32" s="247">
        <f>IF(Listing_Coursiers!A30="","",Listing_Coursiers!A30)</f>
        <v>28</v>
      </c>
      <c r="B32" s="538" t="str">
        <f>IF(A32="","",INDEX(Listing_Coursiers!B$3:B$73,MATCH($A32,Listing_Coursiers!$A$3:$A$73,0)))</f>
        <v>PELOILLE</v>
      </c>
      <c r="C32" s="249" t="str">
        <f>IF(A32="","",INDEX(Listing_Coursiers!C$3:C$73,MATCH($A32,Listing_Coursiers!$A$3:$A$73,0)))</f>
        <v>Laurent</v>
      </c>
      <c r="D32" s="544" t="str">
        <f t="shared" ca="1" si="2"/>
        <v/>
      </c>
      <c r="E32" s="545" t="str">
        <f t="shared" ca="1" si="3"/>
        <v/>
      </c>
      <c r="F32" s="248" t="str">
        <f ca="1">IF(F$2="","",IFERROR(IF(VLOOKUP($A32,Copie_Inscription_CROSS!$A$6:$G$60,7,0)&lt;&gt;"",VLOOKUP($A32,Copie_Inscription_CROSS!$A$6:$G$60,7,0)),""))</f>
        <v/>
      </c>
      <c r="G32" s="249" t="str">
        <f ca="1">IF(G$2="","",IFERROR(IF(VLOOKUP($A32,Copie_Inscription_CROSS!$H$6:$N$60,7,0)&lt;&gt;"",VLOOKUP($A32,Copie_Inscription_CROSS!$H$6:$N$60,7,0)),""))</f>
        <v/>
      </c>
      <c r="H32" s="249" t="str">
        <f ca="1">IF(H$2="","",IFERROR(IF(VLOOKUP($A32,Copie_Inscription_CROSS!$O$6:$U$60,7,0)&lt;&gt;"",VLOOKUP($A32,Copie_Inscription_CROSS!$O$6:$U$60,7,0)),""))</f>
        <v/>
      </c>
      <c r="I32" s="249" t="str">
        <f ca="1">IF(I$2="","",IFERROR(IF(VLOOKUP($A32,Copie_Inscription_CROSS!$V$6:$AB$60,7,0)&lt;&gt;"",VLOOKUP($A32,Copie_Inscription_CROSS!$V$6:$AB$60,7,0)),""))</f>
        <v/>
      </c>
      <c r="J32" s="249" t="str">
        <f ca="1">IF(J$2="","",IFERROR(IF(VLOOKUP($A32,Copie_Inscription_CROSS!$AC$6:$AI$60,7,0)&lt;&gt;"",VLOOKUP($A32,Copie_Inscription_CROSS!$AC$6:$AI$60,7,0)),""))</f>
        <v/>
      </c>
      <c r="K32" s="249" t="str">
        <f ca="1">IF(K$2="","",IFERROR(IF(VLOOKUP($A32,Copie_Inscription_CROSS!$AJ$6:$AP$60,7,0)&lt;&gt;"",VLOOKUP($A32,Copie_Inscription_CROSS!$AJ$6:$AP$60,7,0)),""))</f>
        <v/>
      </c>
      <c r="L32" s="249" t="str">
        <f ca="1">IF(L$2="","",IFERROR(IF(VLOOKUP($A32,Copie_Inscription_CROSS!$AQ$6:$AW$60,7,0)&lt;&gt;"",VLOOKUP($A32,Copie_Inscription_CROSS!$AQ$6:$AW$60,7,0)),""))</f>
        <v/>
      </c>
      <c r="M32" s="249" t="str">
        <f ca="1">IF(M$2="","",IFERROR(IF(VLOOKUP($A32,Copie_Inscription_CROSS!$AX$6:$BD$60,7,0)&lt;&gt;"",VLOOKUP($A32,Copie_Inscription_CROSS!$AX$6:$BD$60,7,0)),""))</f>
        <v/>
      </c>
      <c r="N32" s="249" t="str">
        <f ca="1">IF(N$2="","",IFERROR(IF(VLOOKUP($A32,Copie_Inscription_CROSS!$BE$6:$BK$60,7,0)&lt;&gt;"",VLOOKUP($A32,Copie_Inscription_CROSS!$BE$6:$BK$60,7,0)),""))</f>
        <v/>
      </c>
      <c r="O32" s="249" t="str">
        <f ca="1">IF(O$2="","",IFERROR(IF(VLOOKUP($A32,Copie_Inscription_CROSS!$BL$6:$BR$60,7,0)&lt;&gt;"",VLOOKUP($A32,Copie_Inscription_CROSS!$BL$6:$BR$60,7,0)),""))</f>
        <v/>
      </c>
      <c r="P32" s="249" t="str">
        <f ca="1">IF(P$2="","",IFERROR(IF(VLOOKUP($A32,Copie_Inscription_CROSS!$BS$6:$BY$60,7,0)&lt;&gt;"",VLOOKUP($A32,Copie_Inscription_CROSS!$BS$6:$BY$60,7,0)),""))</f>
        <v/>
      </c>
      <c r="Q32" s="249" t="str">
        <f ca="1">IF(Q$2="","",IFERROR(IF(VLOOKUP($A32,Copie_Inscription_CROSS!$BZ$6:$CF$60,7,0)&lt;&gt;"",VLOOKUP($A32,Copie_Inscription_CROSS!$BZ$6:$CF$60,7,0)),""))</f>
        <v/>
      </c>
      <c r="R32" s="249" t="str">
        <f ca="1">IF(R$2="","",IFERROR(IF(VLOOKUP($A32,Copie_Inscription_CROSS!$CG$6:$CM$60,7,0)&lt;&gt;"",VLOOKUP($A32,Copie_Inscription_CROSS!$CG$6:$CM$60,7,0)),""))</f>
        <v/>
      </c>
      <c r="S32" s="249" t="str">
        <f ca="1">IF(S$2="","",IFERROR(IF(VLOOKUP($A32,Copie_Inscription_CROSS!$CN$6:$CT$60,7,0)&lt;&gt;"",VLOOKUP($A32,Copie_Inscription_CROSS!$CN$6:$CT$60,7,0)),""))</f>
        <v/>
      </c>
      <c r="T32" s="249" t="str">
        <f ca="1">IF(T$2="","",IFERROR(IF(VLOOKUP($A32,Copie_Inscription_CROSS!$CU$6:$DA$60,7,0)&lt;&gt;"",VLOOKUP($A32,Copie_Inscription_CROSS!$CU$6:$DA$60,7,0)),""))</f>
        <v/>
      </c>
      <c r="U32" s="249" t="str">
        <f ca="1">IF(U$2="","",IFERROR(IF(VLOOKUP($A32,Copie_Inscription_CROSS!$DB$6:$DH$60,7,0)&lt;&gt;"",VLOOKUP($A32,Copie_Inscription_CROSS!$DB$6:$DH$60,7,0)),""))</f>
        <v/>
      </c>
      <c r="V32" s="249" t="str">
        <f ca="1">IF(V$2="","",IFERROR(IF(VLOOKUP($A32,Copie_Inscription_CROSS!$DI$6:$DO$60,7,0)&lt;&gt;"",VLOOKUP($A32,Copie_Inscription_CROSS!$DI$6:$DO$60,7,0)),""))</f>
        <v/>
      </c>
      <c r="W32" s="249" t="str">
        <f ca="1">IF(W$2="","",IFERROR(IF(VLOOKUP($A32,Copie_Inscription_CROSS!$DP$6:$DV$60,7,0)&lt;&gt;"",VLOOKUP($A32,Copie_Inscription_CROSS!$DP$6:$DV$60,7,0)),""))</f>
        <v/>
      </c>
      <c r="X32" s="249" t="str">
        <f ca="1">IF(X$2="","",IFERROR(IF(VLOOKUP($A32,Copie_Inscription_CROSS!$DW$6:$EC$60,7,0)&lt;&gt;"",VLOOKUP($A32,Copie_Inscription_CROSS!$DW$6:$EC$60,7,0)),""))</f>
        <v/>
      </c>
      <c r="Y32" s="249" t="str">
        <f ca="1">IF(Y$2="","",IFERROR(IF(VLOOKUP($A32,Copie_Inscription_CROSS!$ED$6:$EJ$60,7,0)&lt;&gt;"",VLOOKUP($A32,Copie_Inscription_CROSS!$ED$6:$EJ$60,7,0)),""))</f>
        <v/>
      </c>
      <c r="Z32" s="249" t="str">
        <f ca="1">IF(Z$2="","",IFERROR(IF(VLOOKUP($A32,Copie_Inscription_CROSS!$EK$6:$EQ$60,7,0)&lt;&gt;"",VLOOKUP($A32,Copie_Inscription_CROSS!$EK$6:$EQ$60,7,0)),""))</f>
        <v/>
      </c>
      <c r="AA32" s="249" t="str">
        <f ca="1">IF(AA$2="","",IFERROR(IF(VLOOKUP($A32,Copie_Inscription_CROSS!$ER$6:$EX$60,7,0)&lt;&gt;"",VLOOKUP($A32,Copie_Inscription_CROSS!$ER$6:$EX$60,7,0)),""))</f>
        <v/>
      </c>
      <c r="AB32" s="249" t="str">
        <f ca="1">IF(AB$2="","",IFERROR(IF(VLOOKUP($A32,Copie_Inscription_CROSS!$EY$6:$FE$60,7,0)&lt;&gt;"",VLOOKUP($A32,Copie_Inscription_CROSS!$EY$6:$FE$60,7,0)),""))</f>
        <v/>
      </c>
      <c r="AC32" s="249" t="str">
        <f ca="1">IF(AC$2="","",IFERROR(IF(VLOOKUP($A32,Copie_Inscription_CROSS!$FF$6:$FL$60,7,0)&lt;&gt;"",VLOOKUP($A32,Copie_Inscription_CROSS!$FF$6:$FL$60,7,0)),""))</f>
        <v/>
      </c>
      <c r="AD32" s="250" t="str">
        <f ca="1">IF(AD$2="","",IFERROR(IF(VLOOKUP($A32,Copie_Inscription_CROSS!$FM$6:$FS$60,7,0)&lt;&gt;"",VLOOKUP($A32,Copie_Inscription_CROSS!$FM$6:$FS$60,7,0)),""))</f>
        <v/>
      </c>
    </row>
    <row r="33" spans="1:30">
      <c r="A33" s="238">
        <f>IF(Listing_Coursiers!A31="","",Listing_Coursiers!A31)</f>
        <v>29</v>
      </c>
      <c r="B33" s="335" t="str">
        <f>IF(A33="","",INDEX(Listing_Coursiers!B$3:B$73,MATCH($A33,Listing_Coursiers!$A$3:$A$73,0)))</f>
        <v>PIAT</v>
      </c>
      <c r="C33" s="337" t="str">
        <f>IF(A33="","",INDEX(Listing_Coursiers!C$3:C$73,MATCH($A33,Listing_Coursiers!$A$3:$A$73,0)))</f>
        <v>Christophe</v>
      </c>
      <c r="D33" s="542" t="str">
        <f t="shared" ca="1" si="2"/>
        <v/>
      </c>
      <c r="E33" s="543" t="str">
        <f t="shared" ca="1" si="3"/>
        <v/>
      </c>
      <c r="F33" s="243" t="str">
        <f ca="1">IF(F$2="","",IFERROR(IF(VLOOKUP($A33,Copie_Inscription_CROSS!$A$6:$G$60,7,0)&lt;&gt;"",VLOOKUP($A33,Copie_Inscription_CROSS!$A$6:$G$60,7,0)),""))</f>
        <v/>
      </c>
      <c r="G33" s="89" t="str">
        <f ca="1">IF(G$2="","",IFERROR(IF(VLOOKUP($A33,Copie_Inscription_CROSS!$H$6:$N$60,7,0)&lt;&gt;"",VLOOKUP($A33,Copie_Inscription_CROSS!$H$6:$N$60,7,0)),""))</f>
        <v/>
      </c>
      <c r="H33" s="89" t="str">
        <f ca="1">IF(H$2="","",IFERROR(IF(VLOOKUP($A33,Copie_Inscription_CROSS!$O$6:$U$60,7,0)&lt;&gt;"",VLOOKUP($A33,Copie_Inscription_CROSS!$O$6:$U$60,7,0)),""))</f>
        <v/>
      </c>
      <c r="I33" s="89" t="str">
        <f ca="1">IF(I$2="","",IFERROR(IF(VLOOKUP($A33,Copie_Inscription_CROSS!$V$6:$AB$60,7,0)&lt;&gt;"",VLOOKUP($A33,Copie_Inscription_CROSS!$V$6:$AB$60,7,0)),""))</f>
        <v/>
      </c>
      <c r="J33" s="89" t="str">
        <f ca="1">IF(J$2="","",IFERROR(IF(VLOOKUP($A33,Copie_Inscription_CROSS!$AC$6:$AI$60,7,0)&lt;&gt;"",VLOOKUP($A33,Copie_Inscription_CROSS!$AC$6:$AI$60,7,0)),""))</f>
        <v/>
      </c>
      <c r="K33" s="89" t="str">
        <f ca="1">IF(K$2="","",IFERROR(IF(VLOOKUP($A33,Copie_Inscription_CROSS!$AJ$6:$AP$60,7,0)&lt;&gt;"",VLOOKUP($A33,Copie_Inscription_CROSS!$AJ$6:$AP$60,7,0)),""))</f>
        <v/>
      </c>
      <c r="L33" s="89" t="str">
        <f ca="1">IF(L$2="","",IFERROR(IF(VLOOKUP($A33,Copie_Inscription_CROSS!$AQ$6:$AW$60,7,0)&lt;&gt;"",VLOOKUP($A33,Copie_Inscription_CROSS!$AQ$6:$AW$60,7,0)),""))</f>
        <v/>
      </c>
      <c r="M33" s="89" t="str">
        <f ca="1">IF(M$2="","",IFERROR(IF(VLOOKUP($A33,Copie_Inscription_CROSS!$AX$6:$BD$60,7,0)&lt;&gt;"",VLOOKUP($A33,Copie_Inscription_CROSS!$AX$6:$BD$60,7,0)),""))</f>
        <v/>
      </c>
      <c r="N33" s="89" t="str">
        <f ca="1">IF(N$2="","",IFERROR(IF(VLOOKUP($A33,Copie_Inscription_CROSS!$BE$6:$BK$60,7,0)&lt;&gt;"",VLOOKUP($A33,Copie_Inscription_CROSS!$BE$6:$BK$60,7,0)),""))</f>
        <v/>
      </c>
      <c r="O33" s="89" t="str">
        <f ca="1">IF(O$2="","",IFERROR(IF(VLOOKUP($A33,Copie_Inscription_CROSS!$BL$6:$BR$60,7,0)&lt;&gt;"",VLOOKUP($A33,Copie_Inscription_CROSS!$BL$6:$BR$60,7,0)),""))</f>
        <v/>
      </c>
      <c r="P33" s="89" t="str">
        <f ca="1">IF(P$2="","",IFERROR(IF(VLOOKUP($A33,Copie_Inscription_CROSS!$BS$6:$BY$60,7,0)&lt;&gt;"",VLOOKUP($A33,Copie_Inscription_CROSS!$BS$6:$BY$60,7,0)),""))</f>
        <v/>
      </c>
      <c r="Q33" s="89" t="str">
        <f ca="1">IF(Q$2="","",IFERROR(IF(VLOOKUP($A33,Copie_Inscription_CROSS!$BZ$6:$CF$60,7,0)&lt;&gt;"",VLOOKUP($A33,Copie_Inscription_CROSS!$BZ$6:$CF$60,7,0)),""))</f>
        <v/>
      </c>
      <c r="R33" s="89" t="str">
        <f ca="1">IF(R$2="","",IFERROR(IF(VLOOKUP($A33,Copie_Inscription_CROSS!$CG$6:$CM$60,7,0)&lt;&gt;"",VLOOKUP($A33,Copie_Inscription_CROSS!$CG$6:$CM$60,7,0)),""))</f>
        <v/>
      </c>
      <c r="S33" s="89" t="str">
        <f ca="1">IF(S$2="","",IFERROR(IF(VLOOKUP($A33,Copie_Inscription_CROSS!$CN$6:$CT$60,7,0)&lt;&gt;"",VLOOKUP($A33,Copie_Inscription_CROSS!$CN$6:$CT$60,7,0)),""))</f>
        <v/>
      </c>
      <c r="T33" s="89" t="str">
        <f ca="1">IF(T$2="","",IFERROR(IF(VLOOKUP($A33,Copie_Inscription_CROSS!$CU$6:$DA$60,7,0)&lt;&gt;"",VLOOKUP($A33,Copie_Inscription_CROSS!$CU$6:$DA$60,7,0)),""))</f>
        <v/>
      </c>
      <c r="U33" s="89" t="str">
        <f ca="1">IF(U$2="","",IFERROR(IF(VLOOKUP($A33,Copie_Inscription_CROSS!$DB$6:$DH$60,7,0)&lt;&gt;"",VLOOKUP($A33,Copie_Inscription_CROSS!$DB$6:$DH$60,7,0)),""))</f>
        <v/>
      </c>
      <c r="V33" s="89" t="str">
        <f ca="1">IF(V$2="","",IFERROR(IF(VLOOKUP($A33,Copie_Inscription_CROSS!$DI$6:$DO$60,7,0)&lt;&gt;"",VLOOKUP($A33,Copie_Inscription_CROSS!$DI$6:$DO$60,7,0)),""))</f>
        <v/>
      </c>
      <c r="W33" s="89" t="str">
        <f ca="1">IF(W$2="","",IFERROR(IF(VLOOKUP($A33,Copie_Inscription_CROSS!$DP$6:$DV$60,7,0)&lt;&gt;"",VLOOKUP($A33,Copie_Inscription_CROSS!$DP$6:$DV$60,7,0)),""))</f>
        <v/>
      </c>
      <c r="X33" s="89" t="str">
        <f ca="1">IF(X$2="","",IFERROR(IF(VLOOKUP($A33,Copie_Inscription_CROSS!$DW$6:$EC$60,7,0)&lt;&gt;"",VLOOKUP($A33,Copie_Inscription_CROSS!$DW$6:$EC$60,7,0)),""))</f>
        <v/>
      </c>
      <c r="Y33" s="89" t="str">
        <f ca="1">IF(Y$2="","",IFERROR(IF(VLOOKUP($A33,Copie_Inscription_CROSS!$ED$6:$EJ$60,7,0)&lt;&gt;"",VLOOKUP($A33,Copie_Inscription_CROSS!$ED$6:$EJ$60,7,0)),""))</f>
        <v/>
      </c>
      <c r="Z33" s="89" t="str">
        <f ca="1">IF(Z$2="","",IFERROR(IF(VLOOKUP($A33,Copie_Inscription_CROSS!$EK$6:$EQ$60,7,0)&lt;&gt;"",VLOOKUP($A33,Copie_Inscription_CROSS!$EK$6:$EQ$60,7,0)),""))</f>
        <v/>
      </c>
      <c r="AA33" s="89" t="str">
        <f ca="1">IF(AA$2="","",IFERROR(IF(VLOOKUP($A33,Copie_Inscription_CROSS!$ER$6:$EX$60,7,0)&lt;&gt;"",VLOOKUP($A33,Copie_Inscription_CROSS!$ER$6:$EX$60,7,0)),""))</f>
        <v/>
      </c>
      <c r="AB33" s="89" t="str">
        <f ca="1">IF(AB$2="","",IFERROR(IF(VLOOKUP($A33,Copie_Inscription_CROSS!$EY$6:$FE$60,7,0)&lt;&gt;"",VLOOKUP($A33,Copie_Inscription_CROSS!$EY$6:$FE$60,7,0)),""))</f>
        <v/>
      </c>
      <c r="AC33" s="89" t="str">
        <f ca="1">IF(AC$2="","",IFERROR(IF(VLOOKUP($A33,Copie_Inscription_CROSS!$FF$6:$FL$60,7,0)&lt;&gt;"",VLOOKUP($A33,Copie_Inscription_CROSS!$FF$6:$FL$60,7,0)),""))</f>
        <v/>
      </c>
      <c r="AD33" s="239" t="str">
        <f ca="1">IF(AD$2="","",IFERROR(IF(VLOOKUP($A33,Copie_Inscription_CROSS!$FM$6:$FS$60,7,0)&lt;&gt;"",VLOOKUP($A33,Copie_Inscription_CROSS!$FM$6:$FS$60,7,0)),""))</f>
        <v/>
      </c>
    </row>
    <row r="34" spans="1:30">
      <c r="A34" s="247">
        <f>IF(Listing_Coursiers!A32="","",Listing_Coursiers!A32)</f>
        <v>30</v>
      </c>
      <c r="B34" s="538" t="str">
        <f>IF(A34="","",INDEX(Listing_Coursiers!B$3:B$73,MATCH($A34,Listing_Coursiers!$A$3:$A$73,0)))</f>
        <v>RODRIGUEZ</v>
      </c>
      <c r="C34" s="249" t="str">
        <f>IF(A34="","",INDEX(Listing_Coursiers!C$3:C$73,MATCH($A34,Listing_Coursiers!$A$3:$A$73,0)))</f>
        <v>Alberto</v>
      </c>
      <c r="D34" s="544" t="str">
        <f t="shared" ca="1" si="2"/>
        <v/>
      </c>
      <c r="E34" s="545" t="str">
        <f t="shared" ca="1" si="3"/>
        <v/>
      </c>
      <c r="F34" s="248" t="str">
        <f ca="1">IF(F$2="","",IFERROR(IF(VLOOKUP($A34,Copie_Inscription_CROSS!$A$6:$G$60,7,0)&lt;&gt;"",VLOOKUP($A34,Copie_Inscription_CROSS!$A$6:$G$60,7,0)),""))</f>
        <v/>
      </c>
      <c r="G34" s="249" t="str">
        <f ca="1">IF(G$2="","",IFERROR(IF(VLOOKUP($A34,Copie_Inscription_CROSS!$H$6:$N$60,7,0)&lt;&gt;"",VLOOKUP($A34,Copie_Inscription_CROSS!$H$6:$N$60,7,0)),""))</f>
        <v/>
      </c>
      <c r="H34" s="249" t="str">
        <f ca="1">IF(H$2="","",IFERROR(IF(VLOOKUP($A34,Copie_Inscription_CROSS!$O$6:$U$60,7,0)&lt;&gt;"",VLOOKUP($A34,Copie_Inscription_CROSS!$O$6:$U$60,7,0)),""))</f>
        <v/>
      </c>
      <c r="I34" s="249" t="str">
        <f ca="1">IF(I$2="","",IFERROR(IF(VLOOKUP($A34,Copie_Inscription_CROSS!$V$6:$AB$60,7,0)&lt;&gt;"",VLOOKUP($A34,Copie_Inscription_CROSS!$V$6:$AB$60,7,0)),""))</f>
        <v/>
      </c>
      <c r="J34" s="249" t="str">
        <f ca="1">IF(J$2="","",IFERROR(IF(VLOOKUP($A34,Copie_Inscription_CROSS!$AC$6:$AI$60,7,0)&lt;&gt;"",VLOOKUP($A34,Copie_Inscription_CROSS!$AC$6:$AI$60,7,0)),""))</f>
        <v/>
      </c>
      <c r="K34" s="249" t="str">
        <f ca="1">IF(K$2="","",IFERROR(IF(VLOOKUP($A34,Copie_Inscription_CROSS!$AJ$6:$AP$60,7,0)&lt;&gt;"",VLOOKUP($A34,Copie_Inscription_CROSS!$AJ$6:$AP$60,7,0)),""))</f>
        <v/>
      </c>
      <c r="L34" s="249" t="str">
        <f ca="1">IF(L$2="","",IFERROR(IF(VLOOKUP($A34,Copie_Inscription_CROSS!$AQ$6:$AW$60,7,0)&lt;&gt;"",VLOOKUP($A34,Copie_Inscription_CROSS!$AQ$6:$AW$60,7,0)),""))</f>
        <v/>
      </c>
      <c r="M34" s="249" t="str">
        <f ca="1">IF(M$2="","",IFERROR(IF(VLOOKUP($A34,Copie_Inscription_CROSS!$AX$6:$BD$60,7,0)&lt;&gt;"",VLOOKUP($A34,Copie_Inscription_CROSS!$AX$6:$BD$60,7,0)),""))</f>
        <v/>
      </c>
      <c r="N34" s="249" t="str">
        <f ca="1">IF(N$2="","",IFERROR(IF(VLOOKUP($A34,Copie_Inscription_CROSS!$BE$6:$BK$60,7,0)&lt;&gt;"",VLOOKUP($A34,Copie_Inscription_CROSS!$BE$6:$BK$60,7,0)),""))</f>
        <v/>
      </c>
      <c r="O34" s="249" t="str">
        <f ca="1">IF(O$2="","",IFERROR(IF(VLOOKUP($A34,Copie_Inscription_CROSS!$BL$6:$BR$60,7,0)&lt;&gt;"",VLOOKUP($A34,Copie_Inscription_CROSS!$BL$6:$BR$60,7,0)),""))</f>
        <v/>
      </c>
      <c r="P34" s="249" t="str">
        <f ca="1">IF(P$2="","",IFERROR(IF(VLOOKUP($A34,Copie_Inscription_CROSS!$BS$6:$BY$60,7,0)&lt;&gt;"",VLOOKUP($A34,Copie_Inscription_CROSS!$BS$6:$BY$60,7,0)),""))</f>
        <v/>
      </c>
      <c r="Q34" s="249" t="str">
        <f ca="1">IF(Q$2="","",IFERROR(IF(VLOOKUP($A34,Copie_Inscription_CROSS!$BZ$6:$CF$60,7,0)&lt;&gt;"",VLOOKUP($A34,Copie_Inscription_CROSS!$BZ$6:$CF$60,7,0)),""))</f>
        <v/>
      </c>
      <c r="R34" s="249" t="str">
        <f ca="1">IF(R$2="","",IFERROR(IF(VLOOKUP($A34,Copie_Inscription_CROSS!$CG$6:$CM$60,7,0)&lt;&gt;"",VLOOKUP($A34,Copie_Inscription_CROSS!$CG$6:$CM$60,7,0)),""))</f>
        <v/>
      </c>
      <c r="S34" s="249" t="str">
        <f ca="1">IF(S$2="","",IFERROR(IF(VLOOKUP($A34,Copie_Inscription_CROSS!$CN$6:$CT$60,7,0)&lt;&gt;"",VLOOKUP($A34,Copie_Inscription_CROSS!$CN$6:$CT$60,7,0)),""))</f>
        <v/>
      </c>
      <c r="T34" s="249" t="str">
        <f ca="1">IF(T$2="","",IFERROR(IF(VLOOKUP($A34,Copie_Inscription_CROSS!$CU$6:$DA$60,7,0)&lt;&gt;"",VLOOKUP($A34,Copie_Inscription_CROSS!$CU$6:$DA$60,7,0)),""))</f>
        <v/>
      </c>
      <c r="U34" s="249" t="str">
        <f ca="1">IF(U$2="","",IFERROR(IF(VLOOKUP($A34,Copie_Inscription_CROSS!$DB$6:$DH$60,7,0)&lt;&gt;"",VLOOKUP($A34,Copie_Inscription_CROSS!$DB$6:$DH$60,7,0)),""))</f>
        <v/>
      </c>
      <c r="V34" s="249" t="str">
        <f ca="1">IF(V$2="","",IFERROR(IF(VLOOKUP($A34,Copie_Inscription_CROSS!$DI$6:$DO$60,7,0)&lt;&gt;"",VLOOKUP($A34,Copie_Inscription_CROSS!$DI$6:$DO$60,7,0)),""))</f>
        <v/>
      </c>
      <c r="W34" s="249" t="str">
        <f ca="1">IF(W$2="","",IFERROR(IF(VLOOKUP($A34,Copie_Inscription_CROSS!$DP$6:$DV$60,7,0)&lt;&gt;"",VLOOKUP($A34,Copie_Inscription_CROSS!$DP$6:$DV$60,7,0)),""))</f>
        <v/>
      </c>
      <c r="X34" s="249" t="str">
        <f ca="1">IF(X$2="","",IFERROR(IF(VLOOKUP($A34,Copie_Inscription_CROSS!$DW$6:$EC$60,7,0)&lt;&gt;"",VLOOKUP($A34,Copie_Inscription_CROSS!$DW$6:$EC$60,7,0)),""))</f>
        <v/>
      </c>
      <c r="Y34" s="249" t="str">
        <f ca="1">IF(Y$2="","",IFERROR(IF(VLOOKUP($A34,Copie_Inscription_CROSS!$ED$6:$EJ$60,7,0)&lt;&gt;"",VLOOKUP($A34,Copie_Inscription_CROSS!$ED$6:$EJ$60,7,0)),""))</f>
        <v/>
      </c>
      <c r="Z34" s="249" t="str">
        <f ca="1">IF(Z$2="","",IFERROR(IF(VLOOKUP($A34,Copie_Inscription_CROSS!$EK$6:$EQ$60,7,0)&lt;&gt;"",VLOOKUP($A34,Copie_Inscription_CROSS!$EK$6:$EQ$60,7,0)),""))</f>
        <v/>
      </c>
      <c r="AA34" s="249" t="str">
        <f ca="1">IF(AA$2="","",IFERROR(IF(VLOOKUP($A34,Copie_Inscription_CROSS!$ER$6:$EX$60,7,0)&lt;&gt;"",VLOOKUP($A34,Copie_Inscription_CROSS!$ER$6:$EX$60,7,0)),""))</f>
        <v/>
      </c>
      <c r="AB34" s="249" t="str">
        <f ca="1">IF(AB$2="","",IFERROR(IF(VLOOKUP($A34,Copie_Inscription_CROSS!$EY$6:$FE$60,7,0)&lt;&gt;"",VLOOKUP($A34,Copie_Inscription_CROSS!$EY$6:$FE$60,7,0)),""))</f>
        <v/>
      </c>
      <c r="AC34" s="249" t="str">
        <f ca="1">IF(AC$2="","",IFERROR(IF(VLOOKUP($A34,Copie_Inscription_CROSS!$FF$6:$FL$60,7,0)&lt;&gt;"",VLOOKUP($A34,Copie_Inscription_CROSS!$FF$6:$FL$60,7,0)),""))</f>
        <v/>
      </c>
      <c r="AD34" s="250" t="str">
        <f ca="1">IF(AD$2="","",IFERROR(IF(VLOOKUP($A34,Copie_Inscription_CROSS!$FM$6:$FS$60,7,0)&lt;&gt;"",VLOOKUP($A34,Copie_Inscription_CROSS!$FM$6:$FS$60,7,0)),""))</f>
        <v/>
      </c>
    </row>
    <row r="35" spans="1:30">
      <c r="A35" s="238">
        <f>IF(Listing_Coursiers!A33="","",Listing_Coursiers!A33)</f>
        <v>31</v>
      </c>
      <c r="B35" s="335" t="str">
        <f>IF(A35="","",INDEX(Listing_Coursiers!B$3:B$73,MATCH($A35,Listing_Coursiers!$A$3:$A$73,0)))</f>
        <v>SABLON</v>
      </c>
      <c r="C35" s="337" t="str">
        <f>IF(A35="","",INDEX(Listing_Coursiers!C$3:C$73,MATCH($A35,Listing_Coursiers!$A$3:$A$73,0)))</f>
        <v>Patrice</v>
      </c>
      <c r="D35" s="542" t="str">
        <f t="shared" ca="1" si="2"/>
        <v/>
      </c>
      <c r="E35" s="543" t="str">
        <f t="shared" ca="1" si="3"/>
        <v/>
      </c>
      <c r="F35" s="243" t="str">
        <f ca="1">IF(F$2="","",IFERROR(IF(VLOOKUP($A35,Copie_Inscription_CROSS!$A$6:$G$60,7,0)&lt;&gt;"",VLOOKUP($A35,Copie_Inscription_CROSS!$A$6:$G$60,7,0)),""))</f>
        <v/>
      </c>
      <c r="G35" s="89" t="str">
        <f ca="1">IF(G$2="","",IFERROR(IF(VLOOKUP($A35,Copie_Inscription_CROSS!$H$6:$N$60,7,0)&lt;&gt;"",VLOOKUP($A35,Copie_Inscription_CROSS!$H$6:$N$60,7,0)),""))</f>
        <v/>
      </c>
      <c r="H35" s="89" t="str">
        <f ca="1">IF(H$2="","",IFERROR(IF(VLOOKUP($A35,Copie_Inscription_CROSS!$O$6:$U$60,7,0)&lt;&gt;"",VLOOKUP($A35,Copie_Inscription_CROSS!$O$6:$U$60,7,0)),""))</f>
        <v/>
      </c>
      <c r="I35" s="89" t="str">
        <f ca="1">IF(I$2="","",IFERROR(IF(VLOOKUP($A35,Copie_Inscription_CROSS!$V$6:$AB$60,7,0)&lt;&gt;"",VLOOKUP($A35,Copie_Inscription_CROSS!$V$6:$AB$60,7,0)),""))</f>
        <v/>
      </c>
      <c r="J35" s="89" t="str">
        <f ca="1">IF(J$2="","",IFERROR(IF(VLOOKUP($A35,Copie_Inscription_CROSS!$AC$6:$AI$60,7,0)&lt;&gt;"",VLOOKUP($A35,Copie_Inscription_CROSS!$AC$6:$AI$60,7,0)),""))</f>
        <v/>
      </c>
      <c r="K35" s="89" t="str">
        <f ca="1">IF(K$2="","",IFERROR(IF(VLOOKUP($A35,Copie_Inscription_CROSS!$AJ$6:$AP$60,7,0)&lt;&gt;"",VLOOKUP($A35,Copie_Inscription_CROSS!$AJ$6:$AP$60,7,0)),""))</f>
        <v/>
      </c>
      <c r="L35" s="89" t="str">
        <f ca="1">IF(L$2="","",IFERROR(IF(VLOOKUP($A35,Copie_Inscription_CROSS!$AQ$6:$AW$60,7,0)&lt;&gt;"",VLOOKUP($A35,Copie_Inscription_CROSS!$AQ$6:$AW$60,7,0)),""))</f>
        <v/>
      </c>
      <c r="M35" s="89" t="str">
        <f ca="1">IF(M$2="","",IFERROR(IF(VLOOKUP($A35,Copie_Inscription_CROSS!$AX$6:$BD$60,7,0)&lt;&gt;"",VLOOKUP($A35,Copie_Inscription_CROSS!$AX$6:$BD$60,7,0)),""))</f>
        <v/>
      </c>
      <c r="N35" s="89" t="str">
        <f ca="1">IF(N$2="","",IFERROR(IF(VLOOKUP($A35,Copie_Inscription_CROSS!$BE$6:$BK$60,7,0)&lt;&gt;"",VLOOKUP($A35,Copie_Inscription_CROSS!$BE$6:$BK$60,7,0)),""))</f>
        <v/>
      </c>
      <c r="O35" s="89" t="str">
        <f ca="1">IF(O$2="","",IFERROR(IF(VLOOKUP($A35,Copie_Inscription_CROSS!$BL$6:$BR$60,7,0)&lt;&gt;"",VLOOKUP($A35,Copie_Inscription_CROSS!$BL$6:$BR$60,7,0)),""))</f>
        <v/>
      </c>
      <c r="P35" s="89" t="str">
        <f ca="1">IF(P$2="","",IFERROR(IF(VLOOKUP($A35,Copie_Inscription_CROSS!$BS$6:$BY$60,7,0)&lt;&gt;"",VLOOKUP($A35,Copie_Inscription_CROSS!$BS$6:$BY$60,7,0)),""))</f>
        <v/>
      </c>
      <c r="Q35" s="89" t="str">
        <f ca="1">IF(Q$2="","",IFERROR(IF(VLOOKUP($A35,Copie_Inscription_CROSS!$BZ$6:$CF$60,7,0)&lt;&gt;"",VLOOKUP($A35,Copie_Inscription_CROSS!$BZ$6:$CF$60,7,0)),""))</f>
        <v/>
      </c>
      <c r="R35" s="89" t="str">
        <f ca="1">IF(R$2="","",IFERROR(IF(VLOOKUP($A35,Copie_Inscription_CROSS!$CG$6:$CM$60,7,0)&lt;&gt;"",VLOOKUP($A35,Copie_Inscription_CROSS!$CG$6:$CM$60,7,0)),""))</f>
        <v/>
      </c>
      <c r="S35" s="89" t="str">
        <f ca="1">IF(S$2="","",IFERROR(IF(VLOOKUP($A35,Copie_Inscription_CROSS!$CN$6:$CT$60,7,0)&lt;&gt;"",VLOOKUP($A35,Copie_Inscription_CROSS!$CN$6:$CT$60,7,0)),""))</f>
        <v/>
      </c>
      <c r="T35" s="89" t="str">
        <f ca="1">IF(T$2="","",IFERROR(IF(VLOOKUP($A35,Copie_Inscription_CROSS!$CU$6:$DA$60,7,0)&lt;&gt;"",VLOOKUP($A35,Copie_Inscription_CROSS!$CU$6:$DA$60,7,0)),""))</f>
        <v/>
      </c>
      <c r="U35" s="89" t="str">
        <f ca="1">IF(U$2="","",IFERROR(IF(VLOOKUP($A35,Copie_Inscription_CROSS!$DB$6:$DH$60,7,0)&lt;&gt;"",VLOOKUP($A35,Copie_Inscription_CROSS!$DB$6:$DH$60,7,0)),""))</f>
        <v/>
      </c>
      <c r="V35" s="89" t="str">
        <f ca="1">IF(V$2="","",IFERROR(IF(VLOOKUP($A35,Copie_Inscription_CROSS!$DI$6:$DO$60,7,0)&lt;&gt;"",VLOOKUP($A35,Copie_Inscription_CROSS!$DI$6:$DO$60,7,0)),""))</f>
        <v/>
      </c>
      <c r="W35" s="89" t="str">
        <f ca="1">IF(W$2="","",IFERROR(IF(VLOOKUP($A35,Copie_Inscription_CROSS!$DP$6:$DV$60,7,0)&lt;&gt;"",VLOOKUP($A35,Copie_Inscription_CROSS!$DP$6:$DV$60,7,0)),""))</f>
        <v/>
      </c>
      <c r="X35" s="89" t="str">
        <f ca="1">IF(X$2="","",IFERROR(IF(VLOOKUP($A35,Copie_Inscription_CROSS!$DW$6:$EC$60,7,0)&lt;&gt;"",VLOOKUP($A35,Copie_Inscription_CROSS!$DW$6:$EC$60,7,0)),""))</f>
        <v/>
      </c>
      <c r="Y35" s="89" t="str">
        <f ca="1">IF(Y$2="","",IFERROR(IF(VLOOKUP($A35,Copie_Inscription_CROSS!$ED$6:$EJ$60,7,0)&lt;&gt;"",VLOOKUP($A35,Copie_Inscription_CROSS!$ED$6:$EJ$60,7,0)),""))</f>
        <v/>
      </c>
      <c r="Z35" s="89" t="str">
        <f ca="1">IF(Z$2="","",IFERROR(IF(VLOOKUP($A35,Copie_Inscription_CROSS!$EK$6:$EQ$60,7,0)&lt;&gt;"",VLOOKUP($A35,Copie_Inscription_CROSS!$EK$6:$EQ$60,7,0)),""))</f>
        <v/>
      </c>
      <c r="AA35" s="89" t="str">
        <f ca="1">IF(AA$2="","",IFERROR(IF(VLOOKUP($A35,Copie_Inscription_CROSS!$ER$6:$EX$60,7,0)&lt;&gt;"",VLOOKUP($A35,Copie_Inscription_CROSS!$ER$6:$EX$60,7,0)),""))</f>
        <v/>
      </c>
      <c r="AB35" s="89" t="str">
        <f ca="1">IF(AB$2="","",IFERROR(IF(VLOOKUP($A35,Copie_Inscription_CROSS!$EY$6:$FE$60,7,0)&lt;&gt;"",VLOOKUP($A35,Copie_Inscription_CROSS!$EY$6:$FE$60,7,0)),""))</f>
        <v/>
      </c>
      <c r="AC35" s="89" t="str">
        <f ca="1">IF(AC$2="","",IFERROR(IF(VLOOKUP($A35,Copie_Inscription_CROSS!$FF$6:$FL$60,7,0)&lt;&gt;"",VLOOKUP($A35,Copie_Inscription_CROSS!$FF$6:$FL$60,7,0)),""))</f>
        <v/>
      </c>
      <c r="AD35" s="239" t="str">
        <f ca="1">IF(AD$2="","",IFERROR(IF(VLOOKUP($A35,Copie_Inscription_CROSS!$FM$6:$FS$60,7,0)&lt;&gt;"",VLOOKUP($A35,Copie_Inscription_CROSS!$FM$6:$FS$60,7,0)),""))</f>
        <v/>
      </c>
    </row>
    <row r="36" spans="1:30">
      <c r="A36" s="247">
        <f>IF(Listing_Coursiers!A34="","",Listing_Coursiers!A34)</f>
        <v>32</v>
      </c>
      <c r="B36" s="538" t="str">
        <f>IF(A36="","",INDEX(Listing_Coursiers!B$3:B$73,MATCH($A36,Listing_Coursiers!$A$3:$A$73,0)))</f>
        <v>SCHAFER</v>
      </c>
      <c r="C36" s="249" t="str">
        <f>IF(A36="","",INDEX(Listing_Coursiers!C$3:C$73,MATCH($A36,Listing_Coursiers!$A$3:$A$73,0)))</f>
        <v>Bernard</v>
      </c>
      <c r="D36" s="544" t="str">
        <f t="shared" ca="1" si="2"/>
        <v/>
      </c>
      <c r="E36" s="545" t="str">
        <f t="shared" ca="1" si="3"/>
        <v/>
      </c>
      <c r="F36" s="248" t="str">
        <f ca="1">IF(F$2="","",IFERROR(IF(VLOOKUP($A36,Copie_Inscription_CROSS!$A$6:$G$60,7,0)&lt;&gt;"",VLOOKUP($A36,Copie_Inscription_CROSS!$A$6:$G$60,7,0)),""))</f>
        <v/>
      </c>
      <c r="G36" s="249" t="str">
        <f ca="1">IF(G$2="","",IFERROR(IF(VLOOKUP($A36,Copie_Inscription_CROSS!$H$6:$N$60,7,0)&lt;&gt;"",VLOOKUP($A36,Copie_Inscription_CROSS!$H$6:$N$60,7,0)),""))</f>
        <v/>
      </c>
      <c r="H36" s="249" t="str">
        <f ca="1">IF(H$2="","",IFERROR(IF(VLOOKUP($A36,Copie_Inscription_CROSS!$O$6:$U$60,7,0)&lt;&gt;"",VLOOKUP($A36,Copie_Inscription_CROSS!$O$6:$U$60,7,0)),""))</f>
        <v/>
      </c>
      <c r="I36" s="249" t="str">
        <f ca="1">IF(I$2="","",IFERROR(IF(VLOOKUP($A36,Copie_Inscription_CROSS!$V$6:$AB$60,7,0)&lt;&gt;"",VLOOKUP($A36,Copie_Inscription_CROSS!$V$6:$AB$60,7,0)),""))</f>
        <v/>
      </c>
      <c r="J36" s="249" t="str">
        <f ca="1">IF(J$2="","",IFERROR(IF(VLOOKUP($A36,Copie_Inscription_CROSS!$AC$6:$AI$60,7,0)&lt;&gt;"",VLOOKUP($A36,Copie_Inscription_CROSS!$AC$6:$AI$60,7,0)),""))</f>
        <v/>
      </c>
      <c r="K36" s="249" t="str">
        <f ca="1">IF(K$2="","",IFERROR(IF(VLOOKUP($A36,Copie_Inscription_CROSS!$AJ$6:$AP$60,7,0)&lt;&gt;"",VLOOKUP($A36,Copie_Inscription_CROSS!$AJ$6:$AP$60,7,0)),""))</f>
        <v/>
      </c>
      <c r="L36" s="249" t="str">
        <f ca="1">IF(L$2="","",IFERROR(IF(VLOOKUP($A36,Copie_Inscription_CROSS!$AQ$6:$AW$60,7,0)&lt;&gt;"",VLOOKUP($A36,Copie_Inscription_CROSS!$AQ$6:$AW$60,7,0)),""))</f>
        <v/>
      </c>
      <c r="M36" s="249" t="str">
        <f ca="1">IF(M$2="","",IFERROR(IF(VLOOKUP($A36,Copie_Inscription_CROSS!$AX$6:$BD$60,7,0)&lt;&gt;"",VLOOKUP($A36,Copie_Inscription_CROSS!$AX$6:$BD$60,7,0)),""))</f>
        <v/>
      </c>
      <c r="N36" s="249" t="str">
        <f ca="1">IF(N$2="","",IFERROR(IF(VLOOKUP($A36,Copie_Inscription_CROSS!$BE$6:$BK$60,7,0)&lt;&gt;"",VLOOKUP($A36,Copie_Inscription_CROSS!$BE$6:$BK$60,7,0)),""))</f>
        <v/>
      </c>
      <c r="O36" s="249" t="str">
        <f ca="1">IF(O$2="","",IFERROR(IF(VLOOKUP($A36,Copie_Inscription_CROSS!$BL$6:$BR$60,7,0)&lt;&gt;"",VLOOKUP($A36,Copie_Inscription_CROSS!$BL$6:$BR$60,7,0)),""))</f>
        <v/>
      </c>
      <c r="P36" s="249" t="str">
        <f ca="1">IF(P$2="","",IFERROR(IF(VLOOKUP($A36,Copie_Inscription_CROSS!$BS$6:$BY$60,7,0)&lt;&gt;"",VLOOKUP($A36,Copie_Inscription_CROSS!$BS$6:$BY$60,7,0)),""))</f>
        <v/>
      </c>
      <c r="Q36" s="249" t="str">
        <f ca="1">IF(Q$2="","",IFERROR(IF(VLOOKUP($A36,Copie_Inscription_CROSS!$BZ$6:$CF$60,7,0)&lt;&gt;"",VLOOKUP($A36,Copie_Inscription_CROSS!$BZ$6:$CF$60,7,0)),""))</f>
        <v/>
      </c>
      <c r="R36" s="249" t="str">
        <f ca="1">IF(R$2="","",IFERROR(IF(VLOOKUP($A36,Copie_Inscription_CROSS!$CG$6:$CM$60,7,0)&lt;&gt;"",VLOOKUP($A36,Copie_Inscription_CROSS!$CG$6:$CM$60,7,0)),""))</f>
        <v/>
      </c>
      <c r="S36" s="249" t="str">
        <f ca="1">IF(S$2="","",IFERROR(IF(VLOOKUP($A36,Copie_Inscription_CROSS!$CN$6:$CT$60,7,0)&lt;&gt;"",VLOOKUP($A36,Copie_Inscription_CROSS!$CN$6:$CT$60,7,0)),""))</f>
        <v/>
      </c>
      <c r="T36" s="249" t="str">
        <f ca="1">IF(T$2="","",IFERROR(IF(VLOOKUP($A36,Copie_Inscription_CROSS!$CU$6:$DA$60,7,0)&lt;&gt;"",VLOOKUP($A36,Copie_Inscription_CROSS!$CU$6:$DA$60,7,0)),""))</f>
        <v/>
      </c>
      <c r="U36" s="249" t="str">
        <f ca="1">IF(U$2="","",IFERROR(IF(VLOOKUP($A36,Copie_Inscription_CROSS!$DB$6:$DH$60,7,0)&lt;&gt;"",VLOOKUP($A36,Copie_Inscription_CROSS!$DB$6:$DH$60,7,0)),""))</f>
        <v/>
      </c>
      <c r="V36" s="249" t="str">
        <f ca="1">IF(V$2="","",IFERROR(IF(VLOOKUP($A36,Copie_Inscription_CROSS!$DI$6:$DO$60,7,0)&lt;&gt;"",VLOOKUP($A36,Copie_Inscription_CROSS!$DI$6:$DO$60,7,0)),""))</f>
        <v/>
      </c>
      <c r="W36" s="249" t="str">
        <f ca="1">IF(W$2="","",IFERROR(IF(VLOOKUP($A36,Copie_Inscription_CROSS!$DP$6:$DV$60,7,0)&lt;&gt;"",VLOOKUP($A36,Copie_Inscription_CROSS!$DP$6:$DV$60,7,0)),""))</f>
        <v/>
      </c>
      <c r="X36" s="249" t="str">
        <f ca="1">IF(X$2="","",IFERROR(IF(VLOOKUP($A36,Copie_Inscription_CROSS!$DW$6:$EC$60,7,0)&lt;&gt;"",VLOOKUP($A36,Copie_Inscription_CROSS!$DW$6:$EC$60,7,0)),""))</f>
        <v/>
      </c>
      <c r="Y36" s="249" t="str">
        <f ca="1">IF(Y$2="","",IFERROR(IF(VLOOKUP($A36,Copie_Inscription_CROSS!$ED$6:$EJ$60,7,0)&lt;&gt;"",VLOOKUP($A36,Copie_Inscription_CROSS!$ED$6:$EJ$60,7,0)),""))</f>
        <v/>
      </c>
      <c r="Z36" s="249" t="str">
        <f ca="1">IF(Z$2="","",IFERROR(IF(VLOOKUP($A36,Copie_Inscription_CROSS!$EK$6:$EQ$60,7,0)&lt;&gt;"",VLOOKUP($A36,Copie_Inscription_CROSS!$EK$6:$EQ$60,7,0)),""))</f>
        <v/>
      </c>
      <c r="AA36" s="249" t="str">
        <f ca="1">IF(AA$2="","",IFERROR(IF(VLOOKUP($A36,Copie_Inscription_CROSS!$ER$6:$EX$60,7,0)&lt;&gt;"",VLOOKUP($A36,Copie_Inscription_CROSS!$ER$6:$EX$60,7,0)),""))</f>
        <v/>
      </c>
      <c r="AB36" s="249" t="str">
        <f ca="1">IF(AB$2="","",IFERROR(IF(VLOOKUP($A36,Copie_Inscription_CROSS!$EY$6:$FE$60,7,0)&lt;&gt;"",VLOOKUP($A36,Copie_Inscription_CROSS!$EY$6:$FE$60,7,0)),""))</f>
        <v/>
      </c>
      <c r="AC36" s="249" t="str">
        <f ca="1">IF(AC$2="","",IFERROR(IF(VLOOKUP($A36,Copie_Inscription_CROSS!$FF$6:$FL$60,7,0)&lt;&gt;"",VLOOKUP($A36,Copie_Inscription_CROSS!$FF$6:$FL$60,7,0)),""))</f>
        <v/>
      </c>
      <c r="AD36" s="250" t="str">
        <f ca="1">IF(AD$2="","",IFERROR(IF(VLOOKUP($A36,Copie_Inscription_CROSS!$FM$6:$FS$60,7,0)&lt;&gt;"",VLOOKUP($A36,Copie_Inscription_CROSS!$FM$6:$FS$60,7,0)),""))</f>
        <v/>
      </c>
    </row>
    <row r="37" spans="1:30">
      <c r="A37" s="238">
        <f>IF(Listing_Coursiers!A35="","",Listing_Coursiers!A35)</f>
        <v>33</v>
      </c>
      <c r="B37" s="335" t="str">
        <f>IF(A37="","",INDEX(Listing_Coursiers!B$3:B$73,MATCH($A37,Listing_Coursiers!$A$3:$A$73,0)))</f>
        <v>SOBCZAK</v>
      </c>
      <c r="C37" s="337" t="str">
        <f>IF(A37="","",INDEX(Listing_Coursiers!C$3:C$73,MATCH($A37,Listing_Coursiers!$A$3:$A$73,0)))</f>
        <v>Laurent</v>
      </c>
      <c r="D37" s="542" t="str">
        <f t="shared" ref="D37:D64" ca="1" si="4">IF(OR(A37="",COUNTA(F37:AD37)-COUNTBLANK(F37:AD37)=0),"",COUNTA(F37:AD37)-COUNTBLANK(F37:AD37))</f>
        <v/>
      </c>
      <c r="E37" s="543" t="str">
        <f t="shared" ca="1" si="3"/>
        <v/>
      </c>
      <c r="F37" s="243" t="str">
        <f ca="1">IF(F$2="","",IFERROR(IF(VLOOKUP($A37,Copie_Inscription_CROSS!$A$6:$G$60,7,0)&lt;&gt;"",VLOOKUP($A37,Copie_Inscription_CROSS!$A$6:$G$60,7,0)),""))</f>
        <v/>
      </c>
      <c r="G37" s="89" t="str">
        <f ca="1">IF(G$2="","",IFERROR(IF(VLOOKUP($A37,Copie_Inscription_CROSS!$H$6:$N$60,7,0)&lt;&gt;"",VLOOKUP($A37,Copie_Inscription_CROSS!$H$6:$N$60,7,0)),""))</f>
        <v/>
      </c>
      <c r="H37" s="89" t="str">
        <f ca="1">IF(H$2="","",IFERROR(IF(VLOOKUP($A37,Copie_Inscription_CROSS!$O$6:$U$60,7,0)&lt;&gt;"",VLOOKUP($A37,Copie_Inscription_CROSS!$O$6:$U$60,7,0)),""))</f>
        <v/>
      </c>
      <c r="I37" s="89" t="str">
        <f ca="1">IF(I$2="","",IFERROR(IF(VLOOKUP($A37,Copie_Inscription_CROSS!$V$6:$AB$60,7,0)&lt;&gt;"",VLOOKUP($A37,Copie_Inscription_CROSS!$V$6:$AB$60,7,0)),""))</f>
        <v/>
      </c>
      <c r="J37" s="89" t="str">
        <f ca="1">IF(J$2="","",IFERROR(IF(VLOOKUP($A37,Copie_Inscription_CROSS!$AC$6:$AI$60,7,0)&lt;&gt;"",VLOOKUP($A37,Copie_Inscription_CROSS!$AC$6:$AI$60,7,0)),""))</f>
        <v/>
      </c>
      <c r="K37" s="89" t="str">
        <f ca="1">IF(K$2="","",IFERROR(IF(VLOOKUP($A37,Copie_Inscription_CROSS!$AJ$6:$AP$60,7,0)&lt;&gt;"",VLOOKUP($A37,Copie_Inscription_CROSS!$AJ$6:$AP$60,7,0)),""))</f>
        <v/>
      </c>
      <c r="L37" s="89" t="str">
        <f ca="1">IF(L$2="","",IFERROR(IF(VLOOKUP($A37,Copie_Inscription_CROSS!$AQ$6:$AW$60,7,0)&lt;&gt;"",VLOOKUP($A37,Copie_Inscription_CROSS!$AQ$6:$AW$60,7,0)),""))</f>
        <v/>
      </c>
      <c r="M37" s="89" t="str">
        <f ca="1">IF(M$2="","",IFERROR(IF(VLOOKUP($A37,Copie_Inscription_CROSS!$AX$6:$BD$60,7,0)&lt;&gt;"",VLOOKUP($A37,Copie_Inscription_CROSS!$AX$6:$BD$60,7,0)),""))</f>
        <v/>
      </c>
      <c r="N37" s="89" t="str">
        <f ca="1">IF(N$2="","",IFERROR(IF(VLOOKUP($A37,Copie_Inscription_CROSS!$BE$6:$BK$60,7,0)&lt;&gt;"",VLOOKUP($A37,Copie_Inscription_CROSS!$BE$6:$BK$60,7,0)),""))</f>
        <v/>
      </c>
      <c r="O37" s="89" t="str">
        <f ca="1">IF(O$2="","",IFERROR(IF(VLOOKUP($A37,Copie_Inscription_CROSS!$BL$6:$BR$60,7,0)&lt;&gt;"",VLOOKUP($A37,Copie_Inscription_CROSS!$BL$6:$BR$60,7,0)),""))</f>
        <v/>
      </c>
      <c r="P37" s="89" t="str">
        <f ca="1">IF(P$2="","",IFERROR(IF(VLOOKUP($A37,Copie_Inscription_CROSS!$BS$6:$BY$60,7,0)&lt;&gt;"",VLOOKUP($A37,Copie_Inscription_CROSS!$BS$6:$BY$60,7,0)),""))</f>
        <v/>
      </c>
      <c r="Q37" s="89" t="str">
        <f ca="1">IF(Q$2="","",IFERROR(IF(VLOOKUP($A37,Copie_Inscription_CROSS!$BZ$6:$CF$60,7,0)&lt;&gt;"",VLOOKUP($A37,Copie_Inscription_CROSS!$BZ$6:$CF$60,7,0)),""))</f>
        <v/>
      </c>
      <c r="R37" s="89" t="str">
        <f ca="1">IF(R$2="","",IFERROR(IF(VLOOKUP($A37,Copie_Inscription_CROSS!$CG$6:$CM$60,7,0)&lt;&gt;"",VLOOKUP($A37,Copie_Inscription_CROSS!$CG$6:$CM$60,7,0)),""))</f>
        <v/>
      </c>
      <c r="S37" s="89" t="str">
        <f ca="1">IF(S$2="","",IFERROR(IF(VLOOKUP($A37,Copie_Inscription_CROSS!$CN$6:$CT$60,7,0)&lt;&gt;"",VLOOKUP($A37,Copie_Inscription_CROSS!$CN$6:$CT$60,7,0)),""))</f>
        <v/>
      </c>
      <c r="T37" s="89" t="str">
        <f ca="1">IF(T$2="","",IFERROR(IF(VLOOKUP($A37,Copie_Inscription_CROSS!$CU$6:$DA$60,7,0)&lt;&gt;"",VLOOKUP($A37,Copie_Inscription_CROSS!$CU$6:$DA$60,7,0)),""))</f>
        <v/>
      </c>
      <c r="U37" s="89" t="str">
        <f ca="1">IF(U$2="","",IFERROR(IF(VLOOKUP($A37,Copie_Inscription_CROSS!$DB$6:$DH$60,7,0)&lt;&gt;"",VLOOKUP($A37,Copie_Inscription_CROSS!$DB$6:$DH$60,7,0)),""))</f>
        <v/>
      </c>
      <c r="V37" s="89" t="str">
        <f ca="1">IF(V$2="","",IFERROR(IF(VLOOKUP($A37,Copie_Inscription_CROSS!$DI$6:$DO$60,7,0)&lt;&gt;"",VLOOKUP($A37,Copie_Inscription_CROSS!$DI$6:$DO$60,7,0)),""))</f>
        <v/>
      </c>
      <c r="W37" s="89" t="str">
        <f ca="1">IF(W$2="","",IFERROR(IF(VLOOKUP($A37,Copie_Inscription_CROSS!$DP$6:$DV$60,7,0)&lt;&gt;"",VLOOKUP($A37,Copie_Inscription_CROSS!$DP$6:$DV$60,7,0)),""))</f>
        <v/>
      </c>
      <c r="X37" s="89" t="str">
        <f ca="1">IF(X$2="","",IFERROR(IF(VLOOKUP($A37,Copie_Inscription_CROSS!$DW$6:$EC$60,7,0)&lt;&gt;"",VLOOKUP($A37,Copie_Inscription_CROSS!$DW$6:$EC$60,7,0)),""))</f>
        <v/>
      </c>
      <c r="Y37" s="89" t="str">
        <f ca="1">IF(Y$2="","",IFERROR(IF(VLOOKUP($A37,Copie_Inscription_CROSS!$ED$6:$EJ$60,7,0)&lt;&gt;"",VLOOKUP($A37,Copie_Inscription_CROSS!$ED$6:$EJ$60,7,0)),""))</f>
        <v/>
      </c>
      <c r="Z37" s="89" t="str">
        <f ca="1">IF(Z$2="","",IFERROR(IF(VLOOKUP($A37,Copie_Inscription_CROSS!$EK$6:$EQ$60,7,0)&lt;&gt;"",VLOOKUP($A37,Copie_Inscription_CROSS!$EK$6:$EQ$60,7,0)),""))</f>
        <v/>
      </c>
      <c r="AA37" s="89" t="str">
        <f ca="1">IF(AA$2="","",IFERROR(IF(VLOOKUP($A37,Copie_Inscription_CROSS!$ER$6:$EX$60,7,0)&lt;&gt;"",VLOOKUP($A37,Copie_Inscription_CROSS!$ER$6:$EX$60,7,0)),""))</f>
        <v/>
      </c>
      <c r="AB37" s="89" t="str">
        <f ca="1">IF(AB$2="","",IFERROR(IF(VLOOKUP($A37,Copie_Inscription_CROSS!$EY$6:$FE$60,7,0)&lt;&gt;"",VLOOKUP($A37,Copie_Inscription_CROSS!$EY$6:$FE$60,7,0)),""))</f>
        <v/>
      </c>
      <c r="AC37" s="89" t="str">
        <f ca="1">IF(AC$2="","",IFERROR(IF(VLOOKUP($A37,Copie_Inscription_CROSS!$FF$6:$FL$60,7,0)&lt;&gt;"",VLOOKUP($A37,Copie_Inscription_CROSS!$FF$6:$FL$60,7,0)),""))</f>
        <v/>
      </c>
      <c r="AD37" s="239" t="str">
        <f ca="1">IF(AD$2="","",IFERROR(IF(VLOOKUP($A37,Copie_Inscription_CROSS!$FM$6:$FS$60,7,0)&lt;&gt;"",VLOOKUP($A37,Copie_Inscription_CROSS!$FM$6:$FS$60,7,0)),""))</f>
        <v/>
      </c>
    </row>
    <row r="38" spans="1:30">
      <c r="A38" s="247">
        <f>IF(Listing_Coursiers!A36="","",Listing_Coursiers!A36)</f>
        <v>34</v>
      </c>
      <c r="B38" s="538" t="str">
        <f>IF(A38="","",INDEX(Listing_Coursiers!B$3:B$73,MATCH($A38,Listing_Coursiers!$A$3:$A$73,0)))</f>
        <v xml:space="preserve">TOURETTE </v>
      </c>
      <c r="C38" s="249" t="str">
        <f>IF(A38="","",INDEX(Listing_Coursiers!C$3:C$73,MATCH($A38,Listing_Coursiers!$A$3:$A$73,0)))</f>
        <v>Sandrine</v>
      </c>
      <c r="D38" s="544">
        <f t="shared" ca="1" si="4"/>
        <v>14</v>
      </c>
      <c r="E38" s="545">
        <f t="shared" ca="1" si="3"/>
        <v>88</v>
      </c>
      <c r="F38" s="248">
        <f ca="1">IF(F$2="","",IFERROR(IF(VLOOKUP($A38,Copie_Inscription_CROSS!$A$6:$G$60,7,0)&lt;&gt;"",VLOOKUP($A38,Copie_Inscription_CROSS!$A$6:$G$60,7,0)),""))</f>
        <v>5.5</v>
      </c>
      <c r="G38" s="249">
        <f ca="1">IF(G$2="","",IFERROR(IF(VLOOKUP($A38,Copie_Inscription_CROSS!$H$6:$N$60,7,0)&lt;&gt;"",VLOOKUP($A38,Copie_Inscription_CROSS!$H$6:$N$60,7,0)),""))</f>
        <v>5.5</v>
      </c>
      <c r="H38" s="249">
        <f ca="1">IF(H$2="","",IFERROR(IF(VLOOKUP($A38,Copie_Inscription_CROSS!$O$6:$U$60,7,0)&lt;&gt;"",VLOOKUP($A38,Copie_Inscription_CROSS!$O$6:$U$60,7,0)),""))</f>
        <v>5.5</v>
      </c>
      <c r="I38" s="249">
        <f ca="1">IF(I$2="","",IFERROR(IF(VLOOKUP($A38,Copie_Inscription_CROSS!$V$6:$AB$60,7,0)&lt;&gt;"",VLOOKUP($A38,Copie_Inscription_CROSS!$V$6:$AB$60,7,0)),""))</f>
        <v>5.5</v>
      </c>
      <c r="J38" s="249">
        <f ca="1">IF(J$2="","",IFERROR(IF(VLOOKUP($A38,Copie_Inscription_CROSS!$AC$6:$AI$60,7,0)&lt;&gt;"",VLOOKUP($A38,Copie_Inscription_CROSS!$AC$6:$AI$60,7,0)),""))</f>
        <v>5.5</v>
      </c>
      <c r="K38" s="249">
        <f ca="1">IF(K$2="","",IFERROR(IF(VLOOKUP($A38,Copie_Inscription_CROSS!$AJ$6:$AP$60,7,0)&lt;&gt;"",VLOOKUP($A38,Copie_Inscription_CROSS!$AJ$6:$AP$60,7,0)),""))</f>
        <v>5.5</v>
      </c>
      <c r="L38" s="249">
        <f ca="1">IF(L$2="","",IFERROR(IF(VLOOKUP($A38,Copie_Inscription_CROSS!$AQ$6:$AW$60,7,0)&lt;&gt;"",VLOOKUP($A38,Copie_Inscription_CROSS!$AQ$6:$AW$60,7,0)),""))</f>
        <v>5.5</v>
      </c>
      <c r="M38" s="249">
        <f ca="1">IF(M$2="","",IFERROR(IF(VLOOKUP($A38,Copie_Inscription_CROSS!$AX$6:$BD$60,7,0)&lt;&gt;"",VLOOKUP($A38,Copie_Inscription_CROSS!$AX$6:$BD$60,7,0)),""))</f>
        <v>5.5</v>
      </c>
      <c r="N38" s="249" t="str">
        <f ca="1">IF(N$2="","",IFERROR(IF(VLOOKUP($A38,Copie_Inscription_CROSS!$BE$6:$BK$60,7,0)&lt;&gt;"",VLOOKUP($A38,Copie_Inscription_CROSS!$BE$6:$BK$60,7,0)),""))</f>
        <v/>
      </c>
      <c r="O38" s="249">
        <f ca="1">IF(O$2="","",IFERROR(IF(VLOOKUP($A38,Copie_Inscription_CROSS!$BL$6:$BR$60,7,0)&lt;&gt;"",VLOOKUP($A38,Copie_Inscription_CROSS!$BL$6:$BR$60,7,0)),""))</f>
        <v>7</v>
      </c>
      <c r="P38" s="249">
        <f ca="1">IF(P$2="","",IFERROR(IF(VLOOKUP($A38,Copie_Inscription_CROSS!$BS$6:$BY$60,7,0)&lt;&gt;"",VLOOKUP($A38,Copie_Inscription_CROSS!$BS$6:$BY$60,7,0)),""))</f>
        <v>5.5</v>
      </c>
      <c r="Q38" s="249">
        <f ca="1">IF(Q$2="","",IFERROR(IF(VLOOKUP($A38,Copie_Inscription_CROSS!$BZ$6:$CF$60,7,0)&lt;&gt;"",VLOOKUP($A38,Copie_Inscription_CROSS!$BZ$6:$CF$60,7,0)),""))</f>
        <v>5.5</v>
      </c>
      <c r="R38" s="249">
        <f ca="1">IF(R$2="","",IFERROR(IF(VLOOKUP($A38,Copie_Inscription_CROSS!$CG$6:$CM$60,7,0)&lt;&gt;"",VLOOKUP($A38,Copie_Inscription_CROSS!$CG$6:$CM$60,7,0)),""))</f>
        <v>15</v>
      </c>
      <c r="S38" s="249">
        <f ca="1">IF(S$2="","",IFERROR(IF(VLOOKUP($A38,Copie_Inscription_CROSS!$CN$6:$CT$60,7,0)&lt;&gt;"",VLOOKUP($A38,Copie_Inscription_CROSS!$CN$6:$CT$60,7,0)),""))</f>
        <v>5.5</v>
      </c>
      <c r="T38" s="249">
        <f ca="1">IF(T$2="","",IFERROR(IF(VLOOKUP($A38,Copie_Inscription_CROSS!$CU$6:$DA$60,7,0)&lt;&gt;"",VLOOKUP($A38,Copie_Inscription_CROSS!$CU$6:$DA$60,7,0)),""))</f>
        <v>5.5</v>
      </c>
      <c r="U38" s="249" t="str">
        <f ca="1">IF(U$2="","",IFERROR(IF(VLOOKUP($A38,Copie_Inscription_CROSS!$DB$6:$DH$60,7,0)&lt;&gt;"",VLOOKUP($A38,Copie_Inscription_CROSS!$DB$6:$DH$60,7,0)),""))</f>
        <v/>
      </c>
      <c r="V38" s="249" t="str">
        <f ca="1">IF(V$2="","",IFERROR(IF(VLOOKUP($A38,Copie_Inscription_CROSS!$DI$6:$DO$60,7,0)&lt;&gt;"",VLOOKUP($A38,Copie_Inscription_CROSS!$DI$6:$DO$60,7,0)),""))</f>
        <v/>
      </c>
      <c r="W38" s="249" t="str">
        <f ca="1">IF(W$2="","",IFERROR(IF(VLOOKUP($A38,Copie_Inscription_CROSS!$DP$6:$DV$60,7,0)&lt;&gt;"",VLOOKUP($A38,Copie_Inscription_CROSS!$DP$6:$DV$60,7,0)),""))</f>
        <v/>
      </c>
      <c r="X38" s="249" t="str">
        <f ca="1">IF(X$2="","",IFERROR(IF(VLOOKUP($A38,Copie_Inscription_CROSS!$DW$6:$EC$60,7,0)&lt;&gt;"",VLOOKUP($A38,Copie_Inscription_CROSS!$DW$6:$EC$60,7,0)),""))</f>
        <v/>
      </c>
      <c r="Y38" s="249" t="str">
        <f ca="1">IF(Y$2="","",IFERROR(IF(VLOOKUP($A38,Copie_Inscription_CROSS!$ED$6:$EJ$60,7,0)&lt;&gt;"",VLOOKUP($A38,Copie_Inscription_CROSS!$ED$6:$EJ$60,7,0)),""))</f>
        <v/>
      </c>
      <c r="Z38" s="249" t="str">
        <f ca="1">IF(Z$2="","",IFERROR(IF(VLOOKUP($A38,Copie_Inscription_CROSS!$EK$6:$EQ$60,7,0)&lt;&gt;"",VLOOKUP($A38,Copie_Inscription_CROSS!$EK$6:$EQ$60,7,0)),""))</f>
        <v/>
      </c>
      <c r="AA38" s="249" t="str">
        <f ca="1">IF(AA$2="","",IFERROR(IF(VLOOKUP($A38,Copie_Inscription_CROSS!$ER$6:$EX$60,7,0)&lt;&gt;"",VLOOKUP($A38,Copie_Inscription_CROSS!$ER$6:$EX$60,7,0)),""))</f>
        <v/>
      </c>
      <c r="AB38" s="249" t="str">
        <f ca="1">IF(AB$2="","",IFERROR(IF(VLOOKUP($A38,Copie_Inscription_CROSS!$EY$6:$FE$60,7,0)&lt;&gt;"",VLOOKUP($A38,Copie_Inscription_CROSS!$EY$6:$FE$60,7,0)),""))</f>
        <v/>
      </c>
      <c r="AC38" s="249" t="str">
        <f ca="1">IF(AC$2="","",IFERROR(IF(VLOOKUP($A38,Copie_Inscription_CROSS!$FF$6:$FL$60,7,0)&lt;&gt;"",VLOOKUP($A38,Copie_Inscription_CROSS!$FF$6:$FL$60,7,0)),""))</f>
        <v/>
      </c>
      <c r="AD38" s="250" t="str">
        <f ca="1">IF(AD$2="","",IFERROR(IF(VLOOKUP($A38,Copie_Inscription_CROSS!$FM$6:$FS$60,7,0)&lt;&gt;"",VLOOKUP($A38,Copie_Inscription_CROSS!$FM$6:$FS$60,7,0)),""))</f>
        <v/>
      </c>
    </row>
    <row r="39" spans="1:30">
      <c r="A39" s="238">
        <f>IF(Listing_Coursiers!A37="","",Listing_Coursiers!A37)</f>
        <v>35</v>
      </c>
      <c r="B39" s="335" t="str">
        <f>IF(A39="","",INDEX(Listing_Coursiers!B$3:B$73,MATCH($A39,Listing_Coursiers!$A$3:$A$73,0)))</f>
        <v xml:space="preserve">TOURETTE </v>
      </c>
      <c r="C39" s="337" t="str">
        <f>IF(A39="","",INDEX(Listing_Coursiers!C$3:C$73,MATCH($A39,Listing_Coursiers!$A$3:$A$73,0)))</f>
        <v>Thierry</v>
      </c>
      <c r="D39" s="542">
        <f t="shared" ca="1" si="4"/>
        <v>15</v>
      </c>
      <c r="E39" s="543">
        <f t="shared" ca="1" si="3"/>
        <v>93.5</v>
      </c>
      <c r="F39" s="243">
        <f ca="1">IF(F$2="","",IFERROR(IF(VLOOKUP($A39,Copie_Inscription_CROSS!$A$6:$G$60,7,0)&lt;&gt;"",VLOOKUP($A39,Copie_Inscription_CROSS!$A$6:$G$60,7,0)),""))</f>
        <v>5.5</v>
      </c>
      <c r="G39" s="89">
        <f ca="1">IF(G$2="","",IFERROR(IF(VLOOKUP($A39,Copie_Inscription_CROSS!$H$6:$N$60,7,0)&lt;&gt;"",VLOOKUP($A39,Copie_Inscription_CROSS!$H$6:$N$60,7,0)),""))</f>
        <v>5.5</v>
      </c>
      <c r="H39" s="89">
        <f ca="1">IF(H$2="","",IFERROR(IF(VLOOKUP($A39,Copie_Inscription_CROSS!$O$6:$U$60,7,0)&lt;&gt;"",VLOOKUP($A39,Copie_Inscription_CROSS!$O$6:$U$60,7,0)),""))</f>
        <v>5.5</v>
      </c>
      <c r="I39" s="89">
        <f ca="1">IF(I$2="","",IFERROR(IF(VLOOKUP($A39,Copie_Inscription_CROSS!$V$6:$AB$60,7,0)&lt;&gt;"",VLOOKUP($A39,Copie_Inscription_CROSS!$V$6:$AB$60,7,0)),""))</f>
        <v>5.5</v>
      </c>
      <c r="J39" s="89">
        <f ca="1">IF(J$2="","",IFERROR(IF(VLOOKUP($A39,Copie_Inscription_CROSS!$AC$6:$AI$60,7,0)&lt;&gt;"",VLOOKUP($A39,Copie_Inscription_CROSS!$AC$6:$AI$60,7,0)),""))</f>
        <v>5.5</v>
      </c>
      <c r="K39" s="89">
        <f ca="1">IF(K$2="","",IFERROR(IF(VLOOKUP($A39,Copie_Inscription_CROSS!$AJ$6:$AP$60,7,0)&lt;&gt;"",VLOOKUP($A39,Copie_Inscription_CROSS!$AJ$6:$AP$60,7,0)),""))</f>
        <v>5.5</v>
      </c>
      <c r="L39" s="89">
        <f ca="1">IF(L$2="","",IFERROR(IF(VLOOKUP($A39,Copie_Inscription_CROSS!$AQ$6:$AW$60,7,0)&lt;&gt;"",VLOOKUP($A39,Copie_Inscription_CROSS!$AQ$6:$AW$60,7,0)),""))</f>
        <v>5.5</v>
      </c>
      <c r="M39" s="89">
        <f ca="1">IF(M$2="","",IFERROR(IF(VLOOKUP($A39,Copie_Inscription_CROSS!$AX$6:$BD$60,7,0)&lt;&gt;"",VLOOKUP($A39,Copie_Inscription_CROSS!$AX$6:$BD$60,7,0)),""))</f>
        <v>5.5</v>
      </c>
      <c r="N39" s="89">
        <f ca="1">IF(N$2="","",IFERROR(IF(VLOOKUP($A39,Copie_Inscription_CROSS!$BE$6:$BK$60,7,0)&lt;&gt;"",VLOOKUP($A39,Copie_Inscription_CROSS!$BE$6:$BK$60,7,0)),""))</f>
        <v>5.5</v>
      </c>
      <c r="O39" s="89">
        <f ca="1">IF(O$2="","",IFERROR(IF(VLOOKUP($A39,Copie_Inscription_CROSS!$BL$6:$BR$60,7,0)&lt;&gt;"",VLOOKUP($A39,Copie_Inscription_CROSS!$BL$6:$BR$60,7,0)),""))</f>
        <v>7</v>
      </c>
      <c r="P39" s="89">
        <f ca="1">IF(P$2="","",IFERROR(IF(VLOOKUP($A39,Copie_Inscription_CROSS!$BS$6:$BY$60,7,0)&lt;&gt;"",VLOOKUP($A39,Copie_Inscription_CROSS!$BS$6:$BY$60,7,0)),""))</f>
        <v>5.5</v>
      </c>
      <c r="Q39" s="89">
        <f ca="1">IF(Q$2="","",IFERROR(IF(VLOOKUP($A39,Copie_Inscription_CROSS!$BZ$6:$CF$60,7,0)&lt;&gt;"",VLOOKUP($A39,Copie_Inscription_CROSS!$BZ$6:$CF$60,7,0)),""))</f>
        <v>5.5</v>
      </c>
      <c r="R39" s="89">
        <f ca="1">IF(R$2="","",IFERROR(IF(VLOOKUP($A39,Copie_Inscription_CROSS!$CG$6:$CM$60,7,0)&lt;&gt;"",VLOOKUP($A39,Copie_Inscription_CROSS!$CG$6:$CM$60,7,0)),""))</f>
        <v>15</v>
      </c>
      <c r="S39" s="89">
        <f ca="1">IF(S$2="","",IFERROR(IF(VLOOKUP($A39,Copie_Inscription_CROSS!$CN$6:$CT$60,7,0)&lt;&gt;"",VLOOKUP($A39,Copie_Inscription_CROSS!$CN$6:$CT$60,7,0)),""))</f>
        <v>5.5</v>
      </c>
      <c r="T39" s="89">
        <f ca="1">IF(T$2="","",IFERROR(IF(VLOOKUP($A39,Copie_Inscription_CROSS!$CU$6:$DA$60,7,0)&lt;&gt;"",VLOOKUP($A39,Copie_Inscription_CROSS!$CU$6:$DA$60,7,0)),""))</f>
        <v>5.5</v>
      </c>
      <c r="U39" s="89" t="str">
        <f ca="1">IF(U$2="","",IFERROR(IF(VLOOKUP($A39,Copie_Inscription_CROSS!$DB$6:$DH$60,7,0)&lt;&gt;"",VLOOKUP($A39,Copie_Inscription_CROSS!$DB$6:$DH$60,7,0)),""))</f>
        <v/>
      </c>
      <c r="V39" s="89" t="str">
        <f ca="1">IF(V$2="","",IFERROR(IF(VLOOKUP($A39,Copie_Inscription_CROSS!$DI$6:$DO$60,7,0)&lt;&gt;"",VLOOKUP($A39,Copie_Inscription_CROSS!$DI$6:$DO$60,7,0)),""))</f>
        <v/>
      </c>
      <c r="W39" s="89" t="str">
        <f ca="1">IF(W$2="","",IFERROR(IF(VLOOKUP($A39,Copie_Inscription_CROSS!$DP$6:$DV$60,7,0)&lt;&gt;"",VLOOKUP($A39,Copie_Inscription_CROSS!$DP$6:$DV$60,7,0)),""))</f>
        <v/>
      </c>
      <c r="X39" s="89" t="str">
        <f ca="1">IF(X$2="","",IFERROR(IF(VLOOKUP($A39,Copie_Inscription_CROSS!$DW$6:$EC$60,7,0)&lt;&gt;"",VLOOKUP($A39,Copie_Inscription_CROSS!$DW$6:$EC$60,7,0)),""))</f>
        <v/>
      </c>
      <c r="Y39" s="89" t="str">
        <f ca="1">IF(Y$2="","",IFERROR(IF(VLOOKUP($A39,Copie_Inscription_CROSS!$ED$6:$EJ$60,7,0)&lt;&gt;"",VLOOKUP($A39,Copie_Inscription_CROSS!$ED$6:$EJ$60,7,0)),""))</f>
        <v/>
      </c>
      <c r="Z39" s="89" t="str">
        <f ca="1">IF(Z$2="","",IFERROR(IF(VLOOKUP($A39,Copie_Inscription_CROSS!$EK$6:$EQ$60,7,0)&lt;&gt;"",VLOOKUP($A39,Copie_Inscription_CROSS!$EK$6:$EQ$60,7,0)),""))</f>
        <v/>
      </c>
      <c r="AA39" s="89" t="str">
        <f ca="1">IF(AA$2="","",IFERROR(IF(VLOOKUP($A39,Copie_Inscription_CROSS!$ER$6:$EX$60,7,0)&lt;&gt;"",VLOOKUP($A39,Copie_Inscription_CROSS!$ER$6:$EX$60,7,0)),""))</f>
        <v/>
      </c>
      <c r="AB39" s="89" t="str">
        <f ca="1">IF(AB$2="","",IFERROR(IF(VLOOKUP($A39,Copie_Inscription_CROSS!$EY$6:$FE$60,7,0)&lt;&gt;"",VLOOKUP($A39,Copie_Inscription_CROSS!$EY$6:$FE$60,7,0)),""))</f>
        <v/>
      </c>
      <c r="AC39" s="89" t="str">
        <f ca="1">IF(AC$2="","",IFERROR(IF(VLOOKUP($A39,Copie_Inscription_CROSS!$FF$6:$FL$60,7,0)&lt;&gt;"",VLOOKUP($A39,Copie_Inscription_CROSS!$FF$6:$FL$60,7,0)),""))</f>
        <v/>
      </c>
      <c r="AD39" s="239" t="str">
        <f ca="1">IF(AD$2="","",IFERROR(IF(VLOOKUP($A39,Copie_Inscription_CROSS!$FM$6:$FS$60,7,0)&lt;&gt;"",VLOOKUP($A39,Copie_Inscription_CROSS!$FM$6:$FS$60,7,0)),""))</f>
        <v/>
      </c>
    </row>
    <row r="40" spans="1:30">
      <c r="A40" s="247">
        <f>IF(Listing_Coursiers!A38="","",Listing_Coursiers!A38)</f>
        <v>36</v>
      </c>
      <c r="B40" s="538" t="str">
        <f>IF(A40="","",INDEX(Listing_Coursiers!B$3:B$73,MATCH($A40,Listing_Coursiers!$A$3:$A$73,0)))</f>
        <v>TOURY</v>
      </c>
      <c r="C40" s="249" t="str">
        <f>IF(A40="","",INDEX(Listing_Coursiers!C$3:C$73,MATCH($A40,Listing_Coursiers!$A$3:$A$73,0)))</f>
        <v>Jean Marie</v>
      </c>
      <c r="D40" s="544" t="str">
        <f t="shared" ca="1" si="4"/>
        <v/>
      </c>
      <c r="E40" s="545" t="str">
        <f t="shared" ca="1" si="3"/>
        <v/>
      </c>
      <c r="F40" s="248" t="str">
        <f ca="1">IF(F$2="","",IFERROR(IF(VLOOKUP($A40,Copie_Inscription_CROSS!$A$6:$G$60,7,0)&lt;&gt;"",VLOOKUP($A40,Copie_Inscription_CROSS!$A$6:$G$60,7,0)),""))</f>
        <v/>
      </c>
      <c r="G40" s="249" t="str">
        <f ca="1">IF(G$2="","",IFERROR(IF(VLOOKUP($A40,Copie_Inscription_CROSS!$H$6:$N$60,7,0)&lt;&gt;"",VLOOKUP($A40,Copie_Inscription_CROSS!$H$6:$N$60,7,0)),""))</f>
        <v/>
      </c>
      <c r="H40" s="249" t="str">
        <f ca="1">IF(H$2="","",IFERROR(IF(VLOOKUP($A40,Copie_Inscription_CROSS!$O$6:$U$60,7,0)&lt;&gt;"",VLOOKUP($A40,Copie_Inscription_CROSS!$O$6:$U$60,7,0)),""))</f>
        <v/>
      </c>
      <c r="I40" s="249" t="str">
        <f ca="1">IF(I$2="","",IFERROR(IF(VLOOKUP($A40,Copie_Inscription_CROSS!$V$6:$AB$60,7,0)&lt;&gt;"",VLOOKUP($A40,Copie_Inscription_CROSS!$V$6:$AB$60,7,0)),""))</f>
        <v/>
      </c>
      <c r="J40" s="249" t="str">
        <f ca="1">IF(J$2="","",IFERROR(IF(VLOOKUP($A40,Copie_Inscription_CROSS!$AC$6:$AI$60,7,0)&lt;&gt;"",VLOOKUP($A40,Copie_Inscription_CROSS!$AC$6:$AI$60,7,0)),""))</f>
        <v/>
      </c>
      <c r="K40" s="249" t="str">
        <f ca="1">IF(K$2="","",IFERROR(IF(VLOOKUP($A40,Copie_Inscription_CROSS!$AJ$6:$AP$60,7,0)&lt;&gt;"",VLOOKUP($A40,Copie_Inscription_CROSS!$AJ$6:$AP$60,7,0)),""))</f>
        <v/>
      </c>
      <c r="L40" s="249" t="str">
        <f ca="1">IF(L$2="","",IFERROR(IF(VLOOKUP($A40,Copie_Inscription_CROSS!$AQ$6:$AW$60,7,0)&lt;&gt;"",VLOOKUP($A40,Copie_Inscription_CROSS!$AQ$6:$AW$60,7,0)),""))</f>
        <v/>
      </c>
      <c r="M40" s="249" t="str">
        <f ca="1">IF(M$2="","",IFERROR(IF(VLOOKUP($A40,Copie_Inscription_CROSS!$AX$6:$BD$60,7,0)&lt;&gt;"",VLOOKUP($A40,Copie_Inscription_CROSS!$AX$6:$BD$60,7,0)),""))</f>
        <v/>
      </c>
      <c r="N40" s="249" t="str">
        <f ca="1">IF(N$2="","",IFERROR(IF(VLOOKUP($A40,Copie_Inscription_CROSS!$BE$6:$BK$60,7,0)&lt;&gt;"",VLOOKUP($A40,Copie_Inscription_CROSS!$BE$6:$BK$60,7,0)),""))</f>
        <v/>
      </c>
      <c r="O40" s="249" t="str">
        <f ca="1">IF(O$2="","",IFERROR(IF(VLOOKUP($A40,Copie_Inscription_CROSS!$BL$6:$BR$60,7,0)&lt;&gt;"",VLOOKUP($A40,Copie_Inscription_CROSS!$BL$6:$BR$60,7,0)),""))</f>
        <v/>
      </c>
      <c r="P40" s="249" t="str">
        <f ca="1">IF(P$2="","",IFERROR(IF(VLOOKUP($A40,Copie_Inscription_CROSS!$BS$6:$BY$60,7,0)&lt;&gt;"",VLOOKUP($A40,Copie_Inscription_CROSS!$BS$6:$BY$60,7,0)),""))</f>
        <v/>
      </c>
      <c r="Q40" s="249" t="str">
        <f ca="1">IF(Q$2="","",IFERROR(IF(VLOOKUP($A40,Copie_Inscription_CROSS!$BZ$6:$CF$60,7,0)&lt;&gt;"",VLOOKUP($A40,Copie_Inscription_CROSS!$BZ$6:$CF$60,7,0)),""))</f>
        <v/>
      </c>
      <c r="R40" s="249" t="str">
        <f ca="1">IF(R$2="","",IFERROR(IF(VLOOKUP($A40,Copie_Inscription_CROSS!$CG$6:$CM$60,7,0)&lt;&gt;"",VLOOKUP($A40,Copie_Inscription_CROSS!$CG$6:$CM$60,7,0)),""))</f>
        <v/>
      </c>
      <c r="S40" s="249" t="str">
        <f ca="1">IF(S$2="","",IFERROR(IF(VLOOKUP($A40,Copie_Inscription_CROSS!$CN$6:$CT$60,7,0)&lt;&gt;"",VLOOKUP($A40,Copie_Inscription_CROSS!$CN$6:$CT$60,7,0)),""))</f>
        <v/>
      </c>
      <c r="T40" s="249" t="str">
        <f ca="1">IF(T$2="","",IFERROR(IF(VLOOKUP($A40,Copie_Inscription_CROSS!$CU$6:$DA$60,7,0)&lt;&gt;"",VLOOKUP($A40,Copie_Inscription_CROSS!$CU$6:$DA$60,7,0)),""))</f>
        <v/>
      </c>
      <c r="U40" s="249" t="str">
        <f ca="1">IF(U$2="","",IFERROR(IF(VLOOKUP($A40,Copie_Inscription_CROSS!$DB$6:$DH$60,7,0)&lt;&gt;"",VLOOKUP($A40,Copie_Inscription_CROSS!$DB$6:$DH$60,7,0)),""))</f>
        <v/>
      </c>
      <c r="V40" s="249" t="str">
        <f ca="1">IF(V$2="","",IFERROR(IF(VLOOKUP($A40,Copie_Inscription_CROSS!$DI$6:$DO$60,7,0)&lt;&gt;"",VLOOKUP($A40,Copie_Inscription_CROSS!$DI$6:$DO$60,7,0)),""))</f>
        <v/>
      </c>
      <c r="W40" s="249" t="str">
        <f ca="1">IF(W$2="","",IFERROR(IF(VLOOKUP($A40,Copie_Inscription_CROSS!$DP$6:$DV$60,7,0)&lt;&gt;"",VLOOKUP($A40,Copie_Inscription_CROSS!$DP$6:$DV$60,7,0)),""))</f>
        <v/>
      </c>
      <c r="X40" s="249" t="str">
        <f ca="1">IF(X$2="","",IFERROR(IF(VLOOKUP($A40,Copie_Inscription_CROSS!$DW$6:$EC$60,7,0)&lt;&gt;"",VLOOKUP($A40,Copie_Inscription_CROSS!$DW$6:$EC$60,7,0)),""))</f>
        <v/>
      </c>
      <c r="Y40" s="249" t="str">
        <f ca="1">IF(Y$2="","",IFERROR(IF(VLOOKUP($A40,Copie_Inscription_CROSS!$ED$6:$EJ$60,7,0)&lt;&gt;"",VLOOKUP($A40,Copie_Inscription_CROSS!$ED$6:$EJ$60,7,0)),""))</f>
        <v/>
      </c>
      <c r="Z40" s="249" t="str">
        <f ca="1">IF(Z$2="","",IFERROR(IF(VLOOKUP($A40,Copie_Inscription_CROSS!$EK$6:$EQ$60,7,0)&lt;&gt;"",VLOOKUP($A40,Copie_Inscription_CROSS!$EK$6:$EQ$60,7,0)),""))</f>
        <v/>
      </c>
      <c r="AA40" s="249" t="str">
        <f ca="1">IF(AA$2="","",IFERROR(IF(VLOOKUP($A40,Copie_Inscription_CROSS!$ER$6:$EX$60,7,0)&lt;&gt;"",VLOOKUP($A40,Copie_Inscription_CROSS!$ER$6:$EX$60,7,0)),""))</f>
        <v/>
      </c>
      <c r="AB40" s="249" t="str">
        <f ca="1">IF(AB$2="","",IFERROR(IF(VLOOKUP($A40,Copie_Inscription_CROSS!$EY$6:$FE$60,7,0)&lt;&gt;"",VLOOKUP($A40,Copie_Inscription_CROSS!$EY$6:$FE$60,7,0)),""))</f>
        <v/>
      </c>
      <c r="AC40" s="249" t="str">
        <f ca="1">IF(AC$2="","",IFERROR(IF(VLOOKUP($A40,Copie_Inscription_CROSS!$FF$6:$FL$60,7,0)&lt;&gt;"",VLOOKUP($A40,Copie_Inscription_CROSS!$FF$6:$FL$60,7,0)),""))</f>
        <v/>
      </c>
      <c r="AD40" s="250" t="str">
        <f ca="1">IF(AD$2="","",IFERROR(IF(VLOOKUP($A40,Copie_Inscription_CROSS!$FM$6:$FS$60,7,0)&lt;&gt;"",VLOOKUP($A40,Copie_Inscription_CROSS!$FM$6:$FS$60,7,0)),""))</f>
        <v/>
      </c>
    </row>
    <row r="41" spans="1:30">
      <c r="A41" s="238">
        <f>IF(Listing_Coursiers!A39="","",Listing_Coursiers!A39)</f>
        <v>37</v>
      </c>
      <c r="B41" s="335" t="str">
        <f>IF(A41="","",INDEX(Listing_Coursiers!B$3:B$73,MATCH($A41,Listing_Coursiers!$A$3:$A$73,0)))</f>
        <v>VERGNE</v>
      </c>
      <c r="C41" s="337" t="str">
        <f>IF(A41="","",INDEX(Listing_Coursiers!C$3:C$73,MATCH($A41,Listing_Coursiers!$A$3:$A$73,0)))</f>
        <v>Jean Pierre</v>
      </c>
      <c r="D41" s="542" t="str">
        <f t="shared" ca="1" si="4"/>
        <v/>
      </c>
      <c r="E41" s="543" t="str">
        <f t="shared" ca="1" si="3"/>
        <v/>
      </c>
      <c r="F41" s="243" t="str">
        <f ca="1">IF(F$2="","",IFERROR(IF(VLOOKUP($A41,Copie_Inscription_CROSS!$A$6:$G$60,7,0)&lt;&gt;"",VLOOKUP($A41,Copie_Inscription_CROSS!$A$6:$G$60,7,0)),""))</f>
        <v/>
      </c>
      <c r="G41" s="89" t="str">
        <f ca="1">IF(G$2="","",IFERROR(IF(VLOOKUP($A41,Copie_Inscription_CROSS!$H$6:$N$60,7,0)&lt;&gt;"",VLOOKUP($A41,Copie_Inscription_CROSS!$H$6:$N$60,7,0)),""))</f>
        <v/>
      </c>
      <c r="H41" s="89" t="str">
        <f ca="1">IF(H$2="","",IFERROR(IF(VLOOKUP($A41,Copie_Inscription_CROSS!$O$6:$U$60,7,0)&lt;&gt;"",VLOOKUP($A41,Copie_Inscription_CROSS!$O$6:$U$60,7,0)),""))</f>
        <v/>
      </c>
      <c r="I41" s="89" t="str">
        <f ca="1">IF(I$2="","",IFERROR(IF(VLOOKUP($A41,Copie_Inscription_CROSS!$V$6:$AB$60,7,0)&lt;&gt;"",VLOOKUP($A41,Copie_Inscription_CROSS!$V$6:$AB$60,7,0)),""))</f>
        <v/>
      </c>
      <c r="J41" s="89" t="str">
        <f ca="1">IF(J$2="","",IFERROR(IF(VLOOKUP($A41,Copie_Inscription_CROSS!$AC$6:$AI$60,7,0)&lt;&gt;"",VLOOKUP($A41,Copie_Inscription_CROSS!$AC$6:$AI$60,7,0)),""))</f>
        <v/>
      </c>
      <c r="K41" s="89" t="str">
        <f ca="1">IF(K$2="","",IFERROR(IF(VLOOKUP($A41,Copie_Inscription_CROSS!$AJ$6:$AP$60,7,0)&lt;&gt;"",VLOOKUP($A41,Copie_Inscription_CROSS!$AJ$6:$AP$60,7,0)),""))</f>
        <v/>
      </c>
      <c r="L41" s="89" t="str">
        <f ca="1">IF(L$2="","",IFERROR(IF(VLOOKUP($A41,Copie_Inscription_CROSS!$AQ$6:$AW$60,7,0)&lt;&gt;"",VLOOKUP($A41,Copie_Inscription_CROSS!$AQ$6:$AW$60,7,0)),""))</f>
        <v/>
      </c>
      <c r="M41" s="89" t="str">
        <f ca="1">IF(M$2="","",IFERROR(IF(VLOOKUP($A41,Copie_Inscription_CROSS!$AX$6:$BD$60,7,0)&lt;&gt;"",VLOOKUP($A41,Copie_Inscription_CROSS!$AX$6:$BD$60,7,0)),""))</f>
        <v/>
      </c>
      <c r="N41" s="89" t="str">
        <f ca="1">IF(N$2="","",IFERROR(IF(VLOOKUP($A41,Copie_Inscription_CROSS!$BE$6:$BK$60,7,0)&lt;&gt;"",VLOOKUP($A41,Copie_Inscription_CROSS!$BE$6:$BK$60,7,0)),""))</f>
        <v/>
      </c>
      <c r="O41" s="89" t="str">
        <f ca="1">IF(O$2="","",IFERROR(IF(VLOOKUP($A41,Copie_Inscription_CROSS!$BL$6:$BR$60,7,0)&lt;&gt;"",VLOOKUP($A41,Copie_Inscription_CROSS!$BL$6:$BR$60,7,0)),""))</f>
        <v/>
      </c>
      <c r="P41" s="89" t="str">
        <f ca="1">IF(P$2="","",IFERROR(IF(VLOOKUP($A41,Copie_Inscription_CROSS!$BS$6:$BY$60,7,0)&lt;&gt;"",VLOOKUP($A41,Copie_Inscription_CROSS!$BS$6:$BY$60,7,0)),""))</f>
        <v/>
      </c>
      <c r="Q41" s="89" t="str">
        <f ca="1">IF(Q$2="","",IFERROR(IF(VLOOKUP($A41,Copie_Inscription_CROSS!$BZ$6:$CF$60,7,0)&lt;&gt;"",VLOOKUP($A41,Copie_Inscription_CROSS!$BZ$6:$CF$60,7,0)),""))</f>
        <v/>
      </c>
      <c r="R41" s="89" t="str">
        <f ca="1">IF(R$2="","",IFERROR(IF(VLOOKUP($A41,Copie_Inscription_CROSS!$CG$6:$CM$60,7,0)&lt;&gt;"",VLOOKUP($A41,Copie_Inscription_CROSS!$CG$6:$CM$60,7,0)),""))</f>
        <v/>
      </c>
      <c r="S41" s="89" t="str">
        <f ca="1">IF(S$2="","",IFERROR(IF(VLOOKUP($A41,Copie_Inscription_CROSS!$CN$6:$CT$60,7,0)&lt;&gt;"",VLOOKUP($A41,Copie_Inscription_CROSS!$CN$6:$CT$60,7,0)),""))</f>
        <v/>
      </c>
      <c r="T41" s="89" t="str">
        <f ca="1">IF(T$2="","",IFERROR(IF(VLOOKUP($A41,Copie_Inscription_CROSS!$CU$6:$DA$60,7,0)&lt;&gt;"",VLOOKUP($A41,Copie_Inscription_CROSS!$CU$6:$DA$60,7,0)),""))</f>
        <v/>
      </c>
      <c r="U41" s="89" t="str">
        <f ca="1">IF(U$2="","",IFERROR(IF(VLOOKUP($A41,Copie_Inscription_CROSS!$DB$6:$DH$60,7,0)&lt;&gt;"",VLOOKUP($A41,Copie_Inscription_CROSS!$DB$6:$DH$60,7,0)),""))</f>
        <v/>
      </c>
      <c r="V41" s="89" t="str">
        <f ca="1">IF(V$2="","",IFERROR(IF(VLOOKUP($A41,Copie_Inscription_CROSS!$DI$6:$DO$60,7,0)&lt;&gt;"",VLOOKUP($A41,Copie_Inscription_CROSS!$DI$6:$DO$60,7,0)),""))</f>
        <v/>
      </c>
      <c r="W41" s="89" t="str">
        <f ca="1">IF(W$2="","",IFERROR(IF(VLOOKUP($A41,Copie_Inscription_CROSS!$DP$6:$DV$60,7,0)&lt;&gt;"",VLOOKUP($A41,Copie_Inscription_CROSS!$DP$6:$DV$60,7,0)),""))</f>
        <v/>
      </c>
      <c r="X41" s="89" t="str">
        <f ca="1">IF(X$2="","",IFERROR(IF(VLOOKUP($A41,Copie_Inscription_CROSS!$DW$6:$EC$60,7,0)&lt;&gt;"",VLOOKUP($A41,Copie_Inscription_CROSS!$DW$6:$EC$60,7,0)),""))</f>
        <v/>
      </c>
      <c r="Y41" s="89" t="str">
        <f ca="1">IF(Y$2="","",IFERROR(IF(VLOOKUP($A41,Copie_Inscription_CROSS!$ED$6:$EJ$60,7,0)&lt;&gt;"",VLOOKUP($A41,Copie_Inscription_CROSS!$ED$6:$EJ$60,7,0)),""))</f>
        <v/>
      </c>
      <c r="Z41" s="89" t="str">
        <f ca="1">IF(Z$2="","",IFERROR(IF(VLOOKUP($A41,Copie_Inscription_CROSS!$EK$6:$EQ$60,7,0)&lt;&gt;"",VLOOKUP($A41,Copie_Inscription_CROSS!$EK$6:$EQ$60,7,0)),""))</f>
        <v/>
      </c>
      <c r="AA41" s="89" t="str">
        <f ca="1">IF(AA$2="","",IFERROR(IF(VLOOKUP($A41,Copie_Inscription_CROSS!$ER$6:$EX$60,7,0)&lt;&gt;"",VLOOKUP($A41,Copie_Inscription_CROSS!$ER$6:$EX$60,7,0)),""))</f>
        <v/>
      </c>
      <c r="AB41" s="89" t="str">
        <f ca="1">IF(AB$2="","",IFERROR(IF(VLOOKUP($A41,Copie_Inscription_CROSS!$EY$6:$FE$60,7,0)&lt;&gt;"",VLOOKUP($A41,Copie_Inscription_CROSS!$EY$6:$FE$60,7,0)),""))</f>
        <v/>
      </c>
      <c r="AC41" s="89" t="str">
        <f ca="1">IF(AC$2="","",IFERROR(IF(VLOOKUP($A41,Copie_Inscription_CROSS!$FF$6:$FL$60,7,0)&lt;&gt;"",VLOOKUP($A41,Copie_Inscription_CROSS!$FF$6:$FL$60,7,0)),""))</f>
        <v/>
      </c>
      <c r="AD41" s="239" t="str">
        <f ca="1">IF(AD$2="","",IFERROR(IF(VLOOKUP($A41,Copie_Inscription_CROSS!$FM$6:$FS$60,7,0)&lt;&gt;"",VLOOKUP($A41,Copie_Inscription_CROSS!$FM$6:$FS$60,7,0)),""))</f>
        <v/>
      </c>
    </row>
    <row r="42" spans="1:30">
      <c r="A42" s="247" t="str">
        <f>IF(Listing_Coursiers!A40="","",Listing_Coursiers!A40)</f>
        <v/>
      </c>
      <c r="B42" s="538" t="str">
        <f>IF(A42="","",INDEX(Listing_Coursiers!B$3:B$73,MATCH($A42,Listing_Coursiers!$A$3:$A$73,0)))</f>
        <v/>
      </c>
      <c r="C42" s="249" t="str">
        <f>IF(A42="","",INDEX(Listing_Coursiers!C$3:C$73,MATCH($A42,Listing_Coursiers!$A$3:$A$73,0)))</f>
        <v/>
      </c>
      <c r="D42" s="544" t="str">
        <f t="shared" ca="1" si="4"/>
        <v/>
      </c>
      <c r="E42" s="545" t="str">
        <f t="shared" ca="1" si="3"/>
        <v/>
      </c>
      <c r="F42" s="248" t="str">
        <f ca="1">IF(F$2="","",IFERROR(IF(VLOOKUP($A42,Copie_Inscription_CROSS!$A$6:$G$60,7,0)&lt;&gt;"",VLOOKUP($A42,Copie_Inscription_CROSS!$A$6:$G$60,7,0)),""))</f>
        <v/>
      </c>
      <c r="G42" s="249" t="str">
        <f ca="1">IF(G$2="","",IFERROR(IF(VLOOKUP($A42,Copie_Inscription_CROSS!$H$6:$N$60,7,0)&lt;&gt;"",VLOOKUP($A42,Copie_Inscription_CROSS!$H$6:$N$60,7,0)),""))</f>
        <v/>
      </c>
      <c r="H42" s="249" t="str">
        <f ca="1">IF(H$2="","",IFERROR(IF(VLOOKUP($A42,Copie_Inscription_CROSS!$O$6:$U$60,7,0)&lt;&gt;"",VLOOKUP($A42,Copie_Inscription_CROSS!$O$6:$U$60,7,0)),""))</f>
        <v/>
      </c>
      <c r="I42" s="249" t="str">
        <f ca="1">IF(I$2="","",IFERROR(IF(VLOOKUP($A42,Copie_Inscription_CROSS!$V$6:$AB$60,7,0)&lt;&gt;"",VLOOKUP($A42,Copie_Inscription_CROSS!$V$6:$AB$60,7,0)),""))</f>
        <v/>
      </c>
      <c r="J42" s="249" t="str">
        <f ca="1">IF(J$2="","",IFERROR(IF(VLOOKUP($A42,Copie_Inscription_CROSS!$AC$6:$AI$60,7,0)&lt;&gt;"",VLOOKUP($A42,Copie_Inscription_CROSS!$AC$6:$AI$60,7,0)),""))</f>
        <v/>
      </c>
      <c r="K42" s="249" t="str">
        <f ca="1">IF(K$2="","",IFERROR(IF(VLOOKUP($A42,Copie_Inscription_CROSS!$AJ$6:$AP$60,7,0)&lt;&gt;"",VLOOKUP($A42,Copie_Inscription_CROSS!$AJ$6:$AP$60,7,0)),""))</f>
        <v/>
      </c>
      <c r="L42" s="249" t="str">
        <f ca="1">IF(L$2="","",IFERROR(IF(VLOOKUP($A42,Copie_Inscription_CROSS!$AQ$6:$AW$60,7,0)&lt;&gt;"",VLOOKUP($A42,Copie_Inscription_CROSS!$AQ$6:$AW$60,7,0)),""))</f>
        <v/>
      </c>
      <c r="M42" s="249" t="str">
        <f ca="1">IF(M$2="","",IFERROR(IF(VLOOKUP($A42,Copie_Inscription_CROSS!$AX$6:$BD$60,7,0)&lt;&gt;"",VLOOKUP($A42,Copie_Inscription_CROSS!$AX$6:$BD$60,7,0)),""))</f>
        <v/>
      </c>
      <c r="N42" s="249" t="str">
        <f ca="1">IF(N$2="","",IFERROR(IF(VLOOKUP($A42,Copie_Inscription_CROSS!$BE$6:$BK$60,7,0)&lt;&gt;"",VLOOKUP($A42,Copie_Inscription_CROSS!$BE$6:$BK$60,7,0)),""))</f>
        <v/>
      </c>
      <c r="O42" s="249" t="str">
        <f ca="1">IF(O$2="","",IFERROR(IF(VLOOKUP($A42,Copie_Inscription_CROSS!$BL$6:$BR$60,7,0)&lt;&gt;"",VLOOKUP($A42,Copie_Inscription_CROSS!$BL$6:$BR$60,7,0)),""))</f>
        <v/>
      </c>
      <c r="P42" s="249" t="str">
        <f ca="1">IF(P$2="","",IFERROR(IF(VLOOKUP($A42,Copie_Inscription_CROSS!$BS$6:$BY$60,7,0)&lt;&gt;"",VLOOKUP($A42,Copie_Inscription_CROSS!$BS$6:$BY$60,7,0)),""))</f>
        <v/>
      </c>
      <c r="Q42" s="249" t="str">
        <f ca="1">IF(Q$2="","",IFERROR(IF(VLOOKUP($A42,Copie_Inscription_CROSS!$BZ$6:$CF$60,7,0)&lt;&gt;"",VLOOKUP($A42,Copie_Inscription_CROSS!$BZ$6:$CF$60,7,0)),""))</f>
        <v/>
      </c>
      <c r="R42" s="249" t="str">
        <f ca="1">IF(R$2="","",IFERROR(IF(VLOOKUP($A42,Copie_Inscription_CROSS!$CG$6:$CM$60,7,0)&lt;&gt;"",VLOOKUP($A42,Copie_Inscription_CROSS!$CG$6:$CM$60,7,0)),""))</f>
        <v/>
      </c>
      <c r="S42" s="249" t="str">
        <f ca="1">IF(S$2="","",IFERROR(IF(VLOOKUP($A42,Copie_Inscription_CROSS!$CN$6:$CT$60,7,0)&lt;&gt;"",VLOOKUP($A42,Copie_Inscription_CROSS!$CN$6:$CT$60,7,0)),""))</f>
        <v/>
      </c>
      <c r="T42" s="249" t="str">
        <f ca="1">IF(T$2="","",IFERROR(IF(VLOOKUP($A42,Copie_Inscription_CROSS!$CU$6:$DA$60,7,0)&lt;&gt;"",VLOOKUP($A42,Copie_Inscription_CROSS!$CU$6:$DA$60,7,0)),""))</f>
        <v/>
      </c>
      <c r="U42" s="249" t="str">
        <f ca="1">IF(U$2="","",IFERROR(IF(VLOOKUP($A42,Copie_Inscription_CROSS!$DB$6:$DH$60,7,0)&lt;&gt;"",VLOOKUP($A42,Copie_Inscription_CROSS!$DB$6:$DH$60,7,0)),""))</f>
        <v/>
      </c>
      <c r="V42" s="249" t="str">
        <f ca="1">IF(V$2="","",IFERROR(IF(VLOOKUP($A42,Copie_Inscription_CROSS!$DI$6:$DO$60,7,0)&lt;&gt;"",VLOOKUP($A42,Copie_Inscription_CROSS!$DI$6:$DO$60,7,0)),""))</f>
        <v/>
      </c>
      <c r="W42" s="249" t="str">
        <f ca="1">IF(W$2="","",IFERROR(IF(VLOOKUP($A42,Copie_Inscription_CROSS!$DP$6:$DV$60,7,0)&lt;&gt;"",VLOOKUP($A42,Copie_Inscription_CROSS!$DP$6:$DV$60,7,0)),""))</f>
        <v/>
      </c>
      <c r="X42" s="249" t="str">
        <f ca="1">IF(X$2="","",IFERROR(IF(VLOOKUP($A42,Copie_Inscription_CROSS!$DW$6:$EC$60,7,0)&lt;&gt;"",VLOOKUP($A42,Copie_Inscription_CROSS!$DW$6:$EC$60,7,0)),""))</f>
        <v/>
      </c>
      <c r="Y42" s="249" t="str">
        <f ca="1">IF(Y$2="","",IFERROR(IF(VLOOKUP($A42,Copie_Inscription_CROSS!$ED$6:$EJ$60,7,0)&lt;&gt;"",VLOOKUP($A42,Copie_Inscription_CROSS!$ED$6:$EJ$60,7,0)),""))</f>
        <v/>
      </c>
      <c r="Z42" s="249" t="str">
        <f ca="1">IF(Z$2="","",IFERROR(IF(VLOOKUP($A42,Copie_Inscription_CROSS!$EK$6:$EQ$60,7,0)&lt;&gt;"",VLOOKUP($A42,Copie_Inscription_CROSS!$EK$6:$EQ$60,7,0)),""))</f>
        <v/>
      </c>
      <c r="AA42" s="249" t="str">
        <f ca="1">IF(AA$2="","",IFERROR(IF(VLOOKUP($A42,Copie_Inscription_CROSS!$ER$6:$EX$60,7,0)&lt;&gt;"",VLOOKUP($A42,Copie_Inscription_CROSS!$ER$6:$EX$60,7,0)),""))</f>
        <v/>
      </c>
      <c r="AB42" s="249" t="str">
        <f ca="1">IF(AB$2="","",IFERROR(IF(VLOOKUP($A42,Copie_Inscription_CROSS!$EY$6:$FE$60,7,0)&lt;&gt;"",VLOOKUP($A42,Copie_Inscription_CROSS!$EY$6:$FE$60,7,0)),""))</f>
        <v/>
      </c>
      <c r="AC42" s="249" t="str">
        <f ca="1">IF(AC$2="","",IFERROR(IF(VLOOKUP($A42,Copie_Inscription_CROSS!$FF$6:$FL$60,7,0)&lt;&gt;"",VLOOKUP($A42,Copie_Inscription_CROSS!$FF$6:$FL$60,7,0)),""))</f>
        <v/>
      </c>
      <c r="AD42" s="250" t="str">
        <f ca="1">IF(AD$2="","",IFERROR(IF(VLOOKUP($A42,Copie_Inscription_CROSS!$FM$6:$FS$60,7,0)&lt;&gt;"",VLOOKUP($A42,Copie_Inscription_CROSS!$FM$6:$FS$60,7,0)),""))</f>
        <v/>
      </c>
    </row>
    <row r="43" spans="1:30">
      <c r="A43" s="238" t="str">
        <f>IF(Listing_Coursiers!A41="","",Listing_Coursiers!A41)</f>
        <v/>
      </c>
      <c r="B43" s="335" t="str">
        <f>IF(A43="","",INDEX(Listing_Coursiers!B$3:B$73,MATCH($A43,Listing_Coursiers!$A$3:$A$73,0)))</f>
        <v/>
      </c>
      <c r="C43" s="337" t="str">
        <f>IF(A43="","",INDEX(Listing_Coursiers!C$3:C$73,MATCH($A43,Listing_Coursiers!$A$3:$A$73,0)))</f>
        <v/>
      </c>
      <c r="D43" s="542" t="str">
        <f t="shared" ca="1" si="4"/>
        <v/>
      </c>
      <c r="E43" s="543" t="str">
        <f t="shared" ca="1" si="3"/>
        <v/>
      </c>
      <c r="F43" s="243" t="str">
        <f ca="1">IF(F$2="","",IFERROR(IF(VLOOKUP($A43,Copie_Inscription_CROSS!$A$6:$G$60,7,0)&lt;&gt;"",VLOOKUP($A43,Copie_Inscription_CROSS!$A$6:$G$60,7,0)),""))</f>
        <v/>
      </c>
      <c r="G43" s="89" t="str">
        <f ca="1">IF(G$2="","",IFERROR(IF(VLOOKUP($A43,Copie_Inscription_CROSS!$H$6:$N$60,7,0)&lt;&gt;"",VLOOKUP($A43,Copie_Inscription_CROSS!$H$6:$N$60,7,0)),""))</f>
        <v/>
      </c>
      <c r="H43" s="89" t="str">
        <f ca="1">IF(H$2="","",IFERROR(IF(VLOOKUP($A43,Copie_Inscription_CROSS!$O$6:$U$60,7,0)&lt;&gt;"",VLOOKUP($A43,Copie_Inscription_CROSS!$O$6:$U$60,7,0)),""))</f>
        <v/>
      </c>
      <c r="I43" s="89" t="str">
        <f ca="1">IF(I$2="","",IFERROR(IF(VLOOKUP($A43,Copie_Inscription_CROSS!$V$6:$AB$60,7,0)&lt;&gt;"",VLOOKUP($A43,Copie_Inscription_CROSS!$V$6:$AB$60,7,0)),""))</f>
        <v/>
      </c>
      <c r="J43" s="89" t="str">
        <f ca="1">IF(J$2="","",IFERROR(IF(VLOOKUP($A43,Copie_Inscription_CROSS!$AC$6:$AI$60,7,0)&lt;&gt;"",VLOOKUP($A43,Copie_Inscription_CROSS!$AC$6:$AI$60,7,0)),""))</f>
        <v/>
      </c>
      <c r="K43" s="89" t="str">
        <f ca="1">IF(K$2="","",IFERROR(IF(VLOOKUP($A43,Copie_Inscription_CROSS!$AJ$6:$AP$60,7,0)&lt;&gt;"",VLOOKUP($A43,Copie_Inscription_CROSS!$AJ$6:$AP$60,7,0)),""))</f>
        <v/>
      </c>
      <c r="L43" s="89" t="str">
        <f ca="1">IF(L$2="","",IFERROR(IF(VLOOKUP($A43,Copie_Inscription_CROSS!$AQ$6:$AW$60,7,0)&lt;&gt;"",VLOOKUP($A43,Copie_Inscription_CROSS!$AQ$6:$AW$60,7,0)),""))</f>
        <v/>
      </c>
      <c r="M43" s="89" t="str">
        <f ca="1">IF(M$2="","",IFERROR(IF(VLOOKUP($A43,Copie_Inscription_CROSS!$AX$6:$BD$60,7,0)&lt;&gt;"",VLOOKUP($A43,Copie_Inscription_CROSS!$AX$6:$BD$60,7,0)),""))</f>
        <v/>
      </c>
      <c r="N43" s="89" t="str">
        <f ca="1">IF(N$2="","",IFERROR(IF(VLOOKUP($A43,Copie_Inscription_CROSS!$BE$6:$BK$60,7,0)&lt;&gt;"",VLOOKUP($A43,Copie_Inscription_CROSS!$BE$6:$BK$60,7,0)),""))</f>
        <v/>
      </c>
      <c r="O43" s="89" t="str">
        <f ca="1">IF(O$2="","",IFERROR(IF(VLOOKUP($A43,Copie_Inscription_CROSS!$BL$6:$BR$60,7,0)&lt;&gt;"",VLOOKUP($A43,Copie_Inscription_CROSS!$BL$6:$BR$60,7,0)),""))</f>
        <v/>
      </c>
      <c r="P43" s="89" t="str">
        <f ca="1">IF(P$2="","",IFERROR(IF(VLOOKUP($A43,Copie_Inscription_CROSS!$BS$6:$BY$60,7,0)&lt;&gt;"",VLOOKUP($A43,Copie_Inscription_CROSS!$BS$6:$BY$60,7,0)),""))</f>
        <v/>
      </c>
      <c r="Q43" s="89" t="str">
        <f ca="1">IF(Q$2="","",IFERROR(IF(VLOOKUP($A43,Copie_Inscription_CROSS!$BZ$6:$CF$60,7,0)&lt;&gt;"",VLOOKUP($A43,Copie_Inscription_CROSS!$BZ$6:$CF$60,7,0)),""))</f>
        <v/>
      </c>
      <c r="R43" s="89" t="str">
        <f ca="1">IF(R$2="","",IFERROR(IF(VLOOKUP($A43,Copie_Inscription_CROSS!$CG$6:$CM$60,7,0)&lt;&gt;"",VLOOKUP($A43,Copie_Inscription_CROSS!$CG$6:$CM$60,7,0)),""))</f>
        <v/>
      </c>
      <c r="S43" s="89" t="str">
        <f ca="1">IF(S$2="","",IFERROR(IF(VLOOKUP($A43,Copie_Inscription_CROSS!$CN$6:$CT$60,7,0)&lt;&gt;"",VLOOKUP($A43,Copie_Inscription_CROSS!$CN$6:$CT$60,7,0)),""))</f>
        <v/>
      </c>
      <c r="T43" s="89" t="str">
        <f ca="1">IF(T$2="","",IFERROR(IF(VLOOKUP($A43,Copie_Inscription_CROSS!$CU$6:$DA$60,7,0)&lt;&gt;"",VLOOKUP($A43,Copie_Inscription_CROSS!$CU$6:$DA$60,7,0)),""))</f>
        <v/>
      </c>
      <c r="U43" s="89" t="str">
        <f ca="1">IF(U$2="","",IFERROR(IF(VLOOKUP($A43,Copie_Inscription_CROSS!$DB$6:$DH$60,7,0)&lt;&gt;"",VLOOKUP($A43,Copie_Inscription_CROSS!$DB$6:$DH$60,7,0)),""))</f>
        <v/>
      </c>
      <c r="V43" s="89" t="str">
        <f ca="1">IF(V$2="","",IFERROR(IF(VLOOKUP($A43,Copie_Inscription_CROSS!$DI$6:$DO$60,7,0)&lt;&gt;"",VLOOKUP($A43,Copie_Inscription_CROSS!$DI$6:$DO$60,7,0)),""))</f>
        <v/>
      </c>
      <c r="W43" s="89" t="str">
        <f ca="1">IF(W$2="","",IFERROR(IF(VLOOKUP($A43,Copie_Inscription_CROSS!$DP$6:$DV$60,7,0)&lt;&gt;"",VLOOKUP($A43,Copie_Inscription_CROSS!$DP$6:$DV$60,7,0)),""))</f>
        <v/>
      </c>
      <c r="X43" s="89" t="str">
        <f ca="1">IF(X$2="","",IFERROR(IF(VLOOKUP($A43,Copie_Inscription_CROSS!$DW$6:$EC$60,7,0)&lt;&gt;"",VLOOKUP($A43,Copie_Inscription_CROSS!$DW$6:$EC$60,7,0)),""))</f>
        <v/>
      </c>
      <c r="Y43" s="89" t="str">
        <f ca="1">IF(Y$2="","",IFERROR(IF(VLOOKUP($A43,Copie_Inscription_CROSS!$ED$6:$EJ$60,7,0)&lt;&gt;"",VLOOKUP($A43,Copie_Inscription_CROSS!$ED$6:$EJ$60,7,0)),""))</f>
        <v/>
      </c>
      <c r="Z43" s="89" t="str">
        <f ca="1">IF(Z$2="","",IFERROR(IF(VLOOKUP($A43,Copie_Inscription_CROSS!$EK$6:$EQ$60,7,0)&lt;&gt;"",VLOOKUP($A43,Copie_Inscription_CROSS!$EK$6:$EQ$60,7,0)),""))</f>
        <v/>
      </c>
      <c r="AA43" s="89" t="str">
        <f ca="1">IF(AA$2="","",IFERROR(IF(VLOOKUP($A43,Copie_Inscription_CROSS!$ER$6:$EX$60,7,0)&lt;&gt;"",VLOOKUP($A43,Copie_Inscription_CROSS!$ER$6:$EX$60,7,0)),""))</f>
        <v/>
      </c>
      <c r="AB43" s="89" t="str">
        <f ca="1">IF(AB$2="","",IFERROR(IF(VLOOKUP($A43,Copie_Inscription_CROSS!$EY$6:$FE$60,7,0)&lt;&gt;"",VLOOKUP($A43,Copie_Inscription_CROSS!$EY$6:$FE$60,7,0)),""))</f>
        <v/>
      </c>
      <c r="AC43" s="89" t="str">
        <f ca="1">IF(AC$2="","",IFERROR(IF(VLOOKUP($A43,Copie_Inscription_CROSS!$FF$6:$FL$60,7,0)&lt;&gt;"",VLOOKUP($A43,Copie_Inscription_CROSS!$FF$6:$FL$60,7,0)),""))</f>
        <v/>
      </c>
      <c r="AD43" s="239" t="str">
        <f ca="1">IF(AD$2="","",IFERROR(IF(VLOOKUP($A43,Copie_Inscription_CROSS!$FM$6:$FS$60,7,0)&lt;&gt;"",VLOOKUP($A43,Copie_Inscription_CROSS!$FM$6:$FS$60,7,0)),""))</f>
        <v/>
      </c>
    </row>
    <row r="44" spans="1:30">
      <c r="A44" s="247" t="str">
        <f>IF(Listing_Coursiers!A42="","",Listing_Coursiers!A42)</f>
        <v/>
      </c>
      <c r="B44" s="538" t="str">
        <f>IF(A44="","",INDEX(Listing_Coursiers!B$3:B$73,MATCH($A44,Listing_Coursiers!$A$3:$A$73,0)))</f>
        <v/>
      </c>
      <c r="C44" s="249" t="str">
        <f>IF(A44="","",INDEX(Listing_Coursiers!C$3:C$73,MATCH($A44,Listing_Coursiers!$A$3:$A$73,0)))</f>
        <v/>
      </c>
      <c r="D44" s="544" t="str">
        <f t="shared" ca="1" si="4"/>
        <v/>
      </c>
      <c r="E44" s="545" t="str">
        <f t="shared" ca="1" si="3"/>
        <v/>
      </c>
      <c r="F44" s="248" t="str">
        <f ca="1">IF(F$2="","",IFERROR(IF(VLOOKUP($A44,Copie_Inscription_CROSS!$A$6:$G$60,7,0)&lt;&gt;"",VLOOKUP($A44,Copie_Inscription_CROSS!$A$6:$G$60,7,0)),""))</f>
        <v/>
      </c>
      <c r="G44" s="249" t="str">
        <f ca="1">IF(G$2="","",IFERROR(IF(VLOOKUP($A44,Copie_Inscription_CROSS!$H$6:$N$60,7,0)&lt;&gt;"",VLOOKUP($A44,Copie_Inscription_CROSS!$H$6:$N$60,7,0)),""))</f>
        <v/>
      </c>
      <c r="H44" s="249" t="str">
        <f ca="1">IF(H$2="","",IFERROR(IF(VLOOKUP($A44,Copie_Inscription_CROSS!$O$6:$U$60,7,0)&lt;&gt;"",VLOOKUP($A44,Copie_Inscription_CROSS!$O$6:$U$60,7,0)),""))</f>
        <v/>
      </c>
      <c r="I44" s="249" t="str">
        <f ca="1">IF(I$2="","",IFERROR(IF(VLOOKUP($A44,Copie_Inscription_CROSS!$V$6:$AB$60,7,0)&lt;&gt;"",VLOOKUP($A44,Copie_Inscription_CROSS!$V$6:$AB$60,7,0)),""))</f>
        <v/>
      </c>
      <c r="J44" s="249" t="str">
        <f ca="1">IF(J$2="","",IFERROR(IF(VLOOKUP($A44,Copie_Inscription_CROSS!$AC$6:$AI$60,7,0)&lt;&gt;"",VLOOKUP($A44,Copie_Inscription_CROSS!$AC$6:$AI$60,7,0)),""))</f>
        <v/>
      </c>
      <c r="K44" s="249" t="str">
        <f ca="1">IF(K$2="","",IFERROR(IF(VLOOKUP($A44,Copie_Inscription_CROSS!$AJ$6:$AP$60,7,0)&lt;&gt;"",VLOOKUP($A44,Copie_Inscription_CROSS!$AJ$6:$AP$60,7,0)),""))</f>
        <v/>
      </c>
      <c r="L44" s="249" t="str">
        <f ca="1">IF(L$2="","",IFERROR(IF(VLOOKUP($A44,Copie_Inscription_CROSS!$AQ$6:$AW$60,7,0)&lt;&gt;"",VLOOKUP($A44,Copie_Inscription_CROSS!$AQ$6:$AW$60,7,0)),""))</f>
        <v/>
      </c>
      <c r="M44" s="249" t="str">
        <f ca="1">IF(M$2="","",IFERROR(IF(VLOOKUP($A44,Copie_Inscription_CROSS!$AX$6:$BD$60,7,0)&lt;&gt;"",VLOOKUP($A44,Copie_Inscription_CROSS!$AX$6:$BD$60,7,0)),""))</f>
        <v/>
      </c>
      <c r="N44" s="249" t="str">
        <f ca="1">IF(N$2="","",IFERROR(IF(VLOOKUP($A44,Copie_Inscription_CROSS!$BE$6:$BK$60,7,0)&lt;&gt;"",VLOOKUP($A44,Copie_Inscription_CROSS!$BE$6:$BK$60,7,0)),""))</f>
        <v/>
      </c>
      <c r="O44" s="249" t="str">
        <f ca="1">IF(O$2="","",IFERROR(IF(VLOOKUP($A44,Copie_Inscription_CROSS!$BL$6:$BR$60,7,0)&lt;&gt;"",VLOOKUP($A44,Copie_Inscription_CROSS!$BL$6:$BR$60,7,0)),""))</f>
        <v/>
      </c>
      <c r="P44" s="249" t="str">
        <f ca="1">IF(P$2="","",IFERROR(IF(VLOOKUP($A44,Copie_Inscription_CROSS!$BS$6:$BY$60,7,0)&lt;&gt;"",VLOOKUP($A44,Copie_Inscription_CROSS!$BS$6:$BY$60,7,0)),""))</f>
        <v/>
      </c>
      <c r="Q44" s="249" t="str">
        <f ca="1">IF(Q$2="","",IFERROR(IF(VLOOKUP($A44,Copie_Inscription_CROSS!$BZ$6:$CF$60,7,0)&lt;&gt;"",VLOOKUP($A44,Copie_Inscription_CROSS!$BZ$6:$CF$60,7,0)),""))</f>
        <v/>
      </c>
      <c r="R44" s="249" t="str">
        <f ca="1">IF(R$2="","",IFERROR(IF(VLOOKUP($A44,Copie_Inscription_CROSS!$CG$6:$CM$60,7,0)&lt;&gt;"",VLOOKUP($A44,Copie_Inscription_CROSS!$CG$6:$CM$60,7,0)),""))</f>
        <v/>
      </c>
      <c r="S44" s="249" t="str">
        <f ca="1">IF(S$2="","",IFERROR(IF(VLOOKUP($A44,Copie_Inscription_CROSS!$CN$6:$CT$60,7,0)&lt;&gt;"",VLOOKUP($A44,Copie_Inscription_CROSS!$CN$6:$CT$60,7,0)),""))</f>
        <v/>
      </c>
      <c r="T44" s="249" t="str">
        <f ca="1">IF(T$2="","",IFERROR(IF(VLOOKUP($A44,Copie_Inscription_CROSS!$CU$6:$DA$60,7,0)&lt;&gt;"",VLOOKUP($A44,Copie_Inscription_CROSS!$CU$6:$DA$60,7,0)),""))</f>
        <v/>
      </c>
      <c r="U44" s="249" t="str">
        <f ca="1">IF(U$2="","",IFERROR(IF(VLOOKUP($A44,Copie_Inscription_CROSS!$DB$6:$DH$60,7,0)&lt;&gt;"",VLOOKUP($A44,Copie_Inscription_CROSS!$DB$6:$DH$60,7,0)),""))</f>
        <v/>
      </c>
      <c r="V44" s="249" t="str">
        <f ca="1">IF(V$2="","",IFERROR(IF(VLOOKUP($A44,Copie_Inscription_CROSS!$DI$6:$DO$60,7,0)&lt;&gt;"",VLOOKUP($A44,Copie_Inscription_CROSS!$DI$6:$DO$60,7,0)),""))</f>
        <v/>
      </c>
      <c r="W44" s="249" t="str">
        <f ca="1">IF(W$2="","",IFERROR(IF(VLOOKUP($A44,Copie_Inscription_CROSS!$DP$6:$DV$60,7,0)&lt;&gt;"",VLOOKUP($A44,Copie_Inscription_CROSS!$DP$6:$DV$60,7,0)),""))</f>
        <v/>
      </c>
      <c r="X44" s="249" t="str">
        <f ca="1">IF(X$2="","",IFERROR(IF(VLOOKUP($A44,Copie_Inscription_CROSS!$DW$6:$EC$60,7,0)&lt;&gt;"",VLOOKUP($A44,Copie_Inscription_CROSS!$DW$6:$EC$60,7,0)),""))</f>
        <v/>
      </c>
      <c r="Y44" s="249" t="str">
        <f ca="1">IF(Y$2="","",IFERROR(IF(VLOOKUP($A44,Copie_Inscription_CROSS!$ED$6:$EJ$60,7,0)&lt;&gt;"",VLOOKUP($A44,Copie_Inscription_CROSS!$ED$6:$EJ$60,7,0)),""))</f>
        <v/>
      </c>
      <c r="Z44" s="249" t="str">
        <f ca="1">IF(Z$2="","",IFERROR(IF(VLOOKUP($A44,Copie_Inscription_CROSS!$EK$6:$EQ$60,7,0)&lt;&gt;"",VLOOKUP($A44,Copie_Inscription_CROSS!$EK$6:$EQ$60,7,0)),""))</f>
        <v/>
      </c>
      <c r="AA44" s="249" t="str">
        <f ca="1">IF(AA$2="","",IFERROR(IF(VLOOKUP($A44,Copie_Inscription_CROSS!$ER$6:$EX$60,7,0)&lt;&gt;"",VLOOKUP($A44,Copie_Inscription_CROSS!$ER$6:$EX$60,7,0)),""))</f>
        <v/>
      </c>
      <c r="AB44" s="249" t="str">
        <f ca="1">IF(AB$2="","",IFERROR(IF(VLOOKUP($A44,Copie_Inscription_CROSS!$EY$6:$FE$60,7,0)&lt;&gt;"",VLOOKUP($A44,Copie_Inscription_CROSS!$EY$6:$FE$60,7,0)),""))</f>
        <v/>
      </c>
      <c r="AC44" s="249" t="str">
        <f ca="1">IF(AC$2="","",IFERROR(IF(VLOOKUP($A44,Copie_Inscription_CROSS!$FF$6:$FL$60,7,0)&lt;&gt;"",VLOOKUP($A44,Copie_Inscription_CROSS!$FF$6:$FL$60,7,0)),""))</f>
        <v/>
      </c>
      <c r="AD44" s="250" t="str">
        <f ca="1">IF(AD$2="","",IFERROR(IF(VLOOKUP($A44,Copie_Inscription_CROSS!$FM$6:$FS$60,7,0)&lt;&gt;"",VLOOKUP($A44,Copie_Inscription_CROSS!$FM$6:$FS$60,7,0)),""))</f>
        <v/>
      </c>
    </row>
    <row r="45" spans="1:30">
      <c r="A45" s="238" t="str">
        <f>IF(Listing_Coursiers!A43="","",Listing_Coursiers!A43)</f>
        <v/>
      </c>
      <c r="B45" s="335" t="str">
        <f>IF(A45="","",INDEX(Listing_Coursiers!B$3:B$73,MATCH($A45,Listing_Coursiers!$A$3:$A$73,0)))</f>
        <v/>
      </c>
      <c r="C45" s="337" t="str">
        <f>IF(A45="","",INDEX(Listing_Coursiers!C$3:C$73,MATCH($A45,Listing_Coursiers!$A$3:$A$73,0)))</f>
        <v/>
      </c>
      <c r="D45" s="542" t="str">
        <f t="shared" ca="1" si="4"/>
        <v/>
      </c>
      <c r="E45" s="543" t="str">
        <f t="shared" ca="1" si="3"/>
        <v/>
      </c>
      <c r="F45" s="243" t="str">
        <f ca="1">IF(F$2="","",IFERROR(IF(VLOOKUP($A45,Copie_Inscription_CROSS!$A$6:$G$60,7,0)&lt;&gt;"",VLOOKUP($A45,Copie_Inscription_CROSS!$A$6:$G$60,7,0)),""))</f>
        <v/>
      </c>
      <c r="G45" s="89" t="str">
        <f ca="1">IF(G$2="","",IFERROR(IF(VLOOKUP($A45,Copie_Inscription_CROSS!$H$6:$N$60,7,0)&lt;&gt;"",VLOOKUP($A45,Copie_Inscription_CROSS!$H$6:$N$60,7,0)),""))</f>
        <v/>
      </c>
      <c r="H45" s="89" t="str">
        <f ca="1">IF(H$2="","",IFERROR(IF(VLOOKUP($A45,Copie_Inscription_CROSS!$O$6:$U$60,7,0)&lt;&gt;"",VLOOKUP($A45,Copie_Inscription_CROSS!$O$6:$U$60,7,0)),""))</f>
        <v/>
      </c>
      <c r="I45" s="89" t="str">
        <f ca="1">IF(I$2="","",IFERROR(IF(VLOOKUP($A45,Copie_Inscription_CROSS!$V$6:$AB$60,7,0)&lt;&gt;"",VLOOKUP($A45,Copie_Inscription_CROSS!$V$6:$AB$60,7,0)),""))</f>
        <v/>
      </c>
      <c r="J45" s="89" t="str">
        <f ca="1">IF(J$2="","",IFERROR(IF(VLOOKUP($A45,Copie_Inscription_CROSS!$AC$6:$AI$60,7,0)&lt;&gt;"",VLOOKUP($A45,Copie_Inscription_CROSS!$AC$6:$AI$60,7,0)),""))</f>
        <v/>
      </c>
      <c r="K45" s="89" t="str">
        <f ca="1">IF(K$2="","",IFERROR(IF(VLOOKUP($A45,Copie_Inscription_CROSS!$AJ$6:$AP$60,7,0)&lt;&gt;"",VLOOKUP($A45,Copie_Inscription_CROSS!$AJ$6:$AP$60,7,0)),""))</f>
        <v/>
      </c>
      <c r="L45" s="89" t="str">
        <f ca="1">IF(L$2="","",IFERROR(IF(VLOOKUP($A45,Copie_Inscription_CROSS!$AQ$6:$AW$60,7,0)&lt;&gt;"",VLOOKUP($A45,Copie_Inscription_CROSS!$AQ$6:$AW$60,7,0)),""))</f>
        <v/>
      </c>
      <c r="M45" s="89" t="str">
        <f ca="1">IF(M$2="","",IFERROR(IF(VLOOKUP($A45,Copie_Inscription_CROSS!$AX$6:$BD$60,7,0)&lt;&gt;"",VLOOKUP($A45,Copie_Inscription_CROSS!$AX$6:$BD$60,7,0)),""))</f>
        <v/>
      </c>
      <c r="N45" s="89" t="str">
        <f ca="1">IF(N$2="","",IFERROR(IF(VLOOKUP($A45,Copie_Inscription_CROSS!$BE$6:$BK$60,7,0)&lt;&gt;"",VLOOKUP($A45,Copie_Inscription_CROSS!$BE$6:$BK$60,7,0)),""))</f>
        <v/>
      </c>
      <c r="O45" s="89" t="str">
        <f ca="1">IF(O$2="","",IFERROR(IF(VLOOKUP($A45,Copie_Inscription_CROSS!$BL$6:$BR$60,7,0)&lt;&gt;"",VLOOKUP($A45,Copie_Inscription_CROSS!$BL$6:$BR$60,7,0)),""))</f>
        <v/>
      </c>
      <c r="P45" s="89" t="str">
        <f ca="1">IF(P$2="","",IFERROR(IF(VLOOKUP($A45,Copie_Inscription_CROSS!$BS$6:$BY$60,7,0)&lt;&gt;"",VLOOKUP($A45,Copie_Inscription_CROSS!$BS$6:$BY$60,7,0)),""))</f>
        <v/>
      </c>
      <c r="Q45" s="89" t="str">
        <f ca="1">IF(Q$2="","",IFERROR(IF(VLOOKUP($A45,Copie_Inscription_CROSS!$BZ$6:$CF$60,7,0)&lt;&gt;"",VLOOKUP($A45,Copie_Inscription_CROSS!$BZ$6:$CF$60,7,0)),""))</f>
        <v/>
      </c>
      <c r="R45" s="89" t="str">
        <f ca="1">IF(R$2="","",IFERROR(IF(VLOOKUP($A45,Copie_Inscription_CROSS!$CG$6:$CM$60,7,0)&lt;&gt;"",VLOOKUP($A45,Copie_Inscription_CROSS!$CG$6:$CM$60,7,0)),""))</f>
        <v/>
      </c>
      <c r="S45" s="89" t="str">
        <f ca="1">IF(S$2="","",IFERROR(IF(VLOOKUP($A45,Copie_Inscription_CROSS!$CN$6:$CT$60,7,0)&lt;&gt;"",VLOOKUP($A45,Copie_Inscription_CROSS!$CN$6:$CT$60,7,0)),""))</f>
        <v/>
      </c>
      <c r="T45" s="89" t="str">
        <f ca="1">IF(T$2="","",IFERROR(IF(VLOOKUP($A45,Copie_Inscription_CROSS!$CU$6:$DA$60,7,0)&lt;&gt;"",VLOOKUP($A45,Copie_Inscription_CROSS!$CU$6:$DA$60,7,0)),""))</f>
        <v/>
      </c>
      <c r="U45" s="89" t="str">
        <f ca="1">IF(U$2="","",IFERROR(IF(VLOOKUP($A45,Copie_Inscription_CROSS!$DB$6:$DH$60,7,0)&lt;&gt;"",VLOOKUP($A45,Copie_Inscription_CROSS!$DB$6:$DH$60,7,0)),""))</f>
        <v/>
      </c>
      <c r="V45" s="89" t="str">
        <f ca="1">IF(V$2="","",IFERROR(IF(VLOOKUP($A45,Copie_Inscription_CROSS!$DI$6:$DO$60,7,0)&lt;&gt;"",VLOOKUP($A45,Copie_Inscription_CROSS!$DI$6:$DO$60,7,0)),""))</f>
        <v/>
      </c>
      <c r="W45" s="89" t="str">
        <f ca="1">IF(W$2="","",IFERROR(IF(VLOOKUP($A45,Copie_Inscription_CROSS!$DP$6:$DV$60,7,0)&lt;&gt;"",VLOOKUP($A45,Copie_Inscription_CROSS!$DP$6:$DV$60,7,0)),""))</f>
        <v/>
      </c>
      <c r="X45" s="89" t="str">
        <f ca="1">IF(X$2="","",IFERROR(IF(VLOOKUP($A45,Copie_Inscription_CROSS!$DW$6:$EC$60,7,0)&lt;&gt;"",VLOOKUP($A45,Copie_Inscription_CROSS!$DW$6:$EC$60,7,0)),""))</f>
        <v/>
      </c>
      <c r="Y45" s="89" t="str">
        <f ca="1">IF(Y$2="","",IFERROR(IF(VLOOKUP($A45,Copie_Inscription_CROSS!$ED$6:$EJ$60,7,0)&lt;&gt;"",VLOOKUP($A45,Copie_Inscription_CROSS!$ED$6:$EJ$60,7,0)),""))</f>
        <v/>
      </c>
      <c r="Z45" s="89" t="str">
        <f ca="1">IF(Z$2="","",IFERROR(IF(VLOOKUP($A45,Copie_Inscription_CROSS!$EK$6:$EQ$60,7,0)&lt;&gt;"",VLOOKUP($A45,Copie_Inscription_CROSS!$EK$6:$EQ$60,7,0)),""))</f>
        <v/>
      </c>
      <c r="AA45" s="89" t="str">
        <f ca="1">IF(AA$2="","",IFERROR(IF(VLOOKUP($A45,Copie_Inscription_CROSS!$ER$6:$EX$60,7,0)&lt;&gt;"",VLOOKUP($A45,Copie_Inscription_CROSS!$ER$6:$EX$60,7,0)),""))</f>
        <v/>
      </c>
      <c r="AB45" s="89" t="str">
        <f ca="1">IF(AB$2="","",IFERROR(IF(VLOOKUP($A45,Copie_Inscription_CROSS!$EY$6:$FE$60,7,0)&lt;&gt;"",VLOOKUP($A45,Copie_Inscription_CROSS!$EY$6:$FE$60,7,0)),""))</f>
        <v/>
      </c>
      <c r="AC45" s="89" t="str">
        <f ca="1">IF(AC$2="","",IFERROR(IF(VLOOKUP($A45,Copie_Inscription_CROSS!$FF$6:$FL$60,7,0)&lt;&gt;"",VLOOKUP($A45,Copie_Inscription_CROSS!$FF$6:$FL$60,7,0)),""))</f>
        <v/>
      </c>
      <c r="AD45" s="239" t="str">
        <f ca="1">IF(AD$2="","",IFERROR(IF(VLOOKUP($A45,Copie_Inscription_CROSS!$FM$6:$FS$60,7,0)&lt;&gt;"",VLOOKUP($A45,Copie_Inscription_CROSS!$FM$6:$FS$60,7,0)),""))</f>
        <v/>
      </c>
    </row>
    <row r="46" spans="1:30">
      <c r="A46" s="247" t="str">
        <f>IF(Listing_Coursiers!A44="","",Listing_Coursiers!A44)</f>
        <v/>
      </c>
      <c r="B46" s="538" t="str">
        <f>IF(A46="","",INDEX(Listing_Coursiers!B$3:B$73,MATCH($A46,Listing_Coursiers!$A$3:$A$73,0)))</f>
        <v/>
      </c>
      <c r="C46" s="249" t="str">
        <f>IF(A46="","",INDEX(Listing_Coursiers!C$3:C$73,MATCH($A46,Listing_Coursiers!$A$3:$A$73,0)))</f>
        <v/>
      </c>
      <c r="D46" s="544" t="str">
        <f t="shared" ca="1" si="4"/>
        <v/>
      </c>
      <c r="E46" s="545" t="str">
        <f t="shared" ca="1" si="3"/>
        <v/>
      </c>
      <c r="F46" s="248" t="str">
        <f ca="1">IF(F$2="","",IFERROR(IF(VLOOKUP($A46,Copie_Inscription_CROSS!$A$6:$G$60,7,0)&lt;&gt;"",VLOOKUP($A46,Copie_Inscription_CROSS!$A$6:$G$60,7,0)),""))</f>
        <v/>
      </c>
      <c r="G46" s="249" t="str">
        <f ca="1">IF(G$2="","",IFERROR(IF(VLOOKUP($A46,Copie_Inscription_CROSS!$H$6:$N$60,7,0)&lt;&gt;"",VLOOKUP($A46,Copie_Inscription_CROSS!$H$6:$N$60,7,0)),""))</f>
        <v/>
      </c>
      <c r="H46" s="249" t="str">
        <f ca="1">IF(H$2="","",IFERROR(IF(VLOOKUP($A46,Copie_Inscription_CROSS!$O$6:$U$60,7,0)&lt;&gt;"",VLOOKUP($A46,Copie_Inscription_CROSS!$O$6:$U$60,7,0)),""))</f>
        <v/>
      </c>
      <c r="I46" s="249" t="str">
        <f ca="1">IF(I$2="","",IFERROR(IF(VLOOKUP($A46,Copie_Inscription_CROSS!$V$6:$AB$60,7,0)&lt;&gt;"",VLOOKUP($A46,Copie_Inscription_CROSS!$V$6:$AB$60,7,0)),""))</f>
        <v/>
      </c>
      <c r="J46" s="249" t="str">
        <f ca="1">IF(J$2="","",IFERROR(IF(VLOOKUP($A46,Copie_Inscription_CROSS!$AC$6:$AI$60,7,0)&lt;&gt;"",VLOOKUP($A46,Copie_Inscription_CROSS!$AC$6:$AI$60,7,0)),""))</f>
        <v/>
      </c>
      <c r="K46" s="249" t="str">
        <f ca="1">IF(K$2="","",IFERROR(IF(VLOOKUP($A46,Copie_Inscription_CROSS!$AJ$6:$AP$60,7,0)&lt;&gt;"",VLOOKUP($A46,Copie_Inscription_CROSS!$AJ$6:$AP$60,7,0)),""))</f>
        <v/>
      </c>
      <c r="L46" s="249" t="str">
        <f ca="1">IF(L$2="","",IFERROR(IF(VLOOKUP($A46,Copie_Inscription_CROSS!$AQ$6:$AW$60,7,0)&lt;&gt;"",VLOOKUP($A46,Copie_Inscription_CROSS!$AQ$6:$AW$60,7,0)),""))</f>
        <v/>
      </c>
      <c r="M46" s="249" t="str">
        <f ca="1">IF(M$2="","",IFERROR(IF(VLOOKUP($A46,Copie_Inscription_CROSS!$AX$6:$BD$60,7,0)&lt;&gt;"",VLOOKUP($A46,Copie_Inscription_CROSS!$AX$6:$BD$60,7,0)),""))</f>
        <v/>
      </c>
      <c r="N46" s="249" t="str">
        <f ca="1">IF(N$2="","",IFERROR(IF(VLOOKUP($A46,Copie_Inscription_CROSS!$BE$6:$BK$60,7,0)&lt;&gt;"",VLOOKUP($A46,Copie_Inscription_CROSS!$BE$6:$BK$60,7,0)),""))</f>
        <v/>
      </c>
      <c r="O46" s="249" t="str">
        <f ca="1">IF(O$2="","",IFERROR(IF(VLOOKUP($A46,Copie_Inscription_CROSS!$BL$6:$BR$60,7,0)&lt;&gt;"",VLOOKUP($A46,Copie_Inscription_CROSS!$BL$6:$BR$60,7,0)),""))</f>
        <v/>
      </c>
      <c r="P46" s="249" t="str">
        <f ca="1">IF(P$2="","",IFERROR(IF(VLOOKUP($A46,Copie_Inscription_CROSS!$BS$6:$BY$60,7,0)&lt;&gt;"",VLOOKUP($A46,Copie_Inscription_CROSS!$BS$6:$BY$60,7,0)),""))</f>
        <v/>
      </c>
      <c r="Q46" s="249" t="str">
        <f ca="1">IF(Q$2="","",IFERROR(IF(VLOOKUP($A46,Copie_Inscription_CROSS!$BZ$6:$CF$60,7,0)&lt;&gt;"",VLOOKUP($A46,Copie_Inscription_CROSS!$BZ$6:$CF$60,7,0)),""))</f>
        <v/>
      </c>
      <c r="R46" s="249" t="str">
        <f ca="1">IF(R$2="","",IFERROR(IF(VLOOKUP($A46,Copie_Inscription_CROSS!$CG$6:$CM$60,7,0)&lt;&gt;"",VLOOKUP($A46,Copie_Inscription_CROSS!$CG$6:$CM$60,7,0)),""))</f>
        <v/>
      </c>
      <c r="S46" s="249" t="str">
        <f ca="1">IF(S$2="","",IFERROR(IF(VLOOKUP($A46,Copie_Inscription_CROSS!$CN$6:$CT$60,7,0)&lt;&gt;"",VLOOKUP($A46,Copie_Inscription_CROSS!$CN$6:$CT$60,7,0)),""))</f>
        <v/>
      </c>
      <c r="T46" s="249" t="str">
        <f ca="1">IF(T$2="","",IFERROR(IF(VLOOKUP($A46,Copie_Inscription_CROSS!$CU$6:$DA$60,7,0)&lt;&gt;"",VLOOKUP($A46,Copie_Inscription_CROSS!$CU$6:$DA$60,7,0)),""))</f>
        <v/>
      </c>
      <c r="U46" s="249" t="str">
        <f ca="1">IF(U$2="","",IFERROR(IF(VLOOKUP($A46,Copie_Inscription_CROSS!$DB$6:$DH$60,7,0)&lt;&gt;"",VLOOKUP($A46,Copie_Inscription_CROSS!$DB$6:$DH$60,7,0)),""))</f>
        <v/>
      </c>
      <c r="V46" s="249" t="str">
        <f ca="1">IF(V$2="","",IFERROR(IF(VLOOKUP($A46,Copie_Inscription_CROSS!$DI$6:$DO$60,7,0)&lt;&gt;"",VLOOKUP($A46,Copie_Inscription_CROSS!$DI$6:$DO$60,7,0)),""))</f>
        <v/>
      </c>
      <c r="W46" s="249" t="str">
        <f ca="1">IF(W$2="","",IFERROR(IF(VLOOKUP($A46,Copie_Inscription_CROSS!$DP$6:$DV$60,7,0)&lt;&gt;"",VLOOKUP($A46,Copie_Inscription_CROSS!$DP$6:$DV$60,7,0)),""))</f>
        <v/>
      </c>
      <c r="X46" s="249" t="str">
        <f ca="1">IF(X$2="","",IFERROR(IF(VLOOKUP($A46,Copie_Inscription_CROSS!$DW$6:$EC$60,7,0)&lt;&gt;"",VLOOKUP($A46,Copie_Inscription_CROSS!$DW$6:$EC$60,7,0)),""))</f>
        <v/>
      </c>
      <c r="Y46" s="249" t="str">
        <f ca="1">IF(Y$2="","",IFERROR(IF(VLOOKUP($A46,Copie_Inscription_CROSS!$ED$6:$EJ$60,7,0)&lt;&gt;"",VLOOKUP($A46,Copie_Inscription_CROSS!$ED$6:$EJ$60,7,0)),""))</f>
        <v/>
      </c>
      <c r="Z46" s="249" t="str">
        <f ca="1">IF(Z$2="","",IFERROR(IF(VLOOKUP($A46,Copie_Inscription_CROSS!$EK$6:$EQ$60,7,0)&lt;&gt;"",VLOOKUP($A46,Copie_Inscription_CROSS!$EK$6:$EQ$60,7,0)),""))</f>
        <v/>
      </c>
      <c r="AA46" s="249" t="str">
        <f ca="1">IF(AA$2="","",IFERROR(IF(VLOOKUP($A46,Copie_Inscription_CROSS!$ER$6:$EX$60,7,0)&lt;&gt;"",VLOOKUP($A46,Copie_Inscription_CROSS!$ER$6:$EX$60,7,0)),""))</f>
        <v/>
      </c>
      <c r="AB46" s="249" t="str">
        <f ca="1">IF(AB$2="","",IFERROR(IF(VLOOKUP($A46,Copie_Inscription_CROSS!$EY$6:$FE$60,7,0)&lt;&gt;"",VLOOKUP($A46,Copie_Inscription_CROSS!$EY$6:$FE$60,7,0)),""))</f>
        <v/>
      </c>
      <c r="AC46" s="249" t="str">
        <f ca="1">IF(AC$2="","",IFERROR(IF(VLOOKUP($A46,Copie_Inscription_CROSS!$FF$6:$FL$60,7,0)&lt;&gt;"",VLOOKUP($A46,Copie_Inscription_CROSS!$FF$6:$FL$60,7,0)),""))</f>
        <v/>
      </c>
      <c r="AD46" s="250" t="str">
        <f ca="1">IF(AD$2="","",IFERROR(IF(VLOOKUP($A46,Copie_Inscription_CROSS!$FM$6:$FS$60,7,0)&lt;&gt;"",VLOOKUP($A46,Copie_Inscription_CROSS!$FM$6:$FS$60,7,0)),""))</f>
        <v/>
      </c>
    </row>
    <row r="47" spans="1:30">
      <c r="A47" s="238" t="str">
        <f>IF(Listing_Coursiers!A45="","",Listing_Coursiers!A45)</f>
        <v/>
      </c>
      <c r="B47" s="335" t="str">
        <f>IF(A47="","",INDEX(Listing_Coursiers!B$3:B$73,MATCH($A47,Listing_Coursiers!$A$3:$A$73,0)))</f>
        <v/>
      </c>
      <c r="C47" s="337" t="str">
        <f>IF(A47="","",INDEX(Listing_Coursiers!C$3:C$73,MATCH($A47,Listing_Coursiers!$A$3:$A$73,0)))</f>
        <v/>
      </c>
      <c r="D47" s="542" t="str">
        <f t="shared" ca="1" si="4"/>
        <v/>
      </c>
      <c r="E47" s="543" t="str">
        <f t="shared" ca="1" si="3"/>
        <v/>
      </c>
      <c r="F47" s="243" t="str">
        <f ca="1">IF(F$2="","",IFERROR(IF(VLOOKUP($A47,Copie_Inscription_CROSS!$A$6:$G$60,7,0)&lt;&gt;"",VLOOKUP($A47,Copie_Inscription_CROSS!$A$6:$G$60,7,0)),""))</f>
        <v/>
      </c>
      <c r="G47" s="89" t="str">
        <f ca="1">IF(G$2="","",IFERROR(IF(VLOOKUP($A47,Copie_Inscription_CROSS!$H$6:$N$60,7,0)&lt;&gt;"",VLOOKUP($A47,Copie_Inscription_CROSS!$H$6:$N$60,7,0)),""))</f>
        <v/>
      </c>
      <c r="H47" s="89" t="str">
        <f ca="1">IF(H$2="","",IFERROR(IF(VLOOKUP($A47,Copie_Inscription_CROSS!$O$6:$U$60,7,0)&lt;&gt;"",VLOOKUP($A47,Copie_Inscription_CROSS!$O$6:$U$60,7,0)),""))</f>
        <v/>
      </c>
      <c r="I47" s="89" t="str">
        <f ca="1">IF(I$2="","",IFERROR(IF(VLOOKUP($A47,Copie_Inscription_CROSS!$V$6:$AB$60,7,0)&lt;&gt;"",VLOOKUP($A47,Copie_Inscription_CROSS!$V$6:$AB$60,7,0)),""))</f>
        <v/>
      </c>
      <c r="J47" s="89" t="str">
        <f ca="1">IF(J$2="","",IFERROR(IF(VLOOKUP($A47,Copie_Inscription_CROSS!$AC$6:$AI$60,7,0)&lt;&gt;"",VLOOKUP($A47,Copie_Inscription_CROSS!$AC$6:$AI$60,7,0)),""))</f>
        <v/>
      </c>
      <c r="K47" s="89" t="str">
        <f ca="1">IF(K$2="","",IFERROR(IF(VLOOKUP($A47,Copie_Inscription_CROSS!$AJ$6:$AP$60,7,0)&lt;&gt;"",VLOOKUP($A47,Copie_Inscription_CROSS!$AJ$6:$AP$60,7,0)),""))</f>
        <v/>
      </c>
      <c r="L47" s="89" t="str">
        <f ca="1">IF(L$2="","",IFERROR(IF(VLOOKUP($A47,Copie_Inscription_CROSS!$AQ$6:$AW$60,7,0)&lt;&gt;"",VLOOKUP($A47,Copie_Inscription_CROSS!$AQ$6:$AW$60,7,0)),""))</f>
        <v/>
      </c>
      <c r="M47" s="89" t="str">
        <f ca="1">IF(M$2="","",IFERROR(IF(VLOOKUP($A47,Copie_Inscription_CROSS!$AX$6:$BD$60,7,0)&lt;&gt;"",VLOOKUP($A47,Copie_Inscription_CROSS!$AX$6:$BD$60,7,0)),""))</f>
        <v/>
      </c>
      <c r="N47" s="89" t="str">
        <f ca="1">IF(N$2="","",IFERROR(IF(VLOOKUP($A47,Copie_Inscription_CROSS!$BE$6:$BK$60,7,0)&lt;&gt;"",VLOOKUP($A47,Copie_Inscription_CROSS!$BE$6:$BK$60,7,0)),""))</f>
        <v/>
      </c>
      <c r="O47" s="89" t="str">
        <f ca="1">IF(O$2="","",IFERROR(IF(VLOOKUP($A47,Copie_Inscription_CROSS!$BL$6:$BR$60,7,0)&lt;&gt;"",VLOOKUP($A47,Copie_Inscription_CROSS!$BL$6:$BR$60,7,0)),""))</f>
        <v/>
      </c>
      <c r="P47" s="89" t="str">
        <f ca="1">IF(P$2="","",IFERROR(IF(VLOOKUP($A47,Copie_Inscription_CROSS!$BS$6:$BY$60,7,0)&lt;&gt;"",VLOOKUP($A47,Copie_Inscription_CROSS!$BS$6:$BY$60,7,0)),""))</f>
        <v/>
      </c>
      <c r="Q47" s="89" t="str">
        <f ca="1">IF(Q$2="","",IFERROR(IF(VLOOKUP($A47,Copie_Inscription_CROSS!$BZ$6:$CF$60,7,0)&lt;&gt;"",VLOOKUP($A47,Copie_Inscription_CROSS!$BZ$6:$CF$60,7,0)),""))</f>
        <v/>
      </c>
      <c r="R47" s="89" t="str">
        <f ca="1">IF(R$2="","",IFERROR(IF(VLOOKUP($A47,Copie_Inscription_CROSS!$CG$6:$CM$60,7,0)&lt;&gt;"",VLOOKUP($A47,Copie_Inscription_CROSS!$CG$6:$CM$60,7,0)),""))</f>
        <v/>
      </c>
      <c r="S47" s="89" t="str">
        <f ca="1">IF(S$2="","",IFERROR(IF(VLOOKUP($A47,Copie_Inscription_CROSS!$CN$6:$CT$60,7,0)&lt;&gt;"",VLOOKUP($A47,Copie_Inscription_CROSS!$CN$6:$CT$60,7,0)),""))</f>
        <v/>
      </c>
      <c r="T47" s="89" t="str">
        <f ca="1">IF(T$2="","",IFERROR(IF(VLOOKUP($A47,Copie_Inscription_CROSS!$CU$6:$DA$60,7,0)&lt;&gt;"",VLOOKUP($A47,Copie_Inscription_CROSS!$CU$6:$DA$60,7,0)),""))</f>
        <v/>
      </c>
      <c r="U47" s="89" t="str">
        <f ca="1">IF(U$2="","",IFERROR(IF(VLOOKUP($A47,Copie_Inscription_CROSS!$DB$6:$DH$60,7,0)&lt;&gt;"",VLOOKUP($A47,Copie_Inscription_CROSS!$DB$6:$DH$60,7,0)),""))</f>
        <v/>
      </c>
      <c r="V47" s="89" t="str">
        <f ca="1">IF(V$2="","",IFERROR(IF(VLOOKUP($A47,Copie_Inscription_CROSS!$DI$6:$DO$60,7,0)&lt;&gt;"",VLOOKUP($A47,Copie_Inscription_CROSS!$DI$6:$DO$60,7,0)),""))</f>
        <v/>
      </c>
      <c r="W47" s="89" t="str">
        <f ca="1">IF(W$2="","",IFERROR(IF(VLOOKUP($A47,Copie_Inscription_CROSS!$DP$6:$DV$60,7,0)&lt;&gt;"",VLOOKUP($A47,Copie_Inscription_CROSS!$DP$6:$DV$60,7,0)),""))</f>
        <v/>
      </c>
      <c r="X47" s="89" t="str">
        <f ca="1">IF(X$2="","",IFERROR(IF(VLOOKUP($A47,Copie_Inscription_CROSS!$DW$6:$EC$60,7,0)&lt;&gt;"",VLOOKUP($A47,Copie_Inscription_CROSS!$DW$6:$EC$60,7,0)),""))</f>
        <v/>
      </c>
      <c r="Y47" s="89" t="str">
        <f ca="1">IF(Y$2="","",IFERROR(IF(VLOOKUP($A47,Copie_Inscription_CROSS!$ED$6:$EJ$60,7,0)&lt;&gt;"",VLOOKUP($A47,Copie_Inscription_CROSS!$ED$6:$EJ$60,7,0)),""))</f>
        <v/>
      </c>
      <c r="Z47" s="89" t="str">
        <f ca="1">IF(Z$2="","",IFERROR(IF(VLOOKUP($A47,Copie_Inscription_CROSS!$EK$6:$EQ$60,7,0)&lt;&gt;"",VLOOKUP($A47,Copie_Inscription_CROSS!$EK$6:$EQ$60,7,0)),""))</f>
        <v/>
      </c>
      <c r="AA47" s="89" t="str">
        <f ca="1">IF(AA$2="","",IFERROR(IF(VLOOKUP($A47,Copie_Inscription_CROSS!$ER$6:$EX$60,7,0)&lt;&gt;"",VLOOKUP($A47,Copie_Inscription_CROSS!$ER$6:$EX$60,7,0)),""))</f>
        <v/>
      </c>
      <c r="AB47" s="89" t="str">
        <f ca="1">IF(AB$2="","",IFERROR(IF(VLOOKUP($A47,Copie_Inscription_CROSS!$EY$6:$FE$60,7,0)&lt;&gt;"",VLOOKUP($A47,Copie_Inscription_CROSS!$EY$6:$FE$60,7,0)),""))</f>
        <v/>
      </c>
      <c r="AC47" s="89" t="str">
        <f ca="1">IF(AC$2="","",IFERROR(IF(VLOOKUP($A47,Copie_Inscription_CROSS!$FF$6:$FL$60,7,0)&lt;&gt;"",VLOOKUP($A47,Copie_Inscription_CROSS!$FF$6:$FL$60,7,0)),""))</f>
        <v/>
      </c>
      <c r="AD47" s="239" t="str">
        <f ca="1">IF(AD$2="","",IFERROR(IF(VLOOKUP($A47,Copie_Inscription_CROSS!$FM$6:$FS$60,7,0)&lt;&gt;"",VLOOKUP($A47,Copie_Inscription_CROSS!$FM$6:$FS$60,7,0)),""))</f>
        <v/>
      </c>
    </row>
    <row r="48" spans="1:30">
      <c r="A48" s="247" t="str">
        <f>IF(Listing_Coursiers!A46="","",Listing_Coursiers!A46)</f>
        <v/>
      </c>
      <c r="B48" s="538" t="str">
        <f>IF(A48="","",INDEX(Listing_Coursiers!B$3:B$73,MATCH($A48,Listing_Coursiers!$A$3:$A$73,0)))</f>
        <v/>
      </c>
      <c r="C48" s="249" t="str">
        <f>IF(A48="","",INDEX(Listing_Coursiers!C$3:C$73,MATCH($A48,Listing_Coursiers!$A$3:$A$73,0)))</f>
        <v/>
      </c>
      <c r="D48" s="544" t="str">
        <f t="shared" ca="1" si="4"/>
        <v/>
      </c>
      <c r="E48" s="545" t="str">
        <f t="shared" ca="1" si="3"/>
        <v/>
      </c>
      <c r="F48" s="248" t="str">
        <f ca="1">IF(F$2="","",IFERROR(IF(VLOOKUP($A48,Copie_Inscription_CROSS!$A$6:$G$60,7,0)&lt;&gt;"",VLOOKUP($A48,Copie_Inscription_CROSS!$A$6:$G$60,7,0)),""))</f>
        <v/>
      </c>
      <c r="G48" s="249" t="str">
        <f ca="1">IF(G$2="","",IFERROR(IF(VLOOKUP($A48,Copie_Inscription_CROSS!$H$6:$N$60,7,0)&lt;&gt;"",VLOOKUP($A48,Copie_Inscription_CROSS!$H$6:$N$60,7,0)),""))</f>
        <v/>
      </c>
      <c r="H48" s="249" t="str">
        <f ca="1">IF(H$2="","",IFERROR(IF(VLOOKUP($A48,Copie_Inscription_CROSS!$O$6:$U$60,7,0)&lt;&gt;"",VLOOKUP($A48,Copie_Inscription_CROSS!$O$6:$U$60,7,0)),""))</f>
        <v/>
      </c>
      <c r="I48" s="249" t="str">
        <f ca="1">IF(I$2="","",IFERROR(IF(VLOOKUP($A48,Copie_Inscription_CROSS!$V$6:$AB$60,7,0)&lt;&gt;"",VLOOKUP($A48,Copie_Inscription_CROSS!$V$6:$AB$60,7,0)),""))</f>
        <v/>
      </c>
      <c r="J48" s="249" t="str">
        <f ca="1">IF(J$2="","",IFERROR(IF(VLOOKUP($A48,Copie_Inscription_CROSS!$AC$6:$AI$60,7,0)&lt;&gt;"",VLOOKUP($A48,Copie_Inscription_CROSS!$AC$6:$AI$60,7,0)),""))</f>
        <v/>
      </c>
      <c r="K48" s="249" t="str">
        <f ca="1">IF(K$2="","",IFERROR(IF(VLOOKUP($A48,Copie_Inscription_CROSS!$AJ$6:$AP$60,7,0)&lt;&gt;"",VLOOKUP($A48,Copie_Inscription_CROSS!$AJ$6:$AP$60,7,0)),""))</f>
        <v/>
      </c>
      <c r="L48" s="249" t="str">
        <f ca="1">IF(L$2="","",IFERROR(IF(VLOOKUP($A48,Copie_Inscription_CROSS!$AQ$6:$AW$60,7,0)&lt;&gt;"",VLOOKUP($A48,Copie_Inscription_CROSS!$AQ$6:$AW$60,7,0)),""))</f>
        <v/>
      </c>
      <c r="M48" s="249" t="str">
        <f ca="1">IF(M$2="","",IFERROR(IF(VLOOKUP($A48,Copie_Inscription_CROSS!$AX$6:$BD$60,7,0)&lt;&gt;"",VLOOKUP($A48,Copie_Inscription_CROSS!$AX$6:$BD$60,7,0)),""))</f>
        <v/>
      </c>
      <c r="N48" s="249" t="str">
        <f ca="1">IF(N$2="","",IFERROR(IF(VLOOKUP($A48,Copie_Inscription_CROSS!$BE$6:$BK$60,7,0)&lt;&gt;"",VLOOKUP($A48,Copie_Inscription_CROSS!$BE$6:$BK$60,7,0)),""))</f>
        <v/>
      </c>
      <c r="O48" s="249" t="str">
        <f ca="1">IF(O$2="","",IFERROR(IF(VLOOKUP($A48,Copie_Inscription_CROSS!$BL$6:$BR$60,7,0)&lt;&gt;"",VLOOKUP($A48,Copie_Inscription_CROSS!$BL$6:$BR$60,7,0)),""))</f>
        <v/>
      </c>
      <c r="P48" s="249" t="str">
        <f ca="1">IF(P$2="","",IFERROR(IF(VLOOKUP($A48,Copie_Inscription_CROSS!$BS$6:$BY$60,7,0)&lt;&gt;"",VLOOKUP($A48,Copie_Inscription_CROSS!$BS$6:$BY$60,7,0)),""))</f>
        <v/>
      </c>
      <c r="Q48" s="249" t="str">
        <f ca="1">IF(Q$2="","",IFERROR(IF(VLOOKUP($A48,Copie_Inscription_CROSS!$BZ$6:$CF$60,7,0)&lt;&gt;"",VLOOKUP($A48,Copie_Inscription_CROSS!$BZ$6:$CF$60,7,0)),""))</f>
        <v/>
      </c>
      <c r="R48" s="249" t="str">
        <f ca="1">IF(R$2="","",IFERROR(IF(VLOOKUP($A48,Copie_Inscription_CROSS!$CG$6:$CM$60,7,0)&lt;&gt;"",VLOOKUP($A48,Copie_Inscription_CROSS!$CG$6:$CM$60,7,0)),""))</f>
        <v/>
      </c>
      <c r="S48" s="249" t="str">
        <f ca="1">IF(S$2="","",IFERROR(IF(VLOOKUP($A48,Copie_Inscription_CROSS!$CN$6:$CT$60,7,0)&lt;&gt;"",VLOOKUP($A48,Copie_Inscription_CROSS!$CN$6:$CT$60,7,0)),""))</f>
        <v/>
      </c>
      <c r="T48" s="249" t="str">
        <f ca="1">IF(T$2="","",IFERROR(IF(VLOOKUP($A48,Copie_Inscription_CROSS!$CU$6:$DA$60,7,0)&lt;&gt;"",VLOOKUP($A48,Copie_Inscription_CROSS!$CU$6:$DA$60,7,0)),""))</f>
        <v/>
      </c>
      <c r="U48" s="249" t="str">
        <f ca="1">IF(U$2="","",IFERROR(IF(VLOOKUP($A48,Copie_Inscription_CROSS!$DB$6:$DH$60,7,0)&lt;&gt;"",VLOOKUP($A48,Copie_Inscription_CROSS!$DB$6:$DH$60,7,0)),""))</f>
        <v/>
      </c>
      <c r="V48" s="249" t="str">
        <f ca="1">IF(V$2="","",IFERROR(IF(VLOOKUP($A48,Copie_Inscription_CROSS!$DI$6:$DO$60,7,0)&lt;&gt;"",VLOOKUP($A48,Copie_Inscription_CROSS!$DI$6:$DO$60,7,0)),""))</f>
        <v/>
      </c>
      <c r="W48" s="249" t="str">
        <f ca="1">IF(W$2="","",IFERROR(IF(VLOOKUP($A48,Copie_Inscription_CROSS!$DP$6:$DV$60,7,0)&lt;&gt;"",VLOOKUP($A48,Copie_Inscription_CROSS!$DP$6:$DV$60,7,0)),""))</f>
        <v/>
      </c>
      <c r="X48" s="249" t="str">
        <f ca="1">IF(X$2="","",IFERROR(IF(VLOOKUP($A48,Copie_Inscription_CROSS!$DW$6:$EC$60,7,0)&lt;&gt;"",VLOOKUP($A48,Copie_Inscription_CROSS!$DW$6:$EC$60,7,0)),""))</f>
        <v/>
      </c>
      <c r="Y48" s="249" t="str">
        <f ca="1">IF(Y$2="","",IFERROR(IF(VLOOKUP($A48,Copie_Inscription_CROSS!$ED$6:$EJ$60,7,0)&lt;&gt;"",VLOOKUP($A48,Copie_Inscription_CROSS!$ED$6:$EJ$60,7,0)),""))</f>
        <v/>
      </c>
      <c r="Z48" s="249" t="str">
        <f ca="1">IF(Z$2="","",IFERROR(IF(VLOOKUP($A48,Copie_Inscription_CROSS!$EK$6:$EQ$60,7,0)&lt;&gt;"",VLOOKUP($A48,Copie_Inscription_CROSS!$EK$6:$EQ$60,7,0)),""))</f>
        <v/>
      </c>
      <c r="AA48" s="249" t="str">
        <f ca="1">IF(AA$2="","",IFERROR(IF(VLOOKUP($A48,Copie_Inscription_CROSS!$ER$6:$EX$60,7,0)&lt;&gt;"",VLOOKUP($A48,Copie_Inscription_CROSS!$ER$6:$EX$60,7,0)),""))</f>
        <v/>
      </c>
      <c r="AB48" s="249" t="str">
        <f ca="1">IF(AB$2="","",IFERROR(IF(VLOOKUP($A48,Copie_Inscription_CROSS!$EY$6:$FE$60,7,0)&lt;&gt;"",VLOOKUP($A48,Copie_Inscription_CROSS!$EY$6:$FE$60,7,0)),""))</f>
        <v/>
      </c>
      <c r="AC48" s="249" t="str">
        <f ca="1">IF(AC$2="","",IFERROR(IF(VLOOKUP($A48,Copie_Inscription_CROSS!$FF$6:$FL$60,7,0)&lt;&gt;"",VLOOKUP($A48,Copie_Inscription_CROSS!$FF$6:$FL$60,7,0)),""))</f>
        <v/>
      </c>
      <c r="AD48" s="250" t="str">
        <f ca="1">IF(AD$2="","",IFERROR(IF(VLOOKUP($A48,Copie_Inscription_CROSS!$FM$6:$FS$60,7,0)&lt;&gt;"",VLOOKUP($A48,Copie_Inscription_CROSS!$FM$6:$FS$60,7,0)),""))</f>
        <v/>
      </c>
    </row>
    <row r="49" spans="1:30">
      <c r="A49" s="238" t="str">
        <f>IF(Listing_Coursiers!A47="","",Listing_Coursiers!A47)</f>
        <v/>
      </c>
      <c r="B49" s="335" t="str">
        <f>IF(A49="","",INDEX(Listing_Coursiers!B$3:B$73,MATCH($A49,Listing_Coursiers!$A$3:$A$73,0)))</f>
        <v/>
      </c>
      <c r="C49" s="337" t="str">
        <f>IF(A49="","",INDEX(Listing_Coursiers!C$3:C$73,MATCH($A49,Listing_Coursiers!$A$3:$A$73,0)))</f>
        <v/>
      </c>
      <c r="D49" s="542" t="str">
        <f t="shared" ca="1" si="4"/>
        <v/>
      </c>
      <c r="E49" s="543" t="str">
        <f t="shared" ca="1" si="3"/>
        <v/>
      </c>
      <c r="F49" s="243" t="str">
        <f ca="1">IF(F$2="","",IFERROR(IF(VLOOKUP($A49,Copie_Inscription_CROSS!$A$6:$G$60,7,0)&lt;&gt;"",VLOOKUP($A49,Copie_Inscription_CROSS!$A$6:$G$60,7,0)),""))</f>
        <v/>
      </c>
      <c r="G49" s="89" t="str">
        <f ca="1">IF(G$2="","",IFERROR(IF(VLOOKUP($A49,Copie_Inscription_CROSS!$H$6:$N$60,7,0)&lt;&gt;"",VLOOKUP($A49,Copie_Inscription_CROSS!$H$6:$N$60,7,0)),""))</f>
        <v/>
      </c>
      <c r="H49" s="89" t="str">
        <f ca="1">IF(H$2="","",IFERROR(IF(VLOOKUP($A49,Copie_Inscription_CROSS!$O$6:$U$60,7,0)&lt;&gt;"",VLOOKUP($A49,Copie_Inscription_CROSS!$O$6:$U$60,7,0)),""))</f>
        <v/>
      </c>
      <c r="I49" s="89" t="str">
        <f ca="1">IF(I$2="","",IFERROR(IF(VLOOKUP($A49,Copie_Inscription_CROSS!$V$6:$AB$60,7,0)&lt;&gt;"",VLOOKUP($A49,Copie_Inscription_CROSS!$V$6:$AB$60,7,0)),""))</f>
        <v/>
      </c>
      <c r="J49" s="89" t="str">
        <f ca="1">IF(J$2="","",IFERROR(IF(VLOOKUP($A49,Copie_Inscription_CROSS!$AC$6:$AI$60,7,0)&lt;&gt;"",VLOOKUP($A49,Copie_Inscription_CROSS!$AC$6:$AI$60,7,0)),""))</f>
        <v/>
      </c>
      <c r="K49" s="89" t="str">
        <f ca="1">IF(K$2="","",IFERROR(IF(VLOOKUP($A49,Copie_Inscription_CROSS!$AJ$6:$AP$60,7,0)&lt;&gt;"",VLOOKUP($A49,Copie_Inscription_CROSS!$AJ$6:$AP$60,7,0)),""))</f>
        <v/>
      </c>
      <c r="L49" s="89" t="str">
        <f ca="1">IF(L$2="","",IFERROR(IF(VLOOKUP($A49,Copie_Inscription_CROSS!$AQ$6:$AW$60,7,0)&lt;&gt;"",VLOOKUP($A49,Copie_Inscription_CROSS!$AQ$6:$AW$60,7,0)),""))</f>
        <v/>
      </c>
      <c r="M49" s="89" t="str">
        <f ca="1">IF(M$2="","",IFERROR(IF(VLOOKUP($A49,Copie_Inscription_CROSS!$AX$6:$BD$60,7,0)&lt;&gt;"",VLOOKUP($A49,Copie_Inscription_CROSS!$AX$6:$BD$60,7,0)),""))</f>
        <v/>
      </c>
      <c r="N49" s="89" t="str">
        <f ca="1">IF(N$2="","",IFERROR(IF(VLOOKUP($A49,Copie_Inscription_CROSS!$BE$6:$BK$60,7,0)&lt;&gt;"",VLOOKUP($A49,Copie_Inscription_CROSS!$BE$6:$BK$60,7,0)),""))</f>
        <v/>
      </c>
      <c r="O49" s="89" t="str">
        <f ca="1">IF(O$2="","",IFERROR(IF(VLOOKUP($A49,Copie_Inscription_CROSS!$BL$6:$BR$60,7,0)&lt;&gt;"",VLOOKUP($A49,Copie_Inscription_CROSS!$BL$6:$BR$60,7,0)),""))</f>
        <v/>
      </c>
      <c r="P49" s="89" t="str">
        <f ca="1">IF(P$2="","",IFERROR(IF(VLOOKUP($A49,Copie_Inscription_CROSS!$BS$6:$BY$60,7,0)&lt;&gt;"",VLOOKUP($A49,Copie_Inscription_CROSS!$BS$6:$BY$60,7,0)),""))</f>
        <v/>
      </c>
      <c r="Q49" s="89" t="str">
        <f ca="1">IF(Q$2="","",IFERROR(IF(VLOOKUP($A49,Copie_Inscription_CROSS!$BZ$6:$CF$60,7,0)&lt;&gt;"",VLOOKUP($A49,Copie_Inscription_CROSS!$BZ$6:$CF$60,7,0)),""))</f>
        <v/>
      </c>
      <c r="R49" s="89" t="str">
        <f ca="1">IF(R$2="","",IFERROR(IF(VLOOKUP($A49,Copie_Inscription_CROSS!$CG$6:$CM$60,7,0)&lt;&gt;"",VLOOKUP($A49,Copie_Inscription_CROSS!$CG$6:$CM$60,7,0)),""))</f>
        <v/>
      </c>
      <c r="S49" s="89" t="str">
        <f ca="1">IF(S$2="","",IFERROR(IF(VLOOKUP($A49,Copie_Inscription_CROSS!$CN$6:$CT$60,7,0)&lt;&gt;"",VLOOKUP($A49,Copie_Inscription_CROSS!$CN$6:$CT$60,7,0)),""))</f>
        <v/>
      </c>
      <c r="T49" s="89" t="str">
        <f ca="1">IF(T$2="","",IFERROR(IF(VLOOKUP($A49,Copie_Inscription_CROSS!$CU$6:$DA$60,7,0)&lt;&gt;"",VLOOKUP($A49,Copie_Inscription_CROSS!$CU$6:$DA$60,7,0)),""))</f>
        <v/>
      </c>
      <c r="U49" s="89" t="str">
        <f ca="1">IF(U$2="","",IFERROR(IF(VLOOKUP($A49,Copie_Inscription_CROSS!$DB$6:$DH$60,7,0)&lt;&gt;"",VLOOKUP($A49,Copie_Inscription_CROSS!$DB$6:$DH$60,7,0)),""))</f>
        <v/>
      </c>
      <c r="V49" s="89" t="str">
        <f ca="1">IF(V$2="","",IFERROR(IF(VLOOKUP($A49,Copie_Inscription_CROSS!$DI$6:$DO$60,7,0)&lt;&gt;"",VLOOKUP($A49,Copie_Inscription_CROSS!$DI$6:$DO$60,7,0)),""))</f>
        <v/>
      </c>
      <c r="W49" s="89" t="str">
        <f ca="1">IF(W$2="","",IFERROR(IF(VLOOKUP($A49,Copie_Inscription_CROSS!$DP$6:$DV$60,7,0)&lt;&gt;"",VLOOKUP($A49,Copie_Inscription_CROSS!$DP$6:$DV$60,7,0)),""))</f>
        <v/>
      </c>
      <c r="X49" s="89" t="str">
        <f ca="1">IF(X$2="","",IFERROR(IF(VLOOKUP($A49,Copie_Inscription_CROSS!$DW$6:$EC$60,7,0)&lt;&gt;"",VLOOKUP($A49,Copie_Inscription_CROSS!$DW$6:$EC$60,7,0)),""))</f>
        <v/>
      </c>
      <c r="Y49" s="89" t="str">
        <f ca="1">IF(Y$2="","",IFERROR(IF(VLOOKUP($A49,Copie_Inscription_CROSS!$ED$6:$EJ$60,7,0)&lt;&gt;"",VLOOKUP($A49,Copie_Inscription_CROSS!$ED$6:$EJ$60,7,0)),""))</f>
        <v/>
      </c>
      <c r="Z49" s="89" t="str">
        <f ca="1">IF(Z$2="","",IFERROR(IF(VLOOKUP($A49,Copie_Inscription_CROSS!$EK$6:$EQ$60,7,0)&lt;&gt;"",VLOOKUP($A49,Copie_Inscription_CROSS!$EK$6:$EQ$60,7,0)),""))</f>
        <v/>
      </c>
      <c r="AA49" s="89" t="str">
        <f ca="1">IF(AA$2="","",IFERROR(IF(VLOOKUP($A49,Copie_Inscription_CROSS!$ER$6:$EX$60,7,0)&lt;&gt;"",VLOOKUP($A49,Copie_Inscription_CROSS!$ER$6:$EX$60,7,0)),""))</f>
        <v/>
      </c>
      <c r="AB49" s="89" t="str">
        <f ca="1">IF(AB$2="","",IFERROR(IF(VLOOKUP($A49,Copie_Inscription_CROSS!$EY$6:$FE$60,7,0)&lt;&gt;"",VLOOKUP($A49,Copie_Inscription_CROSS!$EY$6:$FE$60,7,0)),""))</f>
        <v/>
      </c>
      <c r="AC49" s="89" t="str">
        <f ca="1">IF(AC$2="","",IFERROR(IF(VLOOKUP($A49,Copie_Inscription_CROSS!$FF$6:$FL$60,7,0)&lt;&gt;"",VLOOKUP($A49,Copie_Inscription_CROSS!$FF$6:$FL$60,7,0)),""))</f>
        <v/>
      </c>
      <c r="AD49" s="239" t="str">
        <f ca="1">IF(AD$2="","",IFERROR(IF(VLOOKUP($A49,Copie_Inscription_CROSS!$FM$6:$FS$60,7,0)&lt;&gt;"",VLOOKUP($A49,Copie_Inscription_CROSS!$FM$6:$FS$60,7,0)),""))</f>
        <v/>
      </c>
    </row>
    <row r="50" spans="1:30">
      <c r="A50" s="247" t="str">
        <f>IF(Listing_Coursiers!A48="","",Listing_Coursiers!A48)</f>
        <v/>
      </c>
      <c r="B50" s="538" t="str">
        <f>IF(A50="","",INDEX(Listing_Coursiers!B$3:B$73,MATCH($A50,Listing_Coursiers!$A$3:$A$73,0)))</f>
        <v/>
      </c>
      <c r="C50" s="249" t="str">
        <f>IF(A50="","",INDEX(Listing_Coursiers!C$3:C$73,MATCH($A50,Listing_Coursiers!$A$3:$A$73,0)))</f>
        <v/>
      </c>
      <c r="D50" s="544" t="str">
        <f t="shared" ca="1" si="4"/>
        <v/>
      </c>
      <c r="E50" s="545" t="str">
        <f t="shared" ca="1" si="3"/>
        <v/>
      </c>
      <c r="F50" s="248" t="str">
        <f ca="1">IF(F$2="","",IFERROR(IF(VLOOKUP($A50,Copie_Inscription_CROSS!$A$6:$G$60,7,0)&lt;&gt;"",VLOOKUP($A50,Copie_Inscription_CROSS!$A$6:$G$60,7,0)),""))</f>
        <v/>
      </c>
      <c r="G50" s="249" t="str">
        <f ca="1">IF(G$2="","",IFERROR(IF(VLOOKUP($A50,Copie_Inscription_CROSS!$H$6:$N$60,7,0)&lt;&gt;"",VLOOKUP($A50,Copie_Inscription_CROSS!$H$6:$N$60,7,0)),""))</f>
        <v/>
      </c>
      <c r="H50" s="249" t="str">
        <f ca="1">IF(H$2="","",IFERROR(IF(VLOOKUP($A50,Copie_Inscription_CROSS!$O$6:$U$60,7,0)&lt;&gt;"",VLOOKUP($A50,Copie_Inscription_CROSS!$O$6:$U$60,7,0)),""))</f>
        <v/>
      </c>
      <c r="I50" s="249" t="str">
        <f ca="1">IF(I$2="","",IFERROR(IF(VLOOKUP($A50,Copie_Inscription_CROSS!$V$6:$AB$60,7,0)&lt;&gt;"",VLOOKUP($A50,Copie_Inscription_CROSS!$V$6:$AB$60,7,0)),""))</f>
        <v/>
      </c>
      <c r="J50" s="249" t="str">
        <f ca="1">IF(J$2="","",IFERROR(IF(VLOOKUP($A50,Copie_Inscription_CROSS!$AC$6:$AI$60,7,0)&lt;&gt;"",VLOOKUP($A50,Copie_Inscription_CROSS!$AC$6:$AI$60,7,0)),""))</f>
        <v/>
      </c>
      <c r="K50" s="249" t="str">
        <f ca="1">IF(K$2="","",IFERROR(IF(VLOOKUP($A50,Copie_Inscription_CROSS!$AJ$6:$AP$60,7,0)&lt;&gt;"",VLOOKUP($A50,Copie_Inscription_CROSS!$AJ$6:$AP$60,7,0)),""))</f>
        <v/>
      </c>
      <c r="L50" s="249" t="str">
        <f ca="1">IF(L$2="","",IFERROR(IF(VLOOKUP($A50,Copie_Inscription_CROSS!$AQ$6:$AW$60,7,0)&lt;&gt;"",VLOOKUP($A50,Copie_Inscription_CROSS!$AQ$6:$AW$60,7,0)),""))</f>
        <v/>
      </c>
      <c r="M50" s="249" t="str">
        <f ca="1">IF(M$2="","",IFERROR(IF(VLOOKUP($A50,Copie_Inscription_CROSS!$AX$6:$BD$60,7,0)&lt;&gt;"",VLOOKUP($A50,Copie_Inscription_CROSS!$AX$6:$BD$60,7,0)),""))</f>
        <v/>
      </c>
      <c r="N50" s="249" t="str">
        <f ca="1">IF(N$2="","",IFERROR(IF(VLOOKUP($A50,Copie_Inscription_CROSS!$BE$6:$BK$60,7,0)&lt;&gt;"",VLOOKUP($A50,Copie_Inscription_CROSS!$BE$6:$BK$60,7,0)),""))</f>
        <v/>
      </c>
      <c r="O50" s="249" t="str">
        <f ca="1">IF(O$2="","",IFERROR(IF(VLOOKUP($A50,Copie_Inscription_CROSS!$BL$6:$BR$60,7,0)&lt;&gt;"",VLOOKUP($A50,Copie_Inscription_CROSS!$BL$6:$BR$60,7,0)),""))</f>
        <v/>
      </c>
      <c r="P50" s="249" t="str">
        <f ca="1">IF(P$2="","",IFERROR(IF(VLOOKUP($A50,Copie_Inscription_CROSS!$BS$6:$BY$60,7,0)&lt;&gt;"",VLOOKUP($A50,Copie_Inscription_CROSS!$BS$6:$BY$60,7,0)),""))</f>
        <v/>
      </c>
      <c r="Q50" s="249" t="str">
        <f ca="1">IF(Q$2="","",IFERROR(IF(VLOOKUP($A50,Copie_Inscription_CROSS!$BZ$6:$CF$60,7,0)&lt;&gt;"",VLOOKUP($A50,Copie_Inscription_CROSS!$BZ$6:$CF$60,7,0)),""))</f>
        <v/>
      </c>
      <c r="R50" s="249" t="str">
        <f ca="1">IF(R$2="","",IFERROR(IF(VLOOKUP($A50,Copie_Inscription_CROSS!$CG$6:$CM$60,7,0)&lt;&gt;"",VLOOKUP($A50,Copie_Inscription_CROSS!$CG$6:$CM$60,7,0)),""))</f>
        <v/>
      </c>
      <c r="S50" s="249" t="str">
        <f ca="1">IF(S$2="","",IFERROR(IF(VLOOKUP($A50,Copie_Inscription_CROSS!$CN$6:$CT$60,7,0)&lt;&gt;"",VLOOKUP($A50,Copie_Inscription_CROSS!$CN$6:$CT$60,7,0)),""))</f>
        <v/>
      </c>
      <c r="T50" s="249" t="str">
        <f ca="1">IF(T$2="","",IFERROR(IF(VLOOKUP($A50,Copie_Inscription_CROSS!$CU$6:$DA$60,7,0)&lt;&gt;"",VLOOKUP($A50,Copie_Inscription_CROSS!$CU$6:$DA$60,7,0)),""))</f>
        <v/>
      </c>
      <c r="U50" s="249" t="str">
        <f ca="1">IF(U$2="","",IFERROR(IF(VLOOKUP($A50,Copie_Inscription_CROSS!$DB$6:$DH$60,7,0)&lt;&gt;"",VLOOKUP($A50,Copie_Inscription_CROSS!$DB$6:$DH$60,7,0)),""))</f>
        <v/>
      </c>
      <c r="V50" s="249" t="str">
        <f ca="1">IF(V$2="","",IFERROR(IF(VLOOKUP($A50,Copie_Inscription_CROSS!$DI$6:$DO$60,7,0)&lt;&gt;"",VLOOKUP($A50,Copie_Inscription_CROSS!$DI$6:$DO$60,7,0)),""))</f>
        <v/>
      </c>
      <c r="W50" s="249" t="str">
        <f ca="1">IF(W$2="","",IFERROR(IF(VLOOKUP($A50,Copie_Inscription_CROSS!$DP$6:$DV$60,7,0)&lt;&gt;"",VLOOKUP($A50,Copie_Inscription_CROSS!$DP$6:$DV$60,7,0)),""))</f>
        <v/>
      </c>
      <c r="X50" s="249" t="str">
        <f ca="1">IF(X$2="","",IFERROR(IF(VLOOKUP($A50,Copie_Inscription_CROSS!$DW$6:$EC$60,7,0)&lt;&gt;"",VLOOKUP($A50,Copie_Inscription_CROSS!$DW$6:$EC$60,7,0)),""))</f>
        <v/>
      </c>
      <c r="Y50" s="249" t="str">
        <f ca="1">IF(Y$2="","",IFERROR(IF(VLOOKUP($A50,Copie_Inscription_CROSS!$ED$6:$EJ$60,7,0)&lt;&gt;"",VLOOKUP($A50,Copie_Inscription_CROSS!$ED$6:$EJ$60,7,0)),""))</f>
        <v/>
      </c>
      <c r="Z50" s="249" t="str">
        <f ca="1">IF(Z$2="","",IFERROR(IF(VLOOKUP($A50,Copie_Inscription_CROSS!$EK$6:$EQ$60,7,0)&lt;&gt;"",VLOOKUP($A50,Copie_Inscription_CROSS!$EK$6:$EQ$60,7,0)),""))</f>
        <v/>
      </c>
      <c r="AA50" s="249" t="str">
        <f ca="1">IF(AA$2="","",IFERROR(IF(VLOOKUP($A50,Copie_Inscription_CROSS!$ER$6:$EX$60,7,0)&lt;&gt;"",VLOOKUP($A50,Copie_Inscription_CROSS!$ER$6:$EX$60,7,0)),""))</f>
        <v/>
      </c>
      <c r="AB50" s="249" t="str">
        <f ca="1">IF(AB$2="","",IFERROR(IF(VLOOKUP($A50,Copie_Inscription_CROSS!$EY$6:$FE$60,7,0)&lt;&gt;"",VLOOKUP($A50,Copie_Inscription_CROSS!$EY$6:$FE$60,7,0)),""))</f>
        <v/>
      </c>
      <c r="AC50" s="249" t="str">
        <f ca="1">IF(AC$2="","",IFERROR(IF(VLOOKUP($A50,Copie_Inscription_CROSS!$FF$6:$FL$60,7,0)&lt;&gt;"",VLOOKUP($A50,Copie_Inscription_CROSS!$FF$6:$FL$60,7,0)),""))</f>
        <v/>
      </c>
      <c r="AD50" s="250" t="str">
        <f ca="1">IF(AD$2="","",IFERROR(IF(VLOOKUP($A50,Copie_Inscription_CROSS!$FM$6:$FS$60,7,0)&lt;&gt;"",VLOOKUP($A50,Copie_Inscription_CROSS!$FM$6:$FS$60,7,0)),""))</f>
        <v/>
      </c>
    </row>
    <row r="51" spans="1:30">
      <c r="A51" s="238" t="str">
        <f>IF(Listing_Coursiers!A49="","",Listing_Coursiers!A49)</f>
        <v/>
      </c>
      <c r="B51" s="335" t="str">
        <f>IF(A51="","",INDEX(Listing_Coursiers!B$3:B$73,MATCH($A51,Listing_Coursiers!$A$3:$A$73,0)))</f>
        <v/>
      </c>
      <c r="C51" s="337" t="str">
        <f>IF(A51="","",INDEX(Listing_Coursiers!C$3:C$73,MATCH($A51,Listing_Coursiers!$A$3:$A$73,0)))</f>
        <v/>
      </c>
      <c r="D51" s="542" t="str">
        <f t="shared" ca="1" si="4"/>
        <v/>
      </c>
      <c r="E51" s="543" t="str">
        <f t="shared" ca="1" si="3"/>
        <v/>
      </c>
      <c r="F51" s="243" t="str">
        <f ca="1">IF(F$2="","",IFERROR(IF(VLOOKUP($A51,Copie_Inscription_CROSS!$A$6:$G$60,7,0)&lt;&gt;"",VLOOKUP($A51,Copie_Inscription_CROSS!$A$6:$G$60,7,0)),""))</f>
        <v/>
      </c>
      <c r="G51" s="89" t="str">
        <f ca="1">IF(G$2="","",IFERROR(IF(VLOOKUP($A51,Copie_Inscription_CROSS!$H$6:$N$60,7,0)&lt;&gt;"",VLOOKUP($A51,Copie_Inscription_CROSS!$H$6:$N$60,7,0)),""))</f>
        <v/>
      </c>
      <c r="H51" s="89" t="str">
        <f ca="1">IF(H$2="","",IFERROR(IF(VLOOKUP($A51,Copie_Inscription_CROSS!$O$6:$U$60,7,0)&lt;&gt;"",VLOOKUP($A51,Copie_Inscription_CROSS!$O$6:$U$60,7,0)),""))</f>
        <v/>
      </c>
      <c r="I51" s="89" t="str">
        <f ca="1">IF(I$2="","",IFERROR(IF(VLOOKUP($A51,Copie_Inscription_CROSS!$V$6:$AB$60,7,0)&lt;&gt;"",VLOOKUP($A51,Copie_Inscription_CROSS!$V$6:$AB$60,7,0)),""))</f>
        <v/>
      </c>
      <c r="J51" s="89" t="str">
        <f ca="1">IF(J$2="","",IFERROR(IF(VLOOKUP($A51,Copie_Inscription_CROSS!$AC$6:$AI$60,7,0)&lt;&gt;"",VLOOKUP($A51,Copie_Inscription_CROSS!$AC$6:$AI$60,7,0)),""))</f>
        <v/>
      </c>
      <c r="K51" s="89" t="str">
        <f ca="1">IF(K$2="","",IFERROR(IF(VLOOKUP($A51,Copie_Inscription_CROSS!$AJ$6:$AP$60,7,0)&lt;&gt;"",VLOOKUP($A51,Copie_Inscription_CROSS!$AJ$6:$AP$60,7,0)),""))</f>
        <v/>
      </c>
      <c r="L51" s="89" t="str">
        <f ca="1">IF(L$2="","",IFERROR(IF(VLOOKUP($A51,Copie_Inscription_CROSS!$AQ$6:$AW$60,7,0)&lt;&gt;"",VLOOKUP($A51,Copie_Inscription_CROSS!$AQ$6:$AW$60,7,0)),""))</f>
        <v/>
      </c>
      <c r="M51" s="89" t="str">
        <f ca="1">IF(M$2="","",IFERROR(IF(VLOOKUP($A51,Copie_Inscription_CROSS!$AX$6:$BD$60,7,0)&lt;&gt;"",VLOOKUP($A51,Copie_Inscription_CROSS!$AX$6:$BD$60,7,0)),""))</f>
        <v/>
      </c>
      <c r="N51" s="89" t="str">
        <f ca="1">IF(N$2="","",IFERROR(IF(VLOOKUP($A51,Copie_Inscription_CROSS!$BE$6:$BK$60,7,0)&lt;&gt;"",VLOOKUP($A51,Copie_Inscription_CROSS!$BE$6:$BK$60,7,0)),""))</f>
        <v/>
      </c>
      <c r="O51" s="89" t="str">
        <f ca="1">IF(O$2="","",IFERROR(IF(VLOOKUP($A51,Copie_Inscription_CROSS!$BL$6:$BR$60,7,0)&lt;&gt;"",VLOOKUP($A51,Copie_Inscription_CROSS!$BL$6:$BR$60,7,0)),""))</f>
        <v/>
      </c>
      <c r="P51" s="89" t="str">
        <f ca="1">IF(P$2="","",IFERROR(IF(VLOOKUP($A51,Copie_Inscription_CROSS!$BS$6:$BY$60,7,0)&lt;&gt;"",VLOOKUP($A51,Copie_Inscription_CROSS!$BS$6:$BY$60,7,0)),""))</f>
        <v/>
      </c>
      <c r="Q51" s="89" t="str">
        <f ca="1">IF(Q$2="","",IFERROR(IF(VLOOKUP($A51,Copie_Inscription_CROSS!$BZ$6:$CF$60,7,0)&lt;&gt;"",VLOOKUP($A51,Copie_Inscription_CROSS!$BZ$6:$CF$60,7,0)),""))</f>
        <v/>
      </c>
      <c r="R51" s="89" t="str">
        <f ca="1">IF(R$2="","",IFERROR(IF(VLOOKUP($A51,Copie_Inscription_CROSS!$CG$6:$CM$60,7,0)&lt;&gt;"",VLOOKUP($A51,Copie_Inscription_CROSS!$CG$6:$CM$60,7,0)),""))</f>
        <v/>
      </c>
      <c r="S51" s="89" t="str">
        <f ca="1">IF(S$2="","",IFERROR(IF(VLOOKUP($A51,Copie_Inscription_CROSS!$CN$6:$CT$60,7,0)&lt;&gt;"",VLOOKUP($A51,Copie_Inscription_CROSS!$CN$6:$CT$60,7,0)),""))</f>
        <v/>
      </c>
      <c r="T51" s="89" t="str">
        <f ca="1">IF(T$2="","",IFERROR(IF(VLOOKUP($A51,Copie_Inscription_CROSS!$CU$6:$DA$60,7,0)&lt;&gt;"",VLOOKUP($A51,Copie_Inscription_CROSS!$CU$6:$DA$60,7,0)),""))</f>
        <v/>
      </c>
      <c r="U51" s="89" t="str">
        <f ca="1">IF(U$2="","",IFERROR(IF(VLOOKUP($A51,Copie_Inscription_CROSS!$DB$6:$DH$60,7,0)&lt;&gt;"",VLOOKUP($A51,Copie_Inscription_CROSS!$DB$6:$DH$60,7,0)),""))</f>
        <v/>
      </c>
      <c r="V51" s="89" t="str">
        <f ca="1">IF(V$2="","",IFERROR(IF(VLOOKUP($A51,Copie_Inscription_CROSS!$DI$6:$DO$60,7,0)&lt;&gt;"",VLOOKUP($A51,Copie_Inscription_CROSS!$DI$6:$DO$60,7,0)),""))</f>
        <v/>
      </c>
      <c r="W51" s="89" t="str">
        <f ca="1">IF(W$2="","",IFERROR(IF(VLOOKUP($A51,Copie_Inscription_CROSS!$DP$6:$DV$60,7,0)&lt;&gt;"",VLOOKUP($A51,Copie_Inscription_CROSS!$DP$6:$DV$60,7,0)),""))</f>
        <v/>
      </c>
      <c r="X51" s="89" t="str">
        <f ca="1">IF(X$2="","",IFERROR(IF(VLOOKUP($A51,Copie_Inscription_CROSS!$DW$6:$EC$60,7,0)&lt;&gt;"",VLOOKUP($A51,Copie_Inscription_CROSS!$DW$6:$EC$60,7,0)),""))</f>
        <v/>
      </c>
      <c r="Y51" s="89" t="str">
        <f ca="1">IF(Y$2="","",IFERROR(IF(VLOOKUP($A51,Copie_Inscription_CROSS!$ED$6:$EJ$60,7,0)&lt;&gt;"",VLOOKUP($A51,Copie_Inscription_CROSS!$ED$6:$EJ$60,7,0)),""))</f>
        <v/>
      </c>
      <c r="Z51" s="89" t="str">
        <f ca="1">IF(Z$2="","",IFERROR(IF(VLOOKUP($A51,Copie_Inscription_CROSS!$EK$6:$EQ$60,7,0)&lt;&gt;"",VLOOKUP($A51,Copie_Inscription_CROSS!$EK$6:$EQ$60,7,0)),""))</f>
        <v/>
      </c>
      <c r="AA51" s="89" t="str">
        <f ca="1">IF(AA$2="","",IFERROR(IF(VLOOKUP($A51,Copie_Inscription_CROSS!$ER$6:$EX$60,7,0)&lt;&gt;"",VLOOKUP($A51,Copie_Inscription_CROSS!$ER$6:$EX$60,7,0)),""))</f>
        <v/>
      </c>
      <c r="AB51" s="89" t="str">
        <f ca="1">IF(AB$2="","",IFERROR(IF(VLOOKUP($A51,Copie_Inscription_CROSS!$EY$6:$FE$60,7,0)&lt;&gt;"",VLOOKUP($A51,Copie_Inscription_CROSS!$EY$6:$FE$60,7,0)),""))</f>
        <v/>
      </c>
      <c r="AC51" s="89" t="str">
        <f ca="1">IF(AC$2="","",IFERROR(IF(VLOOKUP($A51,Copie_Inscription_CROSS!$FF$6:$FL$60,7,0)&lt;&gt;"",VLOOKUP($A51,Copie_Inscription_CROSS!$FF$6:$FL$60,7,0)),""))</f>
        <v/>
      </c>
      <c r="AD51" s="239" t="str">
        <f ca="1">IF(AD$2="","",IFERROR(IF(VLOOKUP($A51,Copie_Inscription_CROSS!$FM$6:$FS$60,7,0)&lt;&gt;"",VLOOKUP($A51,Copie_Inscription_CROSS!$FM$6:$FS$60,7,0)),""))</f>
        <v/>
      </c>
    </row>
    <row r="52" spans="1:30">
      <c r="A52" s="247" t="str">
        <f>IF(Listing_Coursiers!A50="","",Listing_Coursiers!A50)</f>
        <v/>
      </c>
      <c r="B52" s="538" t="str">
        <f>IF(A52="","",INDEX(Listing_Coursiers!B$3:B$73,MATCH($A52,Listing_Coursiers!$A$3:$A$73,0)))</f>
        <v/>
      </c>
      <c r="C52" s="249" t="str">
        <f>IF(A52="","",INDEX(Listing_Coursiers!C$3:C$73,MATCH($A52,Listing_Coursiers!$A$3:$A$73,0)))</f>
        <v/>
      </c>
      <c r="D52" s="544" t="str">
        <f t="shared" ca="1" si="4"/>
        <v/>
      </c>
      <c r="E52" s="545" t="str">
        <f t="shared" ca="1" si="3"/>
        <v/>
      </c>
      <c r="F52" s="248" t="str">
        <f ca="1">IF(F$2="","",IFERROR(IF(VLOOKUP($A52,Copie_Inscription_CROSS!$A$6:$G$60,7,0)&lt;&gt;"",VLOOKUP($A52,Copie_Inscription_CROSS!$A$6:$G$60,7,0)),""))</f>
        <v/>
      </c>
      <c r="G52" s="249" t="str">
        <f ca="1">IF(G$2="","",IFERROR(IF(VLOOKUP($A52,Copie_Inscription_CROSS!$H$6:$N$60,7,0)&lt;&gt;"",VLOOKUP($A52,Copie_Inscription_CROSS!$H$6:$N$60,7,0)),""))</f>
        <v/>
      </c>
      <c r="H52" s="249" t="str">
        <f ca="1">IF(H$2="","",IFERROR(IF(VLOOKUP($A52,Copie_Inscription_CROSS!$O$6:$U$60,7,0)&lt;&gt;"",VLOOKUP($A52,Copie_Inscription_CROSS!$O$6:$U$60,7,0)),""))</f>
        <v/>
      </c>
      <c r="I52" s="249" t="str">
        <f ca="1">IF(I$2="","",IFERROR(IF(VLOOKUP($A52,Copie_Inscription_CROSS!$V$6:$AB$60,7,0)&lt;&gt;"",VLOOKUP($A52,Copie_Inscription_CROSS!$V$6:$AB$60,7,0)),""))</f>
        <v/>
      </c>
      <c r="J52" s="249" t="str">
        <f ca="1">IF(J$2="","",IFERROR(IF(VLOOKUP($A52,Copie_Inscription_CROSS!$AC$6:$AI$60,7,0)&lt;&gt;"",VLOOKUP($A52,Copie_Inscription_CROSS!$AC$6:$AI$60,7,0)),""))</f>
        <v/>
      </c>
      <c r="K52" s="249" t="str">
        <f ca="1">IF(K$2="","",IFERROR(IF(VLOOKUP($A52,Copie_Inscription_CROSS!$AJ$6:$AP$60,7,0)&lt;&gt;"",VLOOKUP($A52,Copie_Inscription_CROSS!$AJ$6:$AP$60,7,0)),""))</f>
        <v/>
      </c>
      <c r="L52" s="249" t="str">
        <f ca="1">IF(L$2="","",IFERROR(IF(VLOOKUP($A52,Copie_Inscription_CROSS!$AQ$6:$AW$60,7,0)&lt;&gt;"",VLOOKUP($A52,Copie_Inscription_CROSS!$AQ$6:$AW$60,7,0)),""))</f>
        <v/>
      </c>
      <c r="M52" s="249" t="str">
        <f ca="1">IF(M$2="","",IFERROR(IF(VLOOKUP($A52,Copie_Inscription_CROSS!$AX$6:$BD$60,7,0)&lt;&gt;"",VLOOKUP($A52,Copie_Inscription_CROSS!$AX$6:$BD$60,7,0)),""))</f>
        <v/>
      </c>
      <c r="N52" s="249" t="str">
        <f ca="1">IF(N$2="","",IFERROR(IF(VLOOKUP($A52,Copie_Inscription_CROSS!$BE$6:$BK$60,7,0)&lt;&gt;"",VLOOKUP($A52,Copie_Inscription_CROSS!$BE$6:$BK$60,7,0)),""))</f>
        <v/>
      </c>
      <c r="O52" s="249" t="str">
        <f ca="1">IF(O$2="","",IFERROR(IF(VLOOKUP($A52,Copie_Inscription_CROSS!$BL$6:$BR$60,7,0)&lt;&gt;"",VLOOKUP($A52,Copie_Inscription_CROSS!$BL$6:$BR$60,7,0)),""))</f>
        <v/>
      </c>
      <c r="P52" s="249" t="str">
        <f ca="1">IF(P$2="","",IFERROR(IF(VLOOKUP($A52,Copie_Inscription_CROSS!$BS$6:$BY$60,7,0)&lt;&gt;"",VLOOKUP($A52,Copie_Inscription_CROSS!$BS$6:$BY$60,7,0)),""))</f>
        <v/>
      </c>
      <c r="Q52" s="249" t="str">
        <f ca="1">IF(Q$2="","",IFERROR(IF(VLOOKUP($A52,Copie_Inscription_CROSS!$BZ$6:$CF$60,7,0)&lt;&gt;"",VLOOKUP($A52,Copie_Inscription_CROSS!$BZ$6:$CF$60,7,0)),""))</f>
        <v/>
      </c>
      <c r="R52" s="249" t="str">
        <f ca="1">IF(R$2="","",IFERROR(IF(VLOOKUP($A52,Copie_Inscription_CROSS!$CG$6:$CM$60,7,0)&lt;&gt;"",VLOOKUP($A52,Copie_Inscription_CROSS!$CG$6:$CM$60,7,0)),""))</f>
        <v/>
      </c>
      <c r="S52" s="249" t="str">
        <f ca="1">IF(S$2="","",IFERROR(IF(VLOOKUP($A52,Copie_Inscription_CROSS!$CN$6:$CT$60,7,0)&lt;&gt;"",VLOOKUP($A52,Copie_Inscription_CROSS!$CN$6:$CT$60,7,0)),""))</f>
        <v/>
      </c>
      <c r="T52" s="249" t="str">
        <f ca="1">IF(T$2="","",IFERROR(IF(VLOOKUP($A52,Copie_Inscription_CROSS!$CU$6:$DA$60,7,0)&lt;&gt;"",VLOOKUP($A52,Copie_Inscription_CROSS!$CU$6:$DA$60,7,0)),""))</f>
        <v/>
      </c>
      <c r="U52" s="249" t="str">
        <f ca="1">IF(U$2="","",IFERROR(IF(VLOOKUP($A52,Copie_Inscription_CROSS!$DB$6:$DH$60,7,0)&lt;&gt;"",VLOOKUP($A52,Copie_Inscription_CROSS!$DB$6:$DH$60,7,0)),""))</f>
        <v/>
      </c>
      <c r="V52" s="249" t="str">
        <f ca="1">IF(V$2="","",IFERROR(IF(VLOOKUP($A52,Copie_Inscription_CROSS!$DI$6:$DO$60,7,0)&lt;&gt;"",VLOOKUP($A52,Copie_Inscription_CROSS!$DI$6:$DO$60,7,0)),""))</f>
        <v/>
      </c>
      <c r="W52" s="249" t="str">
        <f ca="1">IF(W$2="","",IFERROR(IF(VLOOKUP($A52,Copie_Inscription_CROSS!$DP$6:$DV$60,7,0)&lt;&gt;"",VLOOKUP($A52,Copie_Inscription_CROSS!$DP$6:$DV$60,7,0)),""))</f>
        <v/>
      </c>
      <c r="X52" s="249" t="str">
        <f ca="1">IF(X$2="","",IFERROR(IF(VLOOKUP($A52,Copie_Inscription_CROSS!$DW$6:$EC$60,7,0)&lt;&gt;"",VLOOKUP($A52,Copie_Inscription_CROSS!$DW$6:$EC$60,7,0)),""))</f>
        <v/>
      </c>
      <c r="Y52" s="249" t="str">
        <f ca="1">IF(Y$2="","",IFERROR(IF(VLOOKUP($A52,Copie_Inscription_CROSS!$ED$6:$EJ$60,7,0)&lt;&gt;"",VLOOKUP($A52,Copie_Inscription_CROSS!$ED$6:$EJ$60,7,0)),""))</f>
        <v/>
      </c>
      <c r="Z52" s="249" t="str">
        <f ca="1">IF(Z$2="","",IFERROR(IF(VLOOKUP($A52,Copie_Inscription_CROSS!$EK$6:$EQ$60,7,0)&lt;&gt;"",VLOOKUP($A52,Copie_Inscription_CROSS!$EK$6:$EQ$60,7,0)),""))</f>
        <v/>
      </c>
      <c r="AA52" s="249" t="str">
        <f ca="1">IF(AA$2="","",IFERROR(IF(VLOOKUP($A52,Copie_Inscription_CROSS!$ER$6:$EX$60,7,0)&lt;&gt;"",VLOOKUP($A52,Copie_Inscription_CROSS!$ER$6:$EX$60,7,0)),""))</f>
        <v/>
      </c>
      <c r="AB52" s="249" t="str">
        <f ca="1">IF(AB$2="","",IFERROR(IF(VLOOKUP($A52,Copie_Inscription_CROSS!$EY$6:$FE$60,7,0)&lt;&gt;"",VLOOKUP($A52,Copie_Inscription_CROSS!$EY$6:$FE$60,7,0)),""))</f>
        <v/>
      </c>
      <c r="AC52" s="249" t="str">
        <f ca="1">IF(AC$2="","",IFERROR(IF(VLOOKUP($A52,Copie_Inscription_CROSS!$FF$6:$FL$60,7,0)&lt;&gt;"",VLOOKUP($A52,Copie_Inscription_CROSS!$FF$6:$FL$60,7,0)),""))</f>
        <v/>
      </c>
      <c r="AD52" s="250" t="str">
        <f ca="1">IF(AD$2="","",IFERROR(IF(VLOOKUP($A52,Copie_Inscription_CROSS!$FM$6:$FS$60,7,0)&lt;&gt;"",VLOOKUP($A52,Copie_Inscription_CROSS!$FM$6:$FS$60,7,0)),""))</f>
        <v/>
      </c>
    </row>
    <row r="53" spans="1:30">
      <c r="A53" s="238" t="str">
        <f>IF(Listing_Coursiers!A51="","",Listing_Coursiers!A51)</f>
        <v/>
      </c>
      <c r="B53" s="335" t="str">
        <f>IF(A53="","",INDEX(Listing_Coursiers!B$3:B$73,MATCH($A53,Listing_Coursiers!$A$3:$A$73,0)))</f>
        <v/>
      </c>
      <c r="C53" s="337" t="str">
        <f>IF(A53="","",INDEX(Listing_Coursiers!C$3:C$73,MATCH($A53,Listing_Coursiers!$A$3:$A$73,0)))</f>
        <v/>
      </c>
      <c r="D53" s="542" t="str">
        <f t="shared" ca="1" si="4"/>
        <v/>
      </c>
      <c r="E53" s="543" t="str">
        <f t="shared" ca="1" si="3"/>
        <v/>
      </c>
      <c r="F53" s="243" t="str">
        <f ca="1">IF(F$2="","",IFERROR(IF(VLOOKUP($A53,Copie_Inscription_CROSS!$A$6:$G$60,7,0)&lt;&gt;"",VLOOKUP($A53,Copie_Inscription_CROSS!$A$6:$G$60,7,0)),""))</f>
        <v/>
      </c>
      <c r="G53" s="89" t="str">
        <f ca="1">IF(G$2="","",IFERROR(IF(VLOOKUP($A53,Copie_Inscription_CROSS!$H$6:$N$60,7,0)&lt;&gt;"",VLOOKUP($A53,Copie_Inscription_CROSS!$H$6:$N$60,7,0)),""))</f>
        <v/>
      </c>
      <c r="H53" s="89" t="str">
        <f ca="1">IF(H$2="","",IFERROR(IF(VLOOKUP($A53,Copie_Inscription_CROSS!$O$6:$U$60,7,0)&lt;&gt;"",VLOOKUP($A53,Copie_Inscription_CROSS!$O$6:$U$60,7,0)),""))</f>
        <v/>
      </c>
      <c r="I53" s="89" t="str">
        <f ca="1">IF(I$2="","",IFERROR(IF(VLOOKUP($A53,Copie_Inscription_CROSS!$V$6:$AB$60,7,0)&lt;&gt;"",VLOOKUP($A53,Copie_Inscription_CROSS!$V$6:$AB$60,7,0)),""))</f>
        <v/>
      </c>
      <c r="J53" s="89" t="str">
        <f ca="1">IF(J$2="","",IFERROR(IF(VLOOKUP($A53,Copie_Inscription_CROSS!$AC$6:$AI$60,7,0)&lt;&gt;"",VLOOKUP($A53,Copie_Inscription_CROSS!$AC$6:$AI$60,7,0)),""))</f>
        <v/>
      </c>
      <c r="K53" s="89" t="str">
        <f ca="1">IF(K$2="","",IFERROR(IF(VLOOKUP($A53,Copie_Inscription_CROSS!$AJ$6:$AP$60,7,0)&lt;&gt;"",VLOOKUP($A53,Copie_Inscription_CROSS!$AJ$6:$AP$60,7,0)),""))</f>
        <v/>
      </c>
      <c r="L53" s="89" t="str">
        <f ca="1">IF(L$2="","",IFERROR(IF(VLOOKUP($A53,Copie_Inscription_CROSS!$AQ$6:$AW$60,7,0)&lt;&gt;"",VLOOKUP($A53,Copie_Inscription_CROSS!$AQ$6:$AW$60,7,0)),""))</f>
        <v/>
      </c>
      <c r="M53" s="89" t="str">
        <f ca="1">IF(M$2="","",IFERROR(IF(VLOOKUP($A53,Copie_Inscription_CROSS!$AX$6:$BD$60,7,0)&lt;&gt;"",VLOOKUP($A53,Copie_Inscription_CROSS!$AX$6:$BD$60,7,0)),""))</f>
        <v/>
      </c>
      <c r="N53" s="89" t="str">
        <f ca="1">IF(N$2="","",IFERROR(IF(VLOOKUP($A53,Copie_Inscription_CROSS!$BE$6:$BK$60,7,0)&lt;&gt;"",VLOOKUP($A53,Copie_Inscription_CROSS!$BE$6:$BK$60,7,0)),""))</f>
        <v/>
      </c>
      <c r="O53" s="89" t="str">
        <f ca="1">IF(O$2="","",IFERROR(IF(VLOOKUP($A53,Copie_Inscription_CROSS!$BL$6:$BR$60,7,0)&lt;&gt;"",VLOOKUP($A53,Copie_Inscription_CROSS!$BL$6:$BR$60,7,0)),""))</f>
        <v/>
      </c>
      <c r="P53" s="89" t="str">
        <f ca="1">IF(P$2="","",IFERROR(IF(VLOOKUP($A53,Copie_Inscription_CROSS!$BS$6:$BY$60,7,0)&lt;&gt;"",VLOOKUP($A53,Copie_Inscription_CROSS!$BS$6:$BY$60,7,0)),""))</f>
        <v/>
      </c>
      <c r="Q53" s="89" t="str">
        <f ca="1">IF(Q$2="","",IFERROR(IF(VLOOKUP($A53,Copie_Inscription_CROSS!$BZ$6:$CF$60,7,0)&lt;&gt;"",VLOOKUP($A53,Copie_Inscription_CROSS!$BZ$6:$CF$60,7,0)),""))</f>
        <v/>
      </c>
      <c r="R53" s="89" t="str">
        <f ca="1">IF(R$2="","",IFERROR(IF(VLOOKUP($A53,Copie_Inscription_CROSS!$CG$6:$CM$60,7,0)&lt;&gt;"",VLOOKUP($A53,Copie_Inscription_CROSS!$CG$6:$CM$60,7,0)),""))</f>
        <v/>
      </c>
      <c r="S53" s="89" t="str">
        <f ca="1">IF(S$2="","",IFERROR(IF(VLOOKUP($A53,Copie_Inscription_CROSS!$CN$6:$CT$60,7,0)&lt;&gt;"",VLOOKUP($A53,Copie_Inscription_CROSS!$CN$6:$CT$60,7,0)),""))</f>
        <v/>
      </c>
      <c r="T53" s="89" t="str">
        <f ca="1">IF(T$2="","",IFERROR(IF(VLOOKUP($A53,Copie_Inscription_CROSS!$CU$6:$DA$60,7,0)&lt;&gt;"",VLOOKUP($A53,Copie_Inscription_CROSS!$CU$6:$DA$60,7,0)),""))</f>
        <v/>
      </c>
      <c r="U53" s="89" t="str">
        <f ca="1">IF(U$2="","",IFERROR(IF(VLOOKUP($A53,Copie_Inscription_CROSS!$DB$6:$DH$60,7,0)&lt;&gt;"",VLOOKUP($A53,Copie_Inscription_CROSS!$DB$6:$DH$60,7,0)),""))</f>
        <v/>
      </c>
      <c r="V53" s="89" t="str">
        <f ca="1">IF(V$2="","",IFERROR(IF(VLOOKUP($A53,Copie_Inscription_CROSS!$DI$6:$DO$60,7,0)&lt;&gt;"",VLOOKUP($A53,Copie_Inscription_CROSS!$DI$6:$DO$60,7,0)),""))</f>
        <v/>
      </c>
      <c r="W53" s="89" t="str">
        <f ca="1">IF(W$2="","",IFERROR(IF(VLOOKUP($A53,Copie_Inscription_CROSS!$DP$6:$DV$60,7,0)&lt;&gt;"",VLOOKUP($A53,Copie_Inscription_CROSS!$DP$6:$DV$60,7,0)),""))</f>
        <v/>
      </c>
      <c r="X53" s="89" t="str">
        <f ca="1">IF(X$2="","",IFERROR(IF(VLOOKUP($A53,Copie_Inscription_CROSS!$DW$6:$EC$60,7,0)&lt;&gt;"",VLOOKUP($A53,Copie_Inscription_CROSS!$DW$6:$EC$60,7,0)),""))</f>
        <v/>
      </c>
      <c r="Y53" s="89" t="str">
        <f ca="1">IF(Y$2="","",IFERROR(IF(VLOOKUP($A53,Copie_Inscription_CROSS!$ED$6:$EJ$60,7,0)&lt;&gt;"",VLOOKUP($A53,Copie_Inscription_CROSS!$ED$6:$EJ$60,7,0)),""))</f>
        <v/>
      </c>
      <c r="Z53" s="89" t="str">
        <f ca="1">IF(Z$2="","",IFERROR(IF(VLOOKUP($A53,Copie_Inscription_CROSS!$EK$6:$EQ$60,7,0)&lt;&gt;"",VLOOKUP($A53,Copie_Inscription_CROSS!$EK$6:$EQ$60,7,0)),""))</f>
        <v/>
      </c>
      <c r="AA53" s="89" t="str">
        <f ca="1">IF(AA$2="","",IFERROR(IF(VLOOKUP($A53,Copie_Inscription_CROSS!$ER$6:$EX$60,7,0)&lt;&gt;"",VLOOKUP($A53,Copie_Inscription_CROSS!$ER$6:$EX$60,7,0)),""))</f>
        <v/>
      </c>
      <c r="AB53" s="89" t="str">
        <f ca="1">IF(AB$2="","",IFERROR(IF(VLOOKUP($A53,Copie_Inscription_CROSS!$EY$6:$FE$60,7,0)&lt;&gt;"",VLOOKUP($A53,Copie_Inscription_CROSS!$EY$6:$FE$60,7,0)),""))</f>
        <v/>
      </c>
      <c r="AC53" s="89" t="str">
        <f ca="1">IF(AC$2="","",IFERROR(IF(VLOOKUP($A53,Copie_Inscription_CROSS!$FF$6:$FL$60,7,0)&lt;&gt;"",VLOOKUP($A53,Copie_Inscription_CROSS!$FF$6:$FL$60,7,0)),""))</f>
        <v/>
      </c>
      <c r="AD53" s="239" t="str">
        <f ca="1">IF(AD$2="","",IFERROR(IF(VLOOKUP($A53,Copie_Inscription_CROSS!$FM$6:$FS$60,7,0)&lt;&gt;"",VLOOKUP($A53,Copie_Inscription_CROSS!$FM$6:$FS$60,7,0)),""))</f>
        <v/>
      </c>
    </row>
    <row r="54" spans="1:30">
      <c r="A54" s="247" t="str">
        <f>IF(Listing_Coursiers!A52="","",Listing_Coursiers!A52)</f>
        <v/>
      </c>
      <c r="B54" s="538" t="str">
        <f>IF(A54="","",INDEX(Listing_Coursiers!B$3:B$73,MATCH($A54,Listing_Coursiers!$A$3:$A$73,0)))</f>
        <v/>
      </c>
      <c r="C54" s="249" t="str">
        <f>IF(A54="","",INDEX(Listing_Coursiers!C$3:C$73,MATCH($A54,Listing_Coursiers!$A$3:$A$73,0)))</f>
        <v/>
      </c>
      <c r="D54" s="544" t="str">
        <f t="shared" ca="1" si="4"/>
        <v/>
      </c>
      <c r="E54" s="545" t="str">
        <f t="shared" ca="1" si="3"/>
        <v/>
      </c>
      <c r="F54" s="248" t="str">
        <f ca="1">IF(F$2="","",IFERROR(IF(VLOOKUP($A54,Copie_Inscription_CROSS!$A$6:$G$60,7,0)&lt;&gt;"",VLOOKUP($A54,Copie_Inscription_CROSS!$A$6:$G$60,7,0)),""))</f>
        <v/>
      </c>
      <c r="G54" s="249" t="str">
        <f ca="1">IF(G$2="","",IFERROR(IF(VLOOKUP($A54,Copie_Inscription_CROSS!$H$6:$N$60,7,0)&lt;&gt;"",VLOOKUP($A54,Copie_Inscription_CROSS!$H$6:$N$60,7,0)),""))</f>
        <v/>
      </c>
      <c r="H54" s="249" t="str">
        <f ca="1">IF(H$2="","",IFERROR(IF(VLOOKUP($A54,Copie_Inscription_CROSS!$O$6:$U$60,7,0)&lt;&gt;"",VLOOKUP($A54,Copie_Inscription_CROSS!$O$6:$U$60,7,0)),""))</f>
        <v/>
      </c>
      <c r="I54" s="249" t="str">
        <f ca="1">IF(I$2="","",IFERROR(IF(VLOOKUP($A54,Copie_Inscription_CROSS!$V$6:$AB$60,7,0)&lt;&gt;"",VLOOKUP($A54,Copie_Inscription_CROSS!$V$6:$AB$60,7,0)),""))</f>
        <v/>
      </c>
      <c r="J54" s="249" t="str">
        <f ca="1">IF(J$2="","",IFERROR(IF(VLOOKUP($A54,Copie_Inscription_CROSS!$AC$6:$AI$60,7,0)&lt;&gt;"",VLOOKUP($A54,Copie_Inscription_CROSS!$AC$6:$AI$60,7,0)),""))</f>
        <v/>
      </c>
      <c r="K54" s="249" t="str">
        <f ca="1">IF(K$2="","",IFERROR(IF(VLOOKUP($A54,Copie_Inscription_CROSS!$AJ$6:$AP$60,7,0)&lt;&gt;"",VLOOKUP($A54,Copie_Inscription_CROSS!$AJ$6:$AP$60,7,0)),""))</f>
        <v/>
      </c>
      <c r="L54" s="249" t="str">
        <f ca="1">IF(L$2="","",IFERROR(IF(VLOOKUP($A54,Copie_Inscription_CROSS!$AQ$6:$AW$60,7,0)&lt;&gt;"",VLOOKUP($A54,Copie_Inscription_CROSS!$AQ$6:$AW$60,7,0)),""))</f>
        <v/>
      </c>
      <c r="M54" s="249" t="str">
        <f ca="1">IF(M$2="","",IFERROR(IF(VLOOKUP($A54,Copie_Inscription_CROSS!$AX$6:$BD$60,7,0)&lt;&gt;"",VLOOKUP($A54,Copie_Inscription_CROSS!$AX$6:$BD$60,7,0)),""))</f>
        <v/>
      </c>
      <c r="N54" s="249" t="str">
        <f ca="1">IF(N$2="","",IFERROR(IF(VLOOKUP($A54,Copie_Inscription_CROSS!$BE$6:$BK$60,7,0)&lt;&gt;"",VLOOKUP($A54,Copie_Inscription_CROSS!$BE$6:$BK$60,7,0)),""))</f>
        <v/>
      </c>
      <c r="O54" s="249" t="str">
        <f ca="1">IF(O$2="","",IFERROR(IF(VLOOKUP($A54,Copie_Inscription_CROSS!$BL$6:$BR$60,7,0)&lt;&gt;"",VLOOKUP($A54,Copie_Inscription_CROSS!$BL$6:$BR$60,7,0)),""))</f>
        <v/>
      </c>
      <c r="P54" s="249" t="str">
        <f ca="1">IF(P$2="","",IFERROR(IF(VLOOKUP($A54,Copie_Inscription_CROSS!$BS$6:$BY$60,7,0)&lt;&gt;"",VLOOKUP($A54,Copie_Inscription_CROSS!$BS$6:$BY$60,7,0)),""))</f>
        <v/>
      </c>
      <c r="Q54" s="249" t="str">
        <f ca="1">IF(Q$2="","",IFERROR(IF(VLOOKUP($A54,Copie_Inscription_CROSS!$BZ$6:$CF$60,7,0)&lt;&gt;"",VLOOKUP($A54,Copie_Inscription_CROSS!$BZ$6:$CF$60,7,0)),""))</f>
        <v/>
      </c>
      <c r="R54" s="249" t="str">
        <f ca="1">IF(R$2="","",IFERROR(IF(VLOOKUP($A54,Copie_Inscription_CROSS!$CG$6:$CM$60,7,0)&lt;&gt;"",VLOOKUP($A54,Copie_Inscription_CROSS!$CG$6:$CM$60,7,0)),""))</f>
        <v/>
      </c>
      <c r="S54" s="249" t="str">
        <f ca="1">IF(S$2="","",IFERROR(IF(VLOOKUP($A54,Copie_Inscription_CROSS!$CN$6:$CT$60,7,0)&lt;&gt;"",VLOOKUP($A54,Copie_Inscription_CROSS!$CN$6:$CT$60,7,0)),""))</f>
        <v/>
      </c>
      <c r="T54" s="249" t="str">
        <f ca="1">IF(T$2="","",IFERROR(IF(VLOOKUP($A54,Copie_Inscription_CROSS!$CU$6:$DA$60,7,0)&lt;&gt;"",VLOOKUP($A54,Copie_Inscription_CROSS!$CU$6:$DA$60,7,0)),""))</f>
        <v/>
      </c>
      <c r="U54" s="249" t="str">
        <f ca="1">IF(U$2="","",IFERROR(IF(VLOOKUP($A54,Copie_Inscription_CROSS!$DB$6:$DH$60,7,0)&lt;&gt;"",VLOOKUP($A54,Copie_Inscription_CROSS!$DB$6:$DH$60,7,0)),""))</f>
        <v/>
      </c>
      <c r="V54" s="249" t="str">
        <f ca="1">IF(V$2="","",IFERROR(IF(VLOOKUP($A54,Copie_Inscription_CROSS!$DI$6:$DO$60,7,0)&lt;&gt;"",VLOOKUP($A54,Copie_Inscription_CROSS!$DI$6:$DO$60,7,0)),""))</f>
        <v/>
      </c>
      <c r="W54" s="249" t="str">
        <f ca="1">IF(W$2="","",IFERROR(IF(VLOOKUP($A54,Copie_Inscription_CROSS!$DP$6:$DV$60,7,0)&lt;&gt;"",VLOOKUP($A54,Copie_Inscription_CROSS!$DP$6:$DV$60,7,0)),""))</f>
        <v/>
      </c>
      <c r="X54" s="249" t="str">
        <f ca="1">IF(X$2="","",IFERROR(IF(VLOOKUP($A54,Copie_Inscription_CROSS!$DW$6:$EC$60,7,0)&lt;&gt;"",VLOOKUP($A54,Copie_Inscription_CROSS!$DW$6:$EC$60,7,0)),""))</f>
        <v/>
      </c>
      <c r="Y54" s="249" t="str">
        <f ca="1">IF(Y$2="","",IFERROR(IF(VLOOKUP($A54,Copie_Inscription_CROSS!$ED$6:$EJ$60,7,0)&lt;&gt;"",VLOOKUP($A54,Copie_Inscription_CROSS!$ED$6:$EJ$60,7,0)),""))</f>
        <v/>
      </c>
      <c r="Z54" s="249" t="str">
        <f ca="1">IF(Z$2="","",IFERROR(IF(VLOOKUP($A54,Copie_Inscription_CROSS!$EK$6:$EQ$60,7,0)&lt;&gt;"",VLOOKUP($A54,Copie_Inscription_CROSS!$EK$6:$EQ$60,7,0)),""))</f>
        <v/>
      </c>
      <c r="AA54" s="249" t="str">
        <f ca="1">IF(AA$2="","",IFERROR(IF(VLOOKUP($A54,Copie_Inscription_CROSS!$ER$6:$EX$60,7,0)&lt;&gt;"",VLOOKUP($A54,Copie_Inscription_CROSS!$ER$6:$EX$60,7,0)),""))</f>
        <v/>
      </c>
      <c r="AB54" s="249" t="str">
        <f ca="1">IF(AB$2="","",IFERROR(IF(VLOOKUP($A54,Copie_Inscription_CROSS!$EY$6:$FE$60,7,0)&lt;&gt;"",VLOOKUP($A54,Copie_Inscription_CROSS!$EY$6:$FE$60,7,0)),""))</f>
        <v/>
      </c>
      <c r="AC54" s="249" t="str">
        <f ca="1">IF(AC$2="","",IFERROR(IF(VLOOKUP($A54,Copie_Inscription_CROSS!$FF$6:$FL$60,7,0)&lt;&gt;"",VLOOKUP($A54,Copie_Inscription_CROSS!$FF$6:$FL$60,7,0)),""))</f>
        <v/>
      </c>
      <c r="AD54" s="250" t="str">
        <f ca="1">IF(AD$2="","",IFERROR(IF(VLOOKUP($A54,Copie_Inscription_CROSS!$FM$6:$FS$60,7,0)&lt;&gt;"",VLOOKUP($A54,Copie_Inscription_CROSS!$FM$6:$FS$60,7,0)),""))</f>
        <v/>
      </c>
    </row>
    <row r="55" spans="1:30">
      <c r="A55" s="238" t="str">
        <f>IF(Listing_Coursiers!A53="","",Listing_Coursiers!A53)</f>
        <v/>
      </c>
      <c r="B55" s="335" t="str">
        <f>IF(A55="","",INDEX(Listing_Coursiers!B$3:B$73,MATCH($A55,Listing_Coursiers!$A$3:$A$73,0)))</f>
        <v/>
      </c>
      <c r="C55" s="337" t="str">
        <f>IF(A55="","",INDEX(Listing_Coursiers!C$3:C$73,MATCH($A55,Listing_Coursiers!$A$3:$A$73,0)))</f>
        <v/>
      </c>
      <c r="D55" s="542" t="str">
        <f t="shared" ca="1" si="4"/>
        <v/>
      </c>
      <c r="E55" s="543" t="str">
        <f t="shared" ca="1" si="3"/>
        <v/>
      </c>
      <c r="F55" s="243" t="str">
        <f ca="1">IF(F$2="","",IFERROR(IF(VLOOKUP($A55,Copie_Inscription_CROSS!$A$6:$G$60,7,0)&lt;&gt;"",VLOOKUP($A55,Copie_Inscription_CROSS!$A$6:$G$60,7,0)),""))</f>
        <v/>
      </c>
      <c r="G55" s="89" t="str">
        <f ca="1">IF(G$2="","",IFERROR(IF(VLOOKUP($A55,Copie_Inscription_CROSS!$H$6:$N$60,7,0)&lt;&gt;"",VLOOKUP($A55,Copie_Inscription_CROSS!$H$6:$N$60,7,0)),""))</f>
        <v/>
      </c>
      <c r="H55" s="89" t="str">
        <f ca="1">IF(H$2="","",IFERROR(IF(VLOOKUP($A55,Copie_Inscription_CROSS!$O$6:$U$60,7,0)&lt;&gt;"",VLOOKUP($A55,Copie_Inscription_CROSS!$O$6:$U$60,7,0)),""))</f>
        <v/>
      </c>
      <c r="I55" s="89" t="str">
        <f ca="1">IF(I$2="","",IFERROR(IF(VLOOKUP($A55,Copie_Inscription_CROSS!$V$6:$AB$60,7,0)&lt;&gt;"",VLOOKUP($A55,Copie_Inscription_CROSS!$V$6:$AB$60,7,0)),""))</f>
        <v/>
      </c>
      <c r="J55" s="89" t="str">
        <f ca="1">IF(J$2="","",IFERROR(IF(VLOOKUP($A55,Copie_Inscription_CROSS!$AC$6:$AI$60,7,0)&lt;&gt;"",VLOOKUP($A55,Copie_Inscription_CROSS!$AC$6:$AI$60,7,0)),""))</f>
        <v/>
      </c>
      <c r="K55" s="89" t="str">
        <f ca="1">IF(K$2="","",IFERROR(IF(VLOOKUP($A55,Copie_Inscription_CROSS!$AJ$6:$AP$60,7,0)&lt;&gt;"",VLOOKUP($A55,Copie_Inscription_CROSS!$AJ$6:$AP$60,7,0)),""))</f>
        <v/>
      </c>
      <c r="L55" s="89" t="str">
        <f ca="1">IF(L$2="","",IFERROR(IF(VLOOKUP($A55,Copie_Inscription_CROSS!$AQ$6:$AW$60,7,0)&lt;&gt;"",VLOOKUP($A55,Copie_Inscription_CROSS!$AQ$6:$AW$60,7,0)),""))</f>
        <v/>
      </c>
      <c r="M55" s="89" t="str">
        <f ca="1">IF(M$2="","",IFERROR(IF(VLOOKUP($A55,Copie_Inscription_CROSS!$AX$6:$BD$60,7,0)&lt;&gt;"",VLOOKUP($A55,Copie_Inscription_CROSS!$AX$6:$BD$60,7,0)),""))</f>
        <v/>
      </c>
      <c r="N55" s="89" t="str">
        <f ca="1">IF(N$2="","",IFERROR(IF(VLOOKUP($A55,Copie_Inscription_CROSS!$BE$6:$BK$60,7,0)&lt;&gt;"",VLOOKUP($A55,Copie_Inscription_CROSS!$BE$6:$BK$60,7,0)),""))</f>
        <v/>
      </c>
      <c r="O55" s="89" t="str">
        <f ca="1">IF(O$2="","",IFERROR(IF(VLOOKUP($A55,Copie_Inscription_CROSS!$BL$6:$BR$60,7,0)&lt;&gt;"",VLOOKUP($A55,Copie_Inscription_CROSS!$BL$6:$BR$60,7,0)),""))</f>
        <v/>
      </c>
      <c r="P55" s="89" t="str">
        <f ca="1">IF(P$2="","",IFERROR(IF(VLOOKUP($A55,Copie_Inscription_CROSS!$BS$6:$BY$60,7,0)&lt;&gt;"",VLOOKUP($A55,Copie_Inscription_CROSS!$BS$6:$BY$60,7,0)),""))</f>
        <v/>
      </c>
      <c r="Q55" s="89" t="str">
        <f ca="1">IF(Q$2="","",IFERROR(IF(VLOOKUP($A55,Copie_Inscription_CROSS!$BZ$6:$CF$60,7,0)&lt;&gt;"",VLOOKUP($A55,Copie_Inscription_CROSS!$BZ$6:$CF$60,7,0)),""))</f>
        <v/>
      </c>
      <c r="R55" s="89" t="str">
        <f ca="1">IF(R$2="","",IFERROR(IF(VLOOKUP($A55,Copie_Inscription_CROSS!$CG$6:$CM$60,7,0)&lt;&gt;"",VLOOKUP($A55,Copie_Inscription_CROSS!$CG$6:$CM$60,7,0)),""))</f>
        <v/>
      </c>
      <c r="S55" s="89" t="str">
        <f ca="1">IF(S$2="","",IFERROR(IF(VLOOKUP($A55,Copie_Inscription_CROSS!$CN$6:$CT$60,7,0)&lt;&gt;"",VLOOKUP($A55,Copie_Inscription_CROSS!$CN$6:$CT$60,7,0)),""))</f>
        <v/>
      </c>
      <c r="T55" s="89" t="str">
        <f ca="1">IF(T$2="","",IFERROR(IF(VLOOKUP($A55,Copie_Inscription_CROSS!$CU$6:$DA$60,7,0)&lt;&gt;"",VLOOKUP($A55,Copie_Inscription_CROSS!$CU$6:$DA$60,7,0)),""))</f>
        <v/>
      </c>
      <c r="U55" s="89" t="str">
        <f ca="1">IF(U$2="","",IFERROR(IF(VLOOKUP($A55,Copie_Inscription_CROSS!$DB$6:$DH$60,7,0)&lt;&gt;"",VLOOKUP($A55,Copie_Inscription_CROSS!$DB$6:$DH$60,7,0)),""))</f>
        <v/>
      </c>
      <c r="V55" s="89" t="str">
        <f ca="1">IF(V$2="","",IFERROR(IF(VLOOKUP($A55,Copie_Inscription_CROSS!$DI$6:$DO$60,7,0)&lt;&gt;"",VLOOKUP($A55,Copie_Inscription_CROSS!$DI$6:$DO$60,7,0)),""))</f>
        <v/>
      </c>
      <c r="W55" s="89" t="str">
        <f ca="1">IF(W$2="","",IFERROR(IF(VLOOKUP($A55,Copie_Inscription_CROSS!$DP$6:$DV$60,7,0)&lt;&gt;"",VLOOKUP($A55,Copie_Inscription_CROSS!$DP$6:$DV$60,7,0)),""))</f>
        <v/>
      </c>
      <c r="X55" s="89" t="str">
        <f ca="1">IF(X$2="","",IFERROR(IF(VLOOKUP($A55,Copie_Inscription_CROSS!$DW$6:$EC$60,7,0)&lt;&gt;"",VLOOKUP($A55,Copie_Inscription_CROSS!$DW$6:$EC$60,7,0)),""))</f>
        <v/>
      </c>
      <c r="Y55" s="89" t="str">
        <f ca="1">IF(Y$2="","",IFERROR(IF(VLOOKUP($A55,Copie_Inscription_CROSS!$ED$6:$EJ$60,7,0)&lt;&gt;"",VLOOKUP($A55,Copie_Inscription_CROSS!$ED$6:$EJ$60,7,0)),""))</f>
        <v/>
      </c>
      <c r="Z55" s="89" t="str">
        <f ca="1">IF(Z$2="","",IFERROR(IF(VLOOKUP($A55,Copie_Inscription_CROSS!$EK$6:$EQ$60,7,0)&lt;&gt;"",VLOOKUP($A55,Copie_Inscription_CROSS!$EK$6:$EQ$60,7,0)),""))</f>
        <v/>
      </c>
      <c r="AA55" s="89" t="str">
        <f ca="1">IF(AA$2="","",IFERROR(IF(VLOOKUP($A55,Copie_Inscription_CROSS!$ER$6:$EX$60,7,0)&lt;&gt;"",VLOOKUP($A55,Copie_Inscription_CROSS!$ER$6:$EX$60,7,0)),""))</f>
        <v/>
      </c>
      <c r="AB55" s="89" t="str">
        <f ca="1">IF(AB$2="","",IFERROR(IF(VLOOKUP($A55,Copie_Inscription_CROSS!$EY$6:$FE$60,7,0)&lt;&gt;"",VLOOKUP($A55,Copie_Inscription_CROSS!$EY$6:$FE$60,7,0)),""))</f>
        <v/>
      </c>
      <c r="AC55" s="89" t="str">
        <f ca="1">IF(AC$2="","",IFERROR(IF(VLOOKUP($A55,Copie_Inscription_CROSS!$FF$6:$FL$60,7,0)&lt;&gt;"",VLOOKUP($A55,Copie_Inscription_CROSS!$FF$6:$FL$60,7,0)),""))</f>
        <v/>
      </c>
      <c r="AD55" s="239" t="str">
        <f ca="1">IF(AD$2="","",IFERROR(IF(VLOOKUP($A55,Copie_Inscription_CROSS!$FM$6:$FS$60,7,0)&lt;&gt;"",VLOOKUP($A55,Copie_Inscription_CROSS!$FM$6:$FS$60,7,0)),""))</f>
        <v/>
      </c>
    </row>
    <row r="56" spans="1:30">
      <c r="A56" s="247" t="str">
        <f>IF(Listing_Coursiers!A54="","",Listing_Coursiers!A54)</f>
        <v/>
      </c>
      <c r="B56" s="538" t="str">
        <f>IF(A56="","",INDEX(Listing_Coursiers!B$3:B$73,MATCH($A56,Listing_Coursiers!$A$3:$A$73,0)))</f>
        <v/>
      </c>
      <c r="C56" s="249" t="str">
        <f>IF(A56="","",INDEX(Listing_Coursiers!C$3:C$73,MATCH($A56,Listing_Coursiers!$A$3:$A$73,0)))</f>
        <v/>
      </c>
      <c r="D56" s="544" t="str">
        <f t="shared" ca="1" si="4"/>
        <v/>
      </c>
      <c r="E56" s="545" t="str">
        <f t="shared" ca="1" si="3"/>
        <v/>
      </c>
      <c r="F56" s="248" t="str">
        <f ca="1">IF(F$2="","",IFERROR(IF(VLOOKUP($A56,Copie_Inscription_CROSS!$A$6:$G$60,7,0)&lt;&gt;"",VLOOKUP($A56,Copie_Inscription_CROSS!$A$6:$G$60,7,0)),""))</f>
        <v/>
      </c>
      <c r="G56" s="249" t="str">
        <f ca="1">IF(G$2="","",IFERROR(IF(VLOOKUP($A56,Copie_Inscription_CROSS!$H$6:$N$60,7,0)&lt;&gt;"",VLOOKUP($A56,Copie_Inscription_CROSS!$H$6:$N$60,7,0)),""))</f>
        <v/>
      </c>
      <c r="H56" s="249" t="str">
        <f ca="1">IF(H$2="","",IFERROR(IF(VLOOKUP($A56,Copie_Inscription_CROSS!$O$6:$U$60,7,0)&lt;&gt;"",VLOOKUP($A56,Copie_Inscription_CROSS!$O$6:$U$60,7,0)),""))</f>
        <v/>
      </c>
      <c r="I56" s="249" t="str">
        <f ca="1">IF(I$2="","",IFERROR(IF(VLOOKUP($A56,Copie_Inscription_CROSS!$V$6:$AB$60,7,0)&lt;&gt;"",VLOOKUP($A56,Copie_Inscription_CROSS!$V$6:$AB$60,7,0)),""))</f>
        <v/>
      </c>
      <c r="J56" s="249" t="str">
        <f ca="1">IF(J$2="","",IFERROR(IF(VLOOKUP($A56,Copie_Inscription_CROSS!$AC$6:$AI$60,7,0)&lt;&gt;"",VLOOKUP($A56,Copie_Inscription_CROSS!$AC$6:$AI$60,7,0)),""))</f>
        <v/>
      </c>
      <c r="K56" s="249" t="str">
        <f ca="1">IF(K$2="","",IFERROR(IF(VLOOKUP($A56,Copie_Inscription_CROSS!$AJ$6:$AP$60,7,0)&lt;&gt;"",VLOOKUP($A56,Copie_Inscription_CROSS!$AJ$6:$AP$60,7,0)),""))</f>
        <v/>
      </c>
      <c r="L56" s="249" t="str">
        <f ca="1">IF(L$2="","",IFERROR(IF(VLOOKUP($A56,Copie_Inscription_CROSS!$AQ$6:$AW$60,7,0)&lt;&gt;"",VLOOKUP($A56,Copie_Inscription_CROSS!$AQ$6:$AW$60,7,0)),""))</f>
        <v/>
      </c>
      <c r="M56" s="249" t="str">
        <f ca="1">IF(M$2="","",IFERROR(IF(VLOOKUP($A56,Copie_Inscription_CROSS!$AX$6:$BD$60,7,0)&lt;&gt;"",VLOOKUP($A56,Copie_Inscription_CROSS!$AX$6:$BD$60,7,0)),""))</f>
        <v/>
      </c>
      <c r="N56" s="249" t="str">
        <f ca="1">IF(N$2="","",IFERROR(IF(VLOOKUP($A56,Copie_Inscription_CROSS!$BE$6:$BK$60,7,0)&lt;&gt;"",VLOOKUP($A56,Copie_Inscription_CROSS!$BE$6:$BK$60,7,0)),""))</f>
        <v/>
      </c>
      <c r="O56" s="249" t="str">
        <f ca="1">IF(O$2="","",IFERROR(IF(VLOOKUP($A56,Copie_Inscription_CROSS!$BL$6:$BR$60,7,0)&lt;&gt;"",VLOOKUP($A56,Copie_Inscription_CROSS!$BL$6:$BR$60,7,0)),""))</f>
        <v/>
      </c>
      <c r="P56" s="249" t="str">
        <f ca="1">IF(P$2="","",IFERROR(IF(VLOOKUP($A56,Copie_Inscription_CROSS!$BS$6:$BY$60,7,0)&lt;&gt;"",VLOOKUP($A56,Copie_Inscription_CROSS!$BS$6:$BY$60,7,0)),""))</f>
        <v/>
      </c>
      <c r="Q56" s="249" t="str">
        <f ca="1">IF(Q$2="","",IFERROR(IF(VLOOKUP($A56,Copie_Inscription_CROSS!$BZ$6:$CF$60,7,0)&lt;&gt;"",VLOOKUP($A56,Copie_Inscription_CROSS!$BZ$6:$CF$60,7,0)),""))</f>
        <v/>
      </c>
      <c r="R56" s="249" t="str">
        <f ca="1">IF(R$2="","",IFERROR(IF(VLOOKUP($A56,Copie_Inscription_CROSS!$CG$6:$CM$60,7,0)&lt;&gt;"",VLOOKUP($A56,Copie_Inscription_CROSS!$CG$6:$CM$60,7,0)),""))</f>
        <v/>
      </c>
      <c r="S56" s="249" t="str">
        <f ca="1">IF(S$2="","",IFERROR(IF(VLOOKUP($A56,Copie_Inscription_CROSS!$CN$6:$CT$60,7,0)&lt;&gt;"",VLOOKUP($A56,Copie_Inscription_CROSS!$CN$6:$CT$60,7,0)),""))</f>
        <v/>
      </c>
      <c r="T56" s="249" t="str">
        <f ca="1">IF(T$2="","",IFERROR(IF(VLOOKUP($A56,Copie_Inscription_CROSS!$CU$6:$DA$60,7,0)&lt;&gt;"",VLOOKUP($A56,Copie_Inscription_CROSS!$CU$6:$DA$60,7,0)),""))</f>
        <v/>
      </c>
      <c r="U56" s="249" t="str">
        <f ca="1">IF(U$2="","",IFERROR(IF(VLOOKUP($A56,Copie_Inscription_CROSS!$DB$6:$DH$60,7,0)&lt;&gt;"",VLOOKUP($A56,Copie_Inscription_CROSS!$DB$6:$DH$60,7,0)),""))</f>
        <v/>
      </c>
      <c r="V56" s="249" t="str">
        <f ca="1">IF(V$2="","",IFERROR(IF(VLOOKUP($A56,Copie_Inscription_CROSS!$DI$6:$DO$60,7,0)&lt;&gt;"",VLOOKUP($A56,Copie_Inscription_CROSS!$DI$6:$DO$60,7,0)),""))</f>
        <v/>
      </c>
      <c r="W56" s="249" t="str">
        <f ca="1">IF(W$2="","",IFERROR(IF(VLOOKUP($A56,Copie_Inscription_CROSS!$DP$6:$DV$60,7,0)&lt;&gt;"",VLOOKUP($A56,Copie_Inscription_CROSS!$DP$6:$DV$60,7,0)),""))</f>
        <v/>
      </c>
      <c r="X56" s="249" t="str">
        <f ca="1">IF(X$2="","",IFERROR(IF(VLOOKUP($A56,Copie_Inscription_CROSS!$DW$6:$EC$60,7,0)&lt;&gt;"",VLOOKUP($A56,Copie_Inscription_CROSS!$DW$6:$EC$60,7,0)),""))</f>
        <v/>
      </c>
      <c r="Y56" s="249" t="str">
        <f ca="1">IF(Y$2="","",IFERROR(IF(VLOOKUP($A56,Copie_Inscription_CROSS!$ED$6:$EJ$60,7,0)&lt;&gt;"",VLOOKUP($A56,Copie_Inscription_CROSS!$ED$6:$EJ$60,7,0)),""))</f>
        <v/>
      </c>
      <c r="Z56" s="249" t="str">
        <f ca="1">IF(Z$2="","",IFERROR(IF(VLOOKUP($A56,Copie_Inscription_CROSS!$EK$6:$EQ$60,7,0)&lt;&gt;"",VLOOKUP($A56,Copie_Inscription_CROSS!$EK$6:$EQ$60,7,0)),""))</f>
        <v/>
      </c>
      <c r="AA56" s="249" t="str">
        <f ca="1">IF(AA$2="","",IFERROR(IF(VLOOKUP($A56,Copie_Inscription_CROSS!$ER$6:$EX$60,7,0)&lt;&gt;"",VLOOKUP($A56,Copie_Inscription_CROSS!$ER$6:$EX$60,7,0)),""))</f>
        <v/>
      </c>
      <c r="AB56" s="249" t="str">
        <f ca="1">IF(AB$2="","",IFERROR(IF(VLOOKUP($A56,Copie_Inscription_CROSS!$EY$6:$FE$60,7,0)&lt;&gt;"",VLOOKUP($A56,Copie_Inscription_CROSS!$EY$6:$FE$60,7,0)),""))</f>
        <v/>
      </c>
      <c r="AC56" s="249" t="str">
        <f ca="1">IF(AC$2="","",IFERROR(IF(VLOOKUP($A56,Copie_Inscription_CROSS!$FF$6:$FL$60,7,0)&lt;&gt;"",VLOOKUP($A56,Copie_Inscription_CROSS!$FF$6:$FL$60,7,0)),""))</f>
        <v/>
      </c>
      <c r="AD56" s="250" t="str">
        <f ca="1">IF(AD$2="","",IFERROR(IF(VLOOKUP($A56,Copie_Inscription_CROSS!$FM$6:$FS$60,7,0)&lt;&gt;"",VLOOKUP($A56,Copie_Inscription_CROSS!$FM$6:$FS$60,7,0)),""))</f>
        <v/>
      </c>
    </row>
    <row r="57" spans="1:30">
      <c r="A57" s="238" t="str">
        <f>IF(Listing_Coursiers!A55="","",Listing_Coursiers!A55)</f>
        <v/>
      </c>
      <c r="B57" s="335" t="str">
        <f>IF(A57="","",INDEX(Listing_Coursiers!B$3:B$73,MATCH($A57,Listing_Coursiers!$A$3:$A$73,0)))</f>
        <v/>
      </c>
      <c r="C57" s="337" t="str">
        <f>IF(A57="","",INDEX(Listing_Coursiers!C$3:C$73,MATCH($A57,Listing_Coursiers!$A$3:$A$73,0)))</f>
        <v/>
      </c>
      <c r="D57" s="542" t="str">
        <f t="shared" ca="1" si="4"/>
        <v/>
      </c>
      <c r="E57" s="543" t="str">
        <f t="shared" ca="1" si="3"/>
        <v/>
      </c>
      <c r="F57" s="243" t="str">
        <f ca="1">IF(F$2="","",IFERROR(IF(VLOOKUP($A57,Copie_Inscription_CROSS!$A$6:$G$60,7,0)&lt;&gt;"",VLOOKUP($A57,Copie_Inscription_CROSS!$A$6:$G$60,7,0)),""))</f>
        <v/>
      </c>
      <c r="G57" s="89" t="str">
        <f ca="1">IF(G$2="","",IFERROR(IF(VLOOKUP($A57,Copie_Inscription_CROSS!$H$6:$N$60,7,0)&lt;&gt;"",VLOOKUP($A57,Copie_Inscription_CROSS!$H$6:$N$60,7,0)),""))</f>
        <v/>
      </c>
      <c r="H57" s="89" t="str">
        <f ca="1">IF(H$2="","",IFERROR(IF(VLOOKUP($A57,Copie_Inscription_CROSS!$O$6:$U$60,7,0)&lt;&gt;"",VLOOKUP($A57,Copie_Inscription_CROSS!$O$6:$U$60,7,0)),""))</f>
        <v/>
      </c>
      <c r="I57" s="89" t="str">
        <f ca="1">IF(I$2="","",IFERROR(IF(VLOOKUP($A57,Copie_Inscription_CROSS!$V$6:$AB$60,7,0)&lt;&gt;"",VLOOKUP($A57,Copie_Inscription_CROSS!$V$6:$AB$60,7,0)),""))</f>
        <v/>
      </c>
      <c r="J57" s="89" t="str">
        <f ca="1">IF(J$2="","",IFERROR(IF(VLOOKUP($A57,Copie_Inscription_CROSS!$AC$6:$AI$60,7,0)&lt;&gt;"",VLOOKUP($A57,Copie_Inscription_CROSS!$AC$6:$AI$60,7,0)),""))</f>
        <v/>
      </c>
      <c r="K57" s="89" t="str">
        <f ca="1">IF(K$2="","",IFERROR(IF(VLOOKUP($A57,Copie_Inscription_CROSS!$AJ$6:$AP$60,7,0)&lt;&gt;"",VLOOKUP($A57,Copie_Inscription_CROSS!$AJ$6:$AP$60,7,0)),""))</f>
        <v/>
      </c>
      <c r="L57" s="89" t="str">
        <f ca="1">IF(L$2="","",IFERROR(IF(VLOOKUP($A57,Copie_Inscription_CROSS!$AQ$6:$AW$60,7,0)&lt;&gt;"",VLOOKUP($A57,Copie_Inscription_CROSS!$AQ$6:$AW$60,7,0)),""))</f>
        <v/>
      </c>
      <c r="M57" s="89" t="str">
        <f ca="1">IF(M$2="","",IFERROR(IF(VLOOKUP($A57,Copie_Inscription_CROSS!$AX$6:$BD$60,7,0)&lt;&gt;"",VLOOKUP($A57,Copie_Inscription_CROSS!$AX$6:$BD$60,7,0)),""))</f>
        <v/>
      </c>
      <c r="N57" s="89" t="str">
        <f ca="1">IF(N$2="","",IFERROR(IF(VLOOKUP($A57,Copie_Inscription_CROSS!$BE$6:$BK$60,7,0)&lt;&gt;"",VLOOKUP($A57,Copie_Inscription_CROSS!$BE$6:$BK$60,7,0)),""))</f>
        <v/>
      </c>
      <c r="O57" s="89" t="str">
        <f ca="1">IF(O$2="","",IFERROR(IF(VLOOKUP($A57,Copie_Inscription_CROSS!$BL$6:$BR$60,7,0)&lt;&gt;"",VLOOKUP($A57,Copie_Inscription_CROSS!$BL$6:$BR$60,7,0)),""))</f>
        <v/>
      </c>
      <c r="P57" s="89" t="str">
        <f ca="1">IF(P$2="","",IFERROR(IF(VLOOKUP($A57,Copie_Inscription_CROSS!$BS$6:$BY$60,7,0)&lt;&gt;"",VLOOKUP($A57,Copie_Inscription_CROSS!$BS$6:$BY$60,7,0)),""))</f>
        <v/>
      </c>
      <c r="Q57" s="89" t="str">
        <f ca="1">IF(Q$2="","",IFERROR(IF(VLOOKUP($A57,Copie_Inscription_CROSS!$BZ$6:$CF$60,7,0)&lt;&gt;"",VLOOKUP($A57,Copie_Inscription_CROSS!$BZ$6:$CF$60,7,0)),""))</f>
        <v/>
      </c>
      <c r="R57" s="89" t="str">
        <f ca="1">IF(R$2="","",IFERROR(IF(VLOOKUP($A57,Copie_Inscription_CROSS!$CG$6:$CM$60,7,0)&lt;&gt;"",VLOOKUP($A57,Copie_Inscription_CROSS!$CG$6:$CM$60,7,0)),""))</f>
        <v/>
      </c>
      <c r="S57" s="89" t="str">
        <f ca="1">IF(S$2="","",IFERROR(IF(VLOOKUP($A57,Copie_Inscription_CROSS!$CN$6:$CT$60,7,0)&lt;&gt;"",VLOOKUP($A57,Copie_Inscription_CROSS!$CN$6:$CT$60,7,0)),""))</f>
        <v/>
      </c>
      <c r="T57" s="89" t="str">
        <f ca="1">IF(T$2="","",IFERROR(IF(VLOOKUP($A57,Copie_Inscription_CROSS!$CU$6:$DA$60,7,0)&lt;&gt;"",VLOOKUP($A57,Copie_Inscription_CROSS!$CU$6:$DA$60,7,0)),""))</f>
        <v/>
      </c>
      <c r="U57" s="89" t="str">
        <f ca="1">IF(U$2="","",IFERROR(IF(VLOOKUP($A57,Copie_Inscription_CROSS!$DB$6:$DH$60,7,0)&lt;&gt;"",VLOOKUP($A57,Copie_Inscription_CROSS!$DB$6:$DH$60,7,0)),""))</f>
        <v/>
      </c>
      <c r="V57" s="89" t="str">
        <f ca="1">IF(V$2="","",IFERROR(IF(VLOOKUP($A57,Copie_Inscription_CROSS!$DI$6:$DO$60,7,0)&lt;&gt;"",VLOOKUP($A57,Copie_Inscription_CROSS!$DI$6:$DO$60,7,0)),""))</f>
        <v/>
      </c>
      <c r="W57" s="89" t="str">
        <f ca="1">IF(W$2="","",IFERROR(IF(VLOOKUP($A57,Copie_Inscription_CROSS!$DP$6:$DV$60,7,0)&lt;&gt;"",VLOOKUP($A57,Copie_Inscription_CROSS!$DP$6:$DV$60,7,0)),""))</f>
        <v/>
      </c>
      <c r="X57" s="89" t="str">
        <f ca="1">IF(X$2="","",IFERROR(IF(VLOOKUP($A57,Copie_Inscription_CROSS!$DW$6:$EC$60,7,0)&lt;&gt;"",VLOOKUP($A57,Copie_Inscription_CROSS!$DW$6:$EC$60,7,0)),""))</f>
        <v/>
      </c>
      <c r="Y57" s="89" t="str">
        <f ca="1">IF(Y$2="","",IFERROR(IF(VLOOKUP($A57,Copie_Inscription_CROSS!$ED$6:$EJ$60,7,0)&lt;&gt;"",VLOOKUP($A57,Copie_Inscription_CROSS!$ED$6:$EJ$60,7,0)),""))</f>
        <v/>
      </c>
      <c r="Z57" s="89" t="str">
        <f ca="1">IF(Z$2="","",IFERROR(IF(VLOOKUP($A57,Copie_Inscription_CROSS!$EK$6:$EQ$60,7,0)&lt;&gt;"",VLOOKUP($A57,Copie_Inscription_CROSS!$EK$6:$EQ$60,7,0)),""))</f>
        <v/>
      </c>
      <c r="AA57" s="89" t="str">
        <f ca="1">IF(AA$2="","",IFERROR(IF(VLOOKUP($A57,Copie_Inscription_CROSS!$ER$6:$EX$60,7,0)&lt;&gt;"",VLOOKUP($A57,Copie_Inscription_CROSS!$ER$6:$EX$60,7,0)),""))</f>
        <v/>
      </c>
      <c r="AB57" s="89" t="str">
        <f ca="1">IF(AB$2="","",IFERROR(IF(VLOOKUP($A57,Copie_Inscription_CROSS!$EY$6:$FE$60,7,0)&lt;&gt;"",VLOOKUP($A57,Copie_Inscription_CROSS!$EY$6:$FE$60,7,0)),""))</f>
        <v/>
      </c>
      <c r="AC57" s="89" t="str">
        <f ca="1">IF(AC$2="","",IFERROR(IF(VLOOKUP($A57,Copie_Inscription_CROSS!$FF$6:$FL$60,7,0)&lt;&gt;"",VLOOKUP($A57,Copie_Inscription_CROSS!$FF$6:$FL$60,7,0)),""))</f>
        <v/>
      </c>
      <c r="AD57" s="239" t="str">
        <f ca="1">IF(AD$2="","",IFERROR(IF(VLOOKUP($A57,Copie_Inscription_CROSS!$FM$6:$FS$60,7,0)&lt;&gt;"",VLOOKUP($A57,Copie_Inscription_CROSS!$FM$6:$FS$60,7,0)),""))</f>
        <v/>
      </c>
    </row>
    <row r="58" spans="1:30">
      <c r="A58" s="247" t="str">
        <f>IF(Listing_Coursiers!A56="","",Listing_Coursiers!A56)</f>
        <v/>
      </c>
      <c r="B58" s="538" t="str">
        <f>IF(A58="","",INDEX(Listing_Coursiers!B$3:B$73,MATCH($A58,Listing_Coursiers!$A$3:$A$73,0)))</f>
        <v/>
      </c>
      <c r="C58" s="249" t="str">
        <f>IF(A58="","",INDEX(Listing_Coursiers!C$3:C$73,MATCH($A58,Listing_Coursiers!$A$3:$A$73,0)))</f>
        <v/>
      </c>
      <c r="D58" s="544" t="str">
        <f t="shared" ca="1" si="4"/>
        <v/>
      </c>
      <c r="E58" s="545" t="str">
        <f t="shared" ca="1" si="3"/>
        <v/>
      </c>
      <c r="F58" s="248" t="str">
        <f ca="1">IF(F$2="","",IFERROR(IF(VLOOKUP($A58,Copie_Inscription_CROSS!$A$6:$G$60,7,0)&lt;&gt;"",VLOOKUP($A58,Copie_Inscription_CROSS!$A$6:$G$60,7,0)),""))</f>
        <v/>
      </c>
      <c r="G58" s="249" t="str">
        <f ca="1">IF(G$2="","",IFERROR(IF(VLOOKUP($A58,Copie_Inscription_CROSS!$H$6:$N$60,7,0)&lt;&gt;"",VLOOKUP($A58,Copie_Inscription_CROSS!$H$6:$N$60,7,0)),""))</f>
        <v/>
      </c>
      <c r="H58" s="249" t="str">
        <f ca="1">IF(H$2="","",IFERROR(IF(VLOOKUP($A58,Copie_Inscription_CROSS!$O$6:$U$60,7,0)&lt;&gt;"",VLOOKUP($A58,Copie_Inscription_CROSS!$O$6:$U$60,7,0)),""))</f>
        <v/>
      </c>
      <c r="I58" s="249" t="str">
        <f ca="1">IF(I$2="","",IFERROR(IF(VLOOKUP($A58,Copie_Inscription_CROSS!$V$6:$AB$60,7,0)&lt;&gt;"",VLOOKUP($A58,Copie_Inscription_CROSS!$V$6:$AB$60,7,0)),""))</f>
        <v/>
      </c>
      <c r="J58" s="249" t="str">
        <f ca="1">IF(J$2="","",IFERROR(IF(VLOOKUP($A58,Copie_Inscription_CROSS!$AC$6:$AI$60,7,0)&lt;&gt;"",VLOOKUP($A58,Copie_Inscription_CROSS!$AC$6:$AI$60,7,0)),""))</f>
        <v/>
      </c>
      <c r="K58" s="249" t="str">
        <f ca="1">IF(K$2="","",IFERROR(IF(VLOOKUP($A58,Copie_Inscription_CROSS!$AJ$6:$AP$60,7,0)&lt;&gt;"",VLOOKUP($A58,Copie_Inscription_CROSS!$AJ$6:$AP$60,7,0)),""))</f>
        <v/>
      </c>
      <c r="L58" s="249" t="str">
        <f ca="1">IF(L$2="","",IFERROR(IF(VLOOKUP($A58,Copie_Inscription_CROSS!$AQ$6:$AW$60,7,0)&lt;&gt;"",VLOOKUP($A58,Copie_Inscription_CROSS!$AQ$6:$AW$60,7,0)),""))</f>
        <v/>
      </c>
      <c r="M58" s="249" t="str">
        <f ca="1">IF(M$2="","",IFERROR(IF(VLOOKUP($A58,Copie_Inscription_CROSS!$AX$6:$BD$60,7,0)&lt;&gt;"",VLOOKUP($A58,Copie_Inscription_CROSS!$AX$6:$BD$60,7,0)),""))</f>
        <v/>
      </c>
      <c r="N58" s="249" t="str">
        <f ca="1">IF(N$2="","",IFERROR(IF(VLOOKUP($A58,Copie_Inscription_CROSS!$BE$6:$BK$60,7,0)&lt;&gt;"",VLOOKUP($A58,Copie_Inscription_CROSS!$BE$6:$BK$60,7,0)),""))</f>
        <v/>
      </c>
      <c r="O58" s="249" t="str">
        <f ca="1">IF(O$2="","",IFERROR(IF(VLOOKUP($A58,Copie_Inscription_CROSS!$BL$6:$BR$60,7,0)&lt;&gt;"",VLOOKUP($A58,Copie_Inscription_CROSS!$BL$6:$BR$60,7,0)),""))</f>
        <v/>
      </c>
      <c r="P58" s="249" t="str">
        <f ca="1">IF(P$2="","",IFERROR(IF(VLOOKUP($A58,Copie_Inscription_CROSS!$BS$6:$BY$60,7,0)&lt;&gt;"",VLOOKUP($A58,Copie_Inscription_CROSS!$BS$6:$BY$60,7,0)),""))</f>
        <v/>
      </c>
      <c r="Q58" s="249" t="str">
        <f ca="1">IF(Q$2="","",IFERROR(IF(VLOOKUP($A58,Copie_Inscription_CROSS!$BZ$6:$CF$60,7,0)&lt;&gt;"",VLOOKUP($A58,Copie_Inscription_CROSS!$BZ$6:$CF$60,7,0)),""))</f>
        <v/>
      </c>
      <c r="R58" s="249" t="str">
        <f ca="1">IF(R$2="","",IFERROR(IF(VLOOKUP($A58,Copie_Inscription_CROSS!$CG$6:$CM$60,7,0)&lt;&gt;"",VLOOKUP($A58,Copie_Inscription_CROSS!$CG$6:$CM$60,7,0)),""))</f>
        <v/>
      </c>
      <c r="S58" s="249" t="str">
        <f ca="1">IF(S$2="","",IFERROR(IF(VLOOKUP($A58,Copie_Inscription_CROSS!$CN$6:$CT$60,7,0)&lt;&gt;"",VLOOKUP($A58,Copie_Inscription_CROSS!$CN$6:$CT$60,7,0)),""))</f>
        <v/>
      </c>
      <c r="T58" s="249" t="str">
        <f ca="1">IF(T$2="","",IFERROR(IF(VLOOKUP($A58,Copie_Inscription_CROSS!$CU$6:$DA$60,7,0)&lt;&gt;"",VLOOKUP($A58,Copie_Inscription_CROSS!$CU$6:$DA$60,7,0)),""))</f>
        <v/>
      </c>
      <c r="U58" s="249" t="str">
        <f ca="1">IF(U$2="","",IFERROR(IF(VLOOKUP($A58,Copie_Inscription_CROSS!$DB$6:$DH$60,7,0)&lt;&gt;"",VLOOKUP($A58,Copie_Inscription_CROSS!$DB$6:$DH$60,7,0)),""))</f>
        <v/>
      </c>
      <c r="V58" s="249" t="str">
        <f ca="1">IF(V$2="","",IFERROR(IF(VLOOKUP($A58,Copie_Inscription_CROSS!$DI$6:$DO$60,7,0)&lt;&gt;"",VLOOKUP($A58,Copie_Inscription_CROSS!$DI$6:$DO$60,7,0)),""))</f>
        <v/>
      </c>
      <c r="W58" s="249" t="str">
        <f ca="1">IF(W$2="","",IFERROR(IF(VLOOKUP($A58,Copie_Inscription_CROSS!$DP$6:$DV$60,7,0)&lt;&gt;"",VLOOKUP($A58,Copie_Inscription_CROSS!$DP$6:$DV$60,7,0)),""))</f>
        <v/>
      </c>
      <c r="X58" s="249" t="str">
        <f ca="1">IF(X$2="","",IFERROR(IF(VLOOKUP($A58,Copie_Inscription_CROSS!$DW$6:$EC$60,7,0)&lt;&gt;"",VLOOKUP($A58,Copie_Inscription_CROSS!$DW$6:$EC$60,7,0)),""))</f>
        <v/>
      </c>
      <c r="Y58" s="249" t="str">
        <f ca="1">IF(Y$2="","",IFERROR(IF(VLOOKUP($A58,Copie_Inscription_CROSS!$ED$6:$EJ$60,7,0)&lt;&gt;"",VLOOKUP($A58,Copie_Inscription_CROSS!$ED$6:$EJ$60,7,0)),""))</f>
        <v/>
      </c>
      <c r="Z58" s="249" t="str">
        <f ca="1">IF(Z$2="","",IFERROR(IF(VLOOKUP($A58,Copie_Inscription_CROSS!$EK$6:$EQ$60,7,0)&lt;&gt;"",VLOOKUP($A58,Copie_Inscription_CROSS!$EK$6:$EQ$60,7,0)),""))</f>
        <v/>
      </c>
      <c r="AA58" s="249" t="str">
        <f ca="1">IF(AA$2="","",IFERROR(IF(VLOOKUP($A58,Copie_Inscription_CROSS!$ER$6:$EX$60,7,0)&lt;&gt;"",VLOOKUP($A58,Copie_Inscription_CROSS!$ER$6:$EX$60,7,0)),""))</f>
        <v/>
      </c>
      <c r="AB58" s="249" t="str">
        <f ca="1">IF(AB$2="","",IFERROR(IF(VLOOKUP($A58,Copie_Inscription_CROSS!$EY$6:$FE$60,7,0)&lt;&gt;"",VLOOKUP($A58,Copie_Inscription_CROSS!$EY$6:$FE$60,7,0)),""))</f>
        <v/>
      </c>
      <c r="AC58" s="249" t="str">
        <f ca="1">IF(AC$2="","",IFERROR(IF(VLOOKUP($A58,Copie_Inscription_CROSS!$FF$6:$FL$60,7,0)&lt;&gt;"",VLOOKUP($A58,Copie_Inscription_CROSS!$FF$6:$FL$60,7,0)),""))</f>
        <v/>
      </c>
      <c r="AD58" s="250" t="str">
        <f ca="1">IF(AD$2="","",IFERROR(IF(VLOOKUP($A58,Copie_Inscription_CROSS!$FM$6:$FS$60,7,0)&lt;&gt;"",VLOOKUP($A58,Copie_Inscription_CROSS!$FM$6:$FS$60,7,0)),""))</f>
        <v/>
      </c>
    </row>
    <row r="59" spans="1:30">
      <c r="A59" s="238" t="str">
        <f>IF(Listing_Coursiers!A57="","",Listing_Coursiers!A57)</f>
        <v/>
      </c>
      <c r="B59" s="335" t="str">
        <f>IF(A59="","",INDEX(Listing_Coursiers!B$3:B$73,MATCH($A59,Listing_Coursiers!$A$3:$A$73,0)))</f>
        <v/>
      </c>
      <c r="C59" s="337" t="str">
        <f>IF(A59="","",INDEX(Listing_Coursiers!C$3:C$73,MATCH($A59,Listing_Coursiers!$A$3:$A$73,0)))</f>
        <v/>
      </c>
      <c r="D59" s="542" t="str">
        <f t="shared" ca="1" si="4"/>
        <v/>
      </c>
      <c r="E59" s="543" t="str">
        <f t="shared" ca="1" si="3"/>
        <v/>
      </c>
      <c r="F59" s="243" t="str">
        <f ca="1">IF(F$2="","",IFERROR(IF(VLOOKUP($A59,Copie_Inscription_CROSS!$A$6:$G$60,7,0)&lt;&gt;"",VLOOKUP($A59,Copie_Inscription_CROSS!$A$6:$G$60,7,0)),""))</f>
        <v/>
      </c>
      <c r="G59" s="89" t="str">
        <f ca="1">IF(G$2="","",IFERROR(IF(VLOOKUP($A59,Copie_Inscription_CROSS!$H$6:$N$60,7,0)&lt;&gt;"",VLOOKUP($A59,Copie_Inscription_CROSS!$H$6:$N$60,7,0)),""))</f>
        <v/>
      </c>
      <c r="H59" s="89" t="str">
        <f ca="1">IF(H$2="","",IFERROR(IF(VLOOKUP($A59,Copie_Inscription_CROSS!$O$6:$U$60,7,0)&lt;&gt;"",VLOOKUP($A59,Copie_Inscription_CROSS!$O$6:$U$60,7,0)),""))</f>
        <v/>
      </c>
      <c r="I59" s="89" t="str">
        <f ca="1">IF(I$2="","",IFERROR(IF(VLOOKUP($A59,Copie_Inscription_CROSS!$V$6:$AB$60,7,0)&lt;&gt;"",VLOOKUP($A59,Copie_Inscription_CROSS!$V$6:$AB$60,7,0)),""))</f>
        <v/>
      </c>
      <c r="J59" s="89" t="str">
        <f ca="1">IF(J$2="","",IFERROR(IF(VLOOKUP($A59,Copie_Inscription_CROSS!$AC$6:$AI$60,7,0)&lt;&gt;"",VLOOKUP($A59,Copie_Inscription_CROSS!$AC$6:$AI$60,7,0)),""))</f>
        <v/>
      </c>
      <c r="K59" s="89" t="str">
        <f ca="1">IF(K$2="","",IFERROR(IF(VLOOKUP($A59,Copie_Inscription_CROSS!$AJ$6:$AP$60,7,0)&lt;&gt;"",VLOOKUP($A59,Copie_Inscription_CROSS!$AJ$6:$AP$60,7,0)),""))</f>
        <v/>
      </c>
      <c r="L59" s="89" t="str">
        <f ca="1">IF(L$2="","",IFERROR(IF(VLOOKUP($A59,Copie_Inscription_CROSS!$AQ$6:$AW$60,7,0)&lt;&gt;"",VLOOKUP($A59,Copie_Inscription_CROSS!$AQ$6:$AW$60,7,0)),""))</f>
        <v/>
      </c>
      <c r="M59" s="89" t="str">
        <f ca="1">IF(M$2="","",IFERROR(IF(VLOOKUP($A59,Copie_Inscription_CROSS!$AX$6:$BD$60,7,0)&lt;&gt;"",VLOOKUP($A59,Copie_Inscription_CROSS!$AX$6:$BD$60,7,0)),""))</f>
        <v/>
      </c>
      <c r="N59" s="89" t="str">
        <f ca="1">IF(N$2="","",IFERROR(IF(VLOOKUP($A59,Copie_Inscription_CROSS!$BE$6:$BK$60,7,0)&lt;&gt;"",VLOOKUP($A59,Copie_Inscription_CROSS!$BE$6:$BK$60,7,0)),""))</f>
        <v/>
      </c>
      <c r="O59" s="89" t="str">
        <f ca="1">IF(O$2="","",IFERROR(IF(VLOOKUP($A59,Copie_Inscription_CROSS!$BL$6:$BR$60,7,0)&lt;&gt;"",VLOOKUP($A59,Copie_Inscription_CROSS!$BL$6:$BR$60,7,0)),""))</f>
        <v/>
      </c>
      <c r="P59" s="89" t="str">
        <f ca="1">IF(P$2="","",IFERROR(IF(VLOOKUP($A59,Copie_Inscription_CROSS!$BS$6:$BY$60,7,0)&lt;&gt;"",VLOOKUP($A59,Copie_Inscription_CROSS!$BS$6:$BY$60,7,0)),""))</f>
        <v/>
      </c>
      <c r="Q59" s="89" t="str">
        <f ca="1">IF(Q$2="","",IFERROR(IF(VLOOKUP($A59,Copie_Inscription_CROSS!$BZ$6:$CF$60,7,0)&lt;&gt;"",VLOOKUP($A59,Copie_Inscription_CROSS!$BZ$6:$CF$60,7,0)),""))</f>
        <v/>
      </c>
      <c r="R59" s="89" t="str">
        <f ca="1">IF(R$2="","",IFERROR(IF(VLOOKUP($A59,Copie_Inscription_CROSS!$CG$6:$CM$60,7,0)&lt;&gt;"",VLOOKUP($A59,Copie_Inscription_CROSS!$CG$6:$CM$60,7,0)),""))</f>
        <v/>
      </c>
      <c r="S59" s="89" t="str">
        <f ca="1">IF(S$2="","",IFERROR(IF(VLOOKUP($A59,Copie_Inscription_CROSS!$CN$6:$CT$60,7,0)&lt;&gt;"",VLOOKUP($A59,Copie_Inscription_CROSS!$CN$6:$CT$60,7,0)),""))</f>
        <v/>
      </c>
      <c r="T59" s="89" t="str">
        <f ca="1">IF(T$2="","",IFERROR(IF(VLOOKUP($A59,Copie_Inscription_CROSS!$CU$6:$DA$60,7,0)&lt;&gt;"",VLOOKUP($A59,Copie_Inscription_CROSS!$CU$6:$DA$60,7,0)),""))</f>
        <v/>
      </c>
      <c r="U59" s="89" t="str">
        <f ca="1">IF(U$2="","",IFERROR(IF(VLOOKUP($A59,Copie_Inscription_CROSS!$DB$6:$DH$60,7,0)&lt;&gt;"",VLOOKUP($A59,Copie_Inscription_CROSS!$DB$6:$DH$60,7,0)),""))</f>
        <v/>
      </c>
      <c r="V59" s="89" t="str">
        <f ca="1">IF(V$2="","",IFERROR(IF(VLOOKUP($A59,Copie_Inscription_CROSS!$DI$6:$DO$60,7,0)&lt;&gt;"",VLOOKUP($A59,Copie_Inscription_CROSS!$DI$6:$DO$60,7,0)),""))</f>
        <v/>
      </c>
      <c r="W59" s="89" t="str">
        <f ca="1">IF(W$2="","",IFERROR(IF(VLOOKUP($A59,Copie_Inscription_CROSS!$DP$6:$DV$60,7,0)&lt;&gt;"",VLOOKUP($A59,Copie_Inscription_CROSS!$DP$6:$DV$60,7,0)),""))</f>
        <v/>
      </c>
      <c r="X59" s="89" t="str">
        <f ca="1">IF(X$2="","",IFERROR(IF(VLOOKUP($A59,Copie_Inscription_CROSS!$DW$6:$EC$60,7,0)&lt;&gt;"",VLOOKUP($A59,Copie_Inscription_CROSS!$DW$6:$EC$60,7,0)),""))</f>
        <v/>
      </c>
      <c r="Y59" s="89" t="str">
        <f ca="1">IF(Y$2="","",IFERROR(IF(VLOOKUP($A59,Copie_Inscription_CROSS!$ED$6:$EJ$60,7,0)&lt;&gt;"",VLOOKUP($A59,Copie_Inscription_CROSS!$ED$6:$EJ$60,7,0)),""))</f>
        <v/>
      </c>
      <c r="Z59" s="89" t="str">
        <f ca="1">IF(Z$2="","",IFERROR(IF(VLOOKUP($A59,Copie_Inscription_CROSS!$EK$6:$EQ$60,7,0)&lt;&gt;"",VLOOKUP($A59,Copie_Inscription_CROSS!$EK$6:$EQ$60,7,0)),""))</f>
        <v/>
      </c>
      <c r="AA59" s="89" t="str">
        <f ca="1">IF(AA$2="","",IFERROR(IF(VLOOKUP($A59,Copie_Inscription_CROSS!$ER$6:$EX$60,7,0)&lt;&gt;"",VLOOKUP($A59,Copie_Inscription_CROSS!$ER$6:$EX$60,7,0)),""))</f>
        <v/>
      </c>
      <c r="AB59" s="89" t="str">
        <f ca="1">IF(AB$2="","",IFERROR(IF(VLOOKUP($A59,Copie_Inscription_CROSS!$EY$6:$FE$60,7,0)&lt;&gt;"",VLOOKUP($A59,Copie_Inscription_CROSS!$EY$6:$FE$60,7,0)),""))</f>
        <v/>
      </c>
      <c r="AC59" s="89" t="str">
        <f ca="1">IF(AC$2="","",IFERROR(IF(VLOOKUP($A59,Copie_Inscription_CROSS!$FF$6:$FL$60,7,0)&lt;&gt;"",VLOOKUP($A59,Copie_Inscription_CROSS!$FF$6:$FL$60,7,0)),""))</f>
        <v/>
      </c>
      <c r="AD59" s="239" t="str">
        <f ca="1">IF(AD$2="","",IFERROR(IF(VLOOKUP($A59,Copie_Inscription_CROSS!$FM$6:$FS$60,7,0)&lt;&gt;"",VLOOKUP($A59,Copie_Inscription_CROSS!$FM$6:$FS$60,7,0)),""))</f>
        <v/>
      </c>
    </row>
    <row r="60" spans="1:30">
      <c r="A60" s="247" t="str">
        <f>IF(Listing_Coursiers!A58="","",Listing_Coursiers!A58)</f>
        <v/>
      </c>
      <c r="B60" s="538" t="str">
        <f>IF(A60="","",INDEX(Listing_Coursiers!B$3:B$73,MATCH($A60,Listing_Coursiers!$A$3:$A$73,0)))</f>
        <v/>
      </c>
      <c r="C60" s="249" t="str">
        <f>IF(A60="","",INDEX(Listing_Coursiers!C$3:C$73,MATCH($A60,Listing_Coursiers!$A$3:$A$73,0)))</f>
        <v/>
      </c>
      <c r="D60" s="544" t="str">
        <f t="shared" ca="1" si="4"/>
        <v/>
      </c>
      <c r="E60" s="545" t="str">
        <f t="shared" ca="1" si="3"/>
        <v/>
      </c>
      <c r="F60" s="248" t="str">
        <f ca="1">IF(F$2="","",IFERROR(IF(VLOOKUP($A60,Copie_Inscription_CROSS!$A$6:$G$60,7,0)&lt;&gt;"",VLOOKUP($A60,Copie_Inscription_CROSS!$A$6:$G$60,7,0)),""))</f>
        <v/>
      </c>
      <c r="G60" s="249" t="str">
        <f ca="1">IF(G$2="","",IFERROR(IF(VLOOKUP($A60,Copie_Inscription_CROSS!$H$6:$N$60,7,0)&lt;&gt;"",VLOOKUP($A60,Copie_Inscription_CROSS!$H$6:$N$60,7,0)),""))</f>
        <v/>
      </c>
      <c r="H60" s="249" t="str">
        <f ca="1">IF(H$2="","",IFERROR(IF(VLOOKUP($A60,Copie_Inscription_CROSS!$O$6:$U$60,7,0)&lt;&gt;"",VLOOKUP($A60,Copie_Inscription_CROSS!$O$6:$U$60,7,0)),""))</f>
        <v/>
      </c>
      <c r="I60" s="249" t="str">
        <f ca="1">IF(I$2="","",IFERROR(IF(VLOOKUP($A60,Copie_Inscription_CROSS!$V$6:$AB$60,7,0)&lt;&gt;"",VLOOKUP($A60,Copie_Inscription_CROSS!$V$6:$AB$60,7,0)),""))</f>
        <v/>
      </c>
      <c r="J60" s="249" t="str">
        <f ca="1">IF(J$2="","",IFERROR(IF(VLOOKUP($A60,Copie_Inscription_CROSS!$AC$6:$AI$60,7,0)&lt;&gt;"",VLOOKUP($A60,Copie_Inscription_CROSS!$AC$6:$AI$60,7,0)),""))</f>
        <v/>
      </c>
      <c r="K60" s="249" t="str">
        <f ca="1">IF(K$2="","",IFERROR(IF(VLOOKUP($A60,Copie_Inscription_CROSS!$AJ$6:$AP$60,7,0)&lt;&gt;"",VLOOKUP($A60,Copie_Inscription_CROSS!$AJ$6:$AP$60,7,0)),""))</f>
        <v/>
      </c>
      <c r="L60" s="249" t="str">
        <f ca="1">IF(L$2="","",IFERROR(IF(VLOOKUP($A60,Copie_Inscription_CROSS!$AQ$6:$AW$60,7,0)&lt;&gt;"",VLOOKUP($A60,Copie_Inscription_CROSS!$AQ$6:$AW$60,7,0)),""))</f>
        <v/>
      </c>
      <c r="M60" s="249" t="str">
        <f ca="1">IF(M$2="","",IFERROR(IF(VLOOKUP($A60,Copie_Inscription_CROSS!$AX$6:$BD$60,7,0)&lt;&gt;"",VLOOKUP($A60,Copie_Inscription_CROSS!$AX$6:$BD$60,7,0)),""))</f>
        <v/>
      </c>
      <c r="N60" s="249" t="str">
        <f ca="1">IF(N$2="","",IFERROR(IF(VLOOKUP($A60,Copie_Inscription_CROSS!$BE$6:$BK$60,7,0)&lt;&gt;"",VLOOKUP($A60,Copie_Inscription_CROSS!$BE$6:$BK$60,7,0)),""))</f>
        <v/>
      </c>
      <c r="O60" s="249" t="str">
        <f ca="1">IF(O$2="","",IFERROR(IF(VLOOKUP($A60,Copie_Inscription_CROSS!$BL$6:$BR$60,7,0)&lt;&gt;"",VLOOKUP($A60,Copie_Inscription_CROSS!$BL$6:$BR$60,7,0)),""))</f>
        <v/>
      </c>
      <c r="P60" s="249" t="str">
        <f ca="1">IF(P$2="","",IFERROR(IF(VLOOKUP($A60,Copie_Inscription_CROSS!$BS$6:$BY$60,7,0)&lt;&gt;"",VLOOKUP($A60,Copie_Inscription_CROSS!$BS$6:$BY$60,7,0)),""))</f>
        <v/>
      </c>
      <c r="Q60" s="249" t="str">
        <f ca="1">IF(Q$2="","",IFERROR(IF(VLOOKUP($A60,Copie_Inscription_CROSS!$BZ$6:$CF$60,7,0)&lt;&gt;"",VLOOKUP($A60,Copie_Inscription_CROSS!$BZ$6:$CF$60,7,0)),""))</f>
        <v/>
      </c>
      <c r="R60" s="249" t="str">
        <f ca="1">IF(R$2="","",IFERROR(IF(VLOOKUP($A60,Copie_Inscription_CROSS!$CG$6:$CM$60,7,0)&lt;&gt;"",VLOOKUP($A60,Copie_Inscription_CROSS!$CG$6:$CM$60,7,0)),""))</f>
        <v/>
      </c>
      <c r="S60" s="249" t="str">
        <f ca="1">IF(S$2="","",IFERROR(IF(VLOOKUP($A60,Copie_Inscription_CROSS!$CN$6:$CT$60,7,0)&lt;&gt;"",VLOOKUP($A60,Copie_Inscription_CROSS!$CN$6:$CT$60,7,0)),""))</f>
        <v/>
      </c>
      <c r="T60" s="249" t="str">
        <f ca="1">IF(T$2="","",IFERROR(IF(VLOOKUP($A60,Copie_Inscription_CROSS!$CU$6:$DA$60,7,0)&lt;&gt;"",VLOOKUP($A60,Copie_Inscription_CROSS!$CU$6:$DA$60,7,0)),""))</f>
        <v/>
      </c>
      <c r="U60" s="249" t="str">
        <f ca="1">IF(U$2="","",IFERROR(IF(VLOOKUP($A60,Copie_Inscription_CROSS!$DB$6:$DH$60,7,0)&lt;&gt;"",VLOOKUP($A60,Copie_Inscription_CROSS!$DB$6:$DH$60,7,0)),""))</f>
        <v/>
      </c>
      <c r="V60" s="249" t="str">
        <f ca="1">IF(V$2="","",IFERROR(IF(VLOOKUP($A60,Copie_Inscription_CROSS!$DI$6:$DO$60,7,0)&lt;&gt;"",VLOOKUP($A60,Copie_Inscription_CROSS!$DI$6:$DO$60,7,0)),""))</f>
        <v/>
      </c>
      <c r="W60" s="249" t="str">
        <f ca="1">IF(W$2="","",IFERROR(IF(VLOOKUP($A60,Copie_Inscription_CROSS!$DP$6:$DV$60,7,0)&lt;&gt;"",VLOOKUP($A60,Copie_Inscription_CROSS!$DP$6:$DV$60,7,0)),""))</f>
        <v/>
      </c>
      <c r="X60" s="249" t="str">
        <f ca="1">IF(X$2="","",IFERROR(IF(VLOOKUP($A60,Copie_Inscription_CROSS!$DW$6:$EC$60,7,0)&lt;&gt;"",VLOOKUP($A60,Copie_Inscription_CROSS!$DW$6:$EC$60,7,0)),""))</f>
        <v/>
      </c>
      <c r="Y60" s="249" t="str">
        <f ca="1">IF(Y$2="","",IFERROR(IF(VLOOKUP($A60,Copie_Inscription_CROSS!$ED$6:$EJ$60,7,0)&lt;&gt;"",VLOOKUP($A60,Copie_Inscription_CROSS!$ED$6:$EJ$60,7,0)),""))</f>
        <v/>
      </c>
      <c r="Z60" s="249" t="str">
        <f ca="1">IF(Z$2="","",IFERROR(IF(VLOOKUP($A60,Copie_Inscription_CROSS!$EK$6:$EQ$60,7,0)&lt;&gt;"",VLOOKUP($A60,Copie_Inscription_CROSS!$EK$6:$EQ$60,7,0)),""))</f>
        <v/>
      </c>
      <c r="AA60" s="249" t="str">
        <f ca="1">IF(AA$2="","",IFERROR(IF(VLOOKUP($A60,Copie_Inscription_CROSS!$ER$6:$EX$60,7,0)&lt;&gt;"",VLOOKUP($A60,Copie_Inscription_CROSS!$ER$6:$EX$60,7,0)),""))</f>
        <v/>
      </c>
      <c r="AB60" s="249" t="str">
        <f ca="1">IF(AB$2="","",IFERROR(IF(VLOOKUP($A60,Copie_Inscription_CROSS!$EY$6:$FE$60,7,0)&lt;&gt;"",VLOOKUP($A60,Copie_Inscription_CROSS!$EY$6:$FE$60,7,0)),""))</f>
        <v/>
      </c>
      <c r="AC60" s="249" t="str">
        <f ca="1">IF(AC$2="","",IFERROR(IF(VLOOKUP($A60,Copie_Inscription_CROSS!$FF$6:$FL$60,7,0)&lt;&gt;"",VLOOKUP($A60,Copie_Inscription_CROSS!$FF$6:$FL$60,7,0)),""))</f>
        <v/>
      </c>
      <c r="AD60" s="250" t="str">
        <f ca="1">IF(AD$2="","",IFERROR(IF(VLOOKUP($A60,Copie_Inscription_CROSS!$FM$6:$FS$60,7,0)&lt;&gt;"",VLOOKUP($A60,Copie_Inscription_CROSS!$FM$6:$FS$60,7,0)),""))</f>
        <v/>
      </c>
    </row>
    <row r="61" spans="1:30">
      <c r="A61" s="238" t="str">
        <f>IF(Listing_Coursiers!A59="","",Listing_Coursiers!A59)</f>
        <v/>
      </c>
      <c r="B61" s="335" t="str">
        <f>IF(A61="","",INDEX(Listing_Coursiers!B$3:B$73,MATCH($A61,Listing_Coursiers!$A$3:$A$73,0)))</f>
        <v/>
      </c>
      <c r="C61" s="337" t="str">
        <f>IF(A61="","",INDEX(Listing_Coursiers!C$3:C$73,MATCH($A61,Listing_Coursiers!$A$3:$A$73,0)))</f>
        <v/>
      </c>
      <c r="D61" s="542" t="str">
        <f t="shared" ca="1" si="4"/>
        <v/>
      </c>
      <c r="E61" s="543" t="str">
        <f t="shared" ca="1" si="3"/>
        <v/>
      </c>
      <c r="F61" s="243" t="str">
        <f ca="1">IF(F$2="","",IFERROR(IF(VLOOKUP($A61,Copie_Inscription_CROSS!$A$6:$G$60,7,0)&lt;&gt;"",VLOOKUP($A61,Copie_Inscription_CROSS!$A$6:$G$60,7,0)),""))</f>
        <v/>
      </c>
      <c r="G61" s="89" t="str">
        <f ca="1">IF(G$2="","",IFERROR(IF(VLOOKUP($A61,Copie_Inscription_CROSS!$H$6:$N$60,7,0)&lt;&gt;"",VLOOKUP($A61,Copie_Inscription_CROSS!$H$6:$N$60,7,0)),""))</f>
        <v/>
      </c>
      <c r="H61" s="89" t="str">
        <f ca="1">IF(H$2="","",IFERROR(IF(VLOOKUP($A61,Copie_Inscription_CROSS!$O$6:$U$60,7,0)&lt;&gt;"",VLOOKUP($A61,Copie_Inscription_CROSS!$O$6:$U$60,7,0)),""))</f>
        <v/>
      </c>
      <c r="I61" s="89" t="str">
        <f ca="1">IF(I$2="","",IFERROR(IF(VLOOKUP($A61,Copie_Inscription_CROSS!$V$6:$AB$60,7,0)&lt;&gt;"",VLOOKUP($A61,Copie_Inscription_CROSS!$V$6:$AB$60,7,0)),""))</f>
        <v/>
      </c>
      <c r="J61" s="89" t="str">
        <f ca="1">IF(J$2="","",IFERROR(IF(VLOOKUP($A61,Copie_Inscription_CROSS!$AC$6:$AI$60,7,0)&lt;&gt;"",VLOOKUP($A61,Copie_Inscription_CROSS!$AC$6:$AI$60,7,0)),""))</f>
        <v/>
      </c>
      <c r="K61" s="89" t="str">
        <f ca="1">IF(K$2="","",IFERROR(IF(VLOOKUP($A61,Copie_Inscription_CROSS!$AJ$6:$AP$60,7,0)&lt;&gt;"",VLOOKUP($A61,Copie_Inscription_CROSS!$AJ$6:$AP$60,7,0)),""))</f>
        <v/>
      </c>
      <c r="L61" s="89" t="str">
        <f ca="1">IF(L$2="","",IFERROR(IF(VLOOKUP($A61,Copie_Inscription_CROSS!$AQ$6:$AW$60,7,0)&lt;&gt;"",VLOOKUP($A61,Copie_Inscription_CROSS!$AQ$6:$AW$60,7,0)),""))</f>
        <v/>
      </c>
      <c r="M61" s="89" t="str">
        <f ca="1">IF(M$2="","",IFERROR(IF(VLOOKUP($A61,Copie_Inscription_CROSS!$AX$6:$BD$60,7,0)&lt;&gt;"",VLOOKUP($A61,Copie_Inscription_CROSS!$AX$6:$BD$60,7,0)),""))</f>
        <v/>
      </c>
      <c r="N61" s="89" t="str">
        <f ca="1">IF(N$2="","",IFERROR(IF(VLOOKUP($A61,Copie_Inscription_CROSS!$BE$6:$BK$60,7,0)&lt;&gt;"",VLOOKUP($A61,Copie_Inscription_CROSS!$BE$6:$BK$60,7,0)),""))</f>
        <v/>
      </c>
      <c r="O61" s="89" t="str">
        <f ca="1">IF(O$2="","",IFERROR(IF(VLOOKUP($A61,Copie_Inscription_CROSS!$BL$6:$BR$60,7,0)&lt;&gt;"",VLOOKUP($A61,Copie_Inscription_CROSS!$BL$6:$BR$60,7,0)),""))</f>
        <v/>
      </c>
      <c r="P61" s="89" t="str">
        <f ca="1">IF(P$2="","",IFERROR(IF(VLOOKUP($A61,Copie_Inscription_CROSS!$BS$6:$BY$60,7,0)&lt;&gt;"",VLOOKUP($A61,Copie_Inscription_CROSS!$BS$6:$BY$60,7,0)),""))</f>
        <v/>
      </c>
      <c r="Q61" s="89" t="str">
        <f ca="1">IF(Q$2="","",IFERROR(IF(VLOOKUP($A61,Copie_Inscription_CROSS!$BZ$6:$CF$60,7,0)&lt;&gt;"",VLOOKUP($A61,Copie_Inscription_CROSS!$BZ$6:$CF$60,7,0)),""))</f>
        <v/>
      </c>
      <c r="R61" s="89" t="str">
        <f ca="1">IF(R$2="","",IFERROR(IF(VLOOKUP($A61,Copie_Inscription_CROSS!$CG$6:$CM$60,7,0)&lt;&gt;"",VLOOKUP($A61,Copie_Inscription_CROSS!$CG$6:$CM$60,7,0)),""))</f>
        <v/>
      </c>
      <c r="S61" s="89" t="str">
        <f ca="1">IF(S$2="","",IFERROR(IF(VLOOKUP($A61,Copie_Inscription_CROSS!$CN$6:$CT$60,7,0)&lt;&gt;"",VLOOKUP($A61,Copie_Inscription_CROSS!$CN$6:$CT$60,7,0)),""))</f>
        <v/>
      </c>
      <c r="T61" s="89" t="str">
        <f ca="1">IF(T$2="","",IFERROR(IF(VLOOKUP($A61,Copie_Inscription_CROSS!$CU$6:$DA$60,7,0)&lt;&gt;"",VLOOKUP($A61,Copie_Inscription_CROSS!$CU$6:$DA$60,7,0)),""))</f>
        <v/>
      </c>
      <c r="U61" s="89" t="str">
        <f ca="1">IF(U$2="","",IFERROR(IF(VLOOKUP($A61,Copie_Inscription_CROSS!$DB$6:$DH$60,7,0)&lt;&gt;"",VLOOKUP($A61,Copie_Inscription_CROSS!$DB$6:$DH$60,7,0)),""))</f>
        <v/>
      </c>
      <c r="V61" s="89" t="str">
        <f ca="1">IF(V$2="","",IFERROR(IF(VLOOKUP($A61,Copie_Inscription_CROSS!$DI$6:$DO$60,7,0)&lt;&gt;"",VLOOKUP($A61,Copie_Inscription_CROSS!$DI$6:$DO$60,7,0)),""))</f>
        <v/>
      </c>
      <c r="W61" s="89" t="str">
        <f ca="1">IF(W$2="","",IFERROR(IF(VLOOKUP($A61,Copie_Inscription_CROSS!$DP$6:$DV$60,7,0)&lt;&gt;"",VLOOKUP($A61,Copie_Inscription_CROSS!$DP$6:$DV$60,7,0)),""))</f>
        <v/>
      </c>
      <c r="X61" s="89" t="str">
        <f ca="1">IF(X$2="","",IFERROR(IF(VLOOKUP($A61,Copie_Inscription_CROSS!$DW$6:$EC$60,7,0)&lt;&gt;"",VLOOKUP($A61,Copie_Inscription_CROSS!$DW$6:$EC$60,7,0)),""))</f>
        <v/>
      </c>
      <c r="Y61" s="89" t="str">
        <f ca="1">IF(Y$2="","",IFERROR(IF(VLOOKUP($A61,Copie_Inscription_CROSS!$ED$6:$EJ$60,7,0)&lt;&gt;"",VLOOKUP($A61,Copie_Inscription_CROSS!$ED$6:$EJ$60,7,0)),""))</f>
        <v/>
      </c>
      <c r="Z61" s="89" t="str">
        <f ca="1">IF(Z$2="","",IFERROR(IF(VLOOKUP($A61,Copie_Inscription_CROSS!$EK$6:$EQ$60,7,0)&lt;&gt;"",VLOOKUP($A61,Copie_Inscription_CROSS!$EK$6:$EQ$60,7,0)),""))</f>
        <v/>
      </c>
      <c r="AA61" s="89" t="str">
        <f ca="1">IF(AA$2="","",IFERROR(IF(VLOOKUP($A61,Copie_Inscription_CROSS!$ER$6:$EX$60,7,0)&lt;&gt;"",VLOOKUP($A61,Copie_Inscription_CROSS!$ER$6:$EX$60,7,0)),""))</f>
        <v/>
      </c>
      <c r="AB61" s="89" t="str">
        <f ca="1">IF(AB$2="","",IFERROR(IF(VLOOKUP($A61,Copie_Inscription_CROSS!$EY$6:$FE$60,7,0)&lt;&gt;"",VLOOKUP($A61,Copie_Inscription_CROSS!$EY$6:$FE$60,7,0)),""))</f>
        <v/>
      </c>
      <c r="AC61" s="89" t="str">
        <f ca="1">IF(AC$2="","",IFERROR(IF(VLOOKUP($A61,Copie_Inscription_CROSS!$FF$6:$FL$60,7,0)&lt;&gt;"",VLOOKUP($A61,Copie_Inscription_CROSS!$FF$6:$FL$60,7,0)),""))</f>
        <v/>
      </c>
      <c r="AD61" s="239" t="str">
        <f ca="1">IF(AD$2="","",IFERROR(IF(VLOOKUP($A61,Copie_Inscription_CROSS!$FM$6:$FS$60,7,0)&lt;&gt;"",VLOOKUP($A61,Copie_Inscription_CROSS!$FM$6:$FS$60,7,0)),""))</f>
        <v/>
      </c>
    </row>
    <row r="62" spans="1:30">
      <c r="A62" s="247" t="str">
        <f>IF(Listing_Coursiers!A60="","",Listing_Coursiers!A60)</f>
        <v/>
      </c>
      <c r="B62" s="538" t="str">
        <f>IF(A62="","",INDEX(Listing_Coursiers!B$3:B$73,MATCH($A62,Listing_Coursiers!$A$3:$A$73,0)))</f>
        <v/>
      </c>
      <c r="C62" s="249" t="str">
        <f>IF(A62="","",INDEX(Listing_Coursiers!C$3:C$73,MATCH($A62,Listing_Coursiers!$A$3:$A$73,0)))</f>
        <v/>
      </c>
      <c r="D62" s="544" t="str">
        <f t="shared" ca="1" si="4"/>
        <v/>
      </c>
      <c r="E62" s="545" t="str">
        <f t="shared" ca="1" si="3"/>
        <v/>
      </c>
      <c r="F62" s="248" t="str">
        <f ca="1">IF(F$2="","",IFERROR(IF(VLOOKUP($A62,Copie_Inscription_CROSS!$A$6:$G$60,7,0)&lt;&gt;"",VLOOKUP($A62,Copie_Inscription_CROSS!$A$6:$G$60,7,0)),""))</f>
        <v/>
      </c>
      <c r="G62" s="249" t="str">
        <f ca="1">IF(G$2="","",IFERROR(IF(VLOOKUP($A62,Copie_Inscription_CROSS!$H$6:$N$60,7,0)&lt;&gt;"",VLOOKUP($A62,Copie_Inscription_CROSS!$H$6:$N$60,7,0)),""))</f>
        <v/>
      </c>
      <c r="H62" s="249" t="str">
        <f ca="1">IF(H$2="","",IFERROR(IF(VLOOKUP($A62,Copie_Inscription_CROSS!$O$6:$U$60,7,0)&lt;&gt;"",VLOOKUP($A62,Copie_Inscription_CROSS!$O$6:$U$60,7,0)),""))</f>
        <v/>
      </c>
      <c r="I62" s="249" t="str">
        <f ca="1">IF(I$2="","",IFERROR(IF(VLOOKUP($A62,Copie_Inscription_CROSS!$V$6:$AB$60,7,0)&lt;&gt;"",VLOOKUP($A62,Copie_Inscription_CROSS!$V$6:$AB$60,7,0)),""))</f>
        <v/>
      </c>
      <c r="J62" s="249" t="str">
        <f ca="1">IF(J$2="","",IFERROR(IF(VLOOKUP($A62,Copie_Inscription_CROSS!$AC$6:$AI$60,7,0)&lt;&gt;"",VLOOKUP($A62,Copie_Inscription_CROSS!$AC$6:$AI$60,7,0)),""))</f>
        <v/>
      </c>
      <c r="K62" s="249" t="str">
        <f ca="1">IF(K$2="","",IFERROR(IF(VLOOKUP($A62,Copie_Inscription_CROSS!$AJ$6:$AP$60,7,0)&lt;&gt;"",VLOOKUP($A62,Copie_Inscription_CROSS!$AJ$6:$AP$60,7,0)),""))</f>
        <v/>
      </c>
      <c r="L62" s="249" t="str">
        <f ca="1">IF(L$2="","",IFERROR(IF(VLOOKUP($A62,Copie_Inscription_CROSS!$AQ$6:$AW$60,7,0)&lt;&gt;"",VLOOKUP($A62,Copie_Inscription_CROSS!$AQ$6:$AW$60,7,0)),""))</f>
        <v/>
      </c>
      <c r="M62" s="249" t="str">
        <f ca="1">IF(M$2="","",IFERROR(IF(VLOOKUP($A62,Copie_Inscription_CROSS!$AX$6:$BD$60,7,0)&lt;&gt;"",VLOOKUP($A62,Copie_Inscription_CROSS!$AX$6:$BD$60,7,0)),""))</f>
        <v/>
      </c>
      <c r="N62" s="249" t="str">
        <f ca="1">IF(N$2="","",IFERROR(IF(VLOOKUP($A62,Copie_Inscription_CROSS!$BE$6:$BK$60,7,0)&lt;&gt;"",VLOOKUP($A62,Copie_Inscription_CROSS!$BE$6:$BK$60,7,0)),""))</f>
        <v/>
      </c>
      <c r="O62" s="249" t="str">
        <f ca="1">IF(O$2="","",IFERROR(IF(VLOOKUP($A62,Copie_Inscription_CROSS!$BL$6:$BR$60,7,0)&lt;&gt;"",VLOOKUP($A62,Copie_Inscription_CROSS!$BL$6:$BR$60,7,0)),""))</f>
        <v/>
      </c>
      <c r="P62" s="249" t="str">
        <f ca="1">IF(P$2="","",IFERROR(IF(VLOOKUP($A62,Copie_Inscription_CROSS!$BS$6:$BY$60,7,0)&lt;&gt;"",VLOOKUP($A62,Copie_Inscription_CROSS!$BS$6:$BY$60,7,0)),""))</f>
        <v/>
      </c>
      <c r="Q62" s="249" t="str">
        <f ca="1">IF(Q$2="","",IFERROR(IF(VLOOKUP($A62,Copie_Inscription_CROSS!$BZ$6:$CF$60,7,0)&lt;&gt;"",VLOOKUP($A62,Copie_Inscription_CROSS!$BZ$6:$CF$60,7,0)),""))</f>
        <v/>
      </c>
      <c r="R62" s="249" t="str">
        <f ca="1">IF(R$2="","",IFERROR(IF(VLOOKUP($A62,Copie_Inscription_CROSS!$CG$6:$CM$60,7,0)&lt;&gt;"",VLOOKUP($A62,Copie_Inscription_CROSS!$CG$6:$CM$60,7,0)),""))</f>
        <v/>
      </c>
      <c r="S62" s="249" t="str">
        <f ca="1">IF(S$2="","",IFERROR(IF(VLOOKUP($A62,Copie_Inscription_CROSS!$CN$6:$CT$60,7,0)&lt;&gt;"",VLOOKUP($A62,Copie_Inscription_CROSS!$CN$6:$CT$60,7,0)),""))</f>
        <v/>
      </c>
      <c r="T62" s="249" t="str">
        <f ca="1">IF(T$2="","",IFERROR(IF(VLOOKUP($A62,Copie_Inscription_CROSS!$CU$6:$DA$60,7,0)&lt;&gt;"",VLOOKUP($A62,Copie_Inscription_CROSS!$CU$6:$DA$60,7,0)),""))</f>
        <v/>
      </c>
      <c r="U62" s="249" t="str">
        <f ca="1">IF(U$2="","",IFERROR(IF(VLOOKUP($A62,Copie_Inscription_CROSS!$DB$6:$DH$60,7,0)&lt;&gt;"",VLOOKUP($A62,Copie_Inscription_CROSS!$DB$6:$DH$60,7,0)),""))</f>
        <v/>
      </c>
      <c r="V62" s="249" t="str">
        <f ca="1">IF(V$2="","",IFERROR(IF(VLOOKUP($A62,Copie_Inscription_CROSS!$DI$6:$DO$60,7,0)&lt;&gt;"",VLOOKUP($A62,Copie_Inscription_CROSS!$DI$6:$DO$60,7,0)),""))</f>
        <v/>
      </c>
      <c r="W62" s="249" t="str">
        <f ca="1">IF(W$2="","",IFERROR(IF(VLOOKUP($A62,Copie_Inscription_CROSS!$DP$6:$DV$60,7,0)&lt;&gt;"",VLOOKUP($A62,Copie_Inscription_CROSS!$DP$6:$DV$60,7,0)),""))</f>
        <v/>
      </c>
      <c r="X62" s="249" t="str">
        <f ca="1">IF(X$2="","",IFERROR(IF(VLOOKUP($A62,Copie_Inscription_CROSS!$DW$6:$EC$60,7,0)&lt;&gt;"",VLOOKUP($A62,Copie_Inscription_CROSS!$DW$6:$EC$60,7,0)),""))</f>
        <v/>
      </c>
      <c r="Y62" s="249" t="str">
        <f ca="1">IF(Y$2="","",IFERROR(IF(VLOOKUP($A62,Copie_Inscription_CROSS!$ED$6:$EJ$60,7,0)&lt;&gt;"",VLOOKUP($A62,Copie_Inscription_CROSS!$ED$6:$EJ$60,7,0)),""))</f>
        <v/>
      </c>
      <c r="Z62" s="249" t="str">
        <f ca="1">IF(Z$2="","",IFERROR(IF(VLOOKUP($A62,Copie_Inscription_CROSS!$EK$6:$EQ$60,7,0)&lt;&gt;"",VLOOKUP($A62,Copie_Inscription_CROSS!$EK$6:$EQ$60,7,0)),""))</f>
        <v/>
      </c>
      <c r="AA62" s="249" t="str">
        <f ca="1">IF(AA$2="","",IFERROR(IF(VLOOKUP($A62,Copie_Inscription_CROSS!$ER$6:$EX$60,7,0)&lt;&gt;"",VLOOKUP($A62,Copie_Inscription_CROSS!$ER$6:$EX$60,7,0)),""))</f>
        <v/>
      </c>
      <c r="AB62" s="249" t="str">
        <f ca="1">IF(AB$2="","",IFERROR(IF(VLOOKUP($A62,Copie_Inscription_CROSS!$EY$6:$FE$60,7,0)&lt;&gt;"",VLOOKUP($A62,Copie_Inscription_CROSS!$EY$6:$FE$60,7,0)),""))</f>
        <v/>
      </c>
      <c r="AC62" s="249" t="str">
        <f ca="1">IF(AC$2="","",IFERROR(IF(VLOOKUP($A62,Copie_Inscription_CROSS!$FF$6:$FL$60,7,0)&lt;&gt;"",VLOOKUP($A62,Copie_Inscription_CROSS!$FF$6:$FL$60,7,0)),""))</f>
        <v/>
      </c>
      <c r="AD62" s="250" t="str">
        <f ca="1">IF(AD$2="","",IFERROR(IF(VLOOKUP($A62,Copie_Inscription_CROSS!$FM$6:$FS$60,7,0)&lt;&gt;"",VLOOKUP($A62,Copie_Inscription_CROSS!$FM$6:$FS$60,7,0)),""))</f>
        <v/>
      </c>
    </row>
    <row r="63" spans="1:30">
      <c r="A63" s="238" t="str">
        <f>IF(Listing_Coursiers!A61="","",Listing_Coursiers!A61)</f>
        <v/>
      </c>
      <c r="B63" s="335" t="str">
        <f>IF(A63="","",INDEX(Listing_Coursiers!B$3:B$73,MATCH($A63,Listing_Coursiers!$A$3:$A$73,0)))</f>
        <v/>
      </c>
      <c r="C63" s="549" t="str">
        <f>IF(A63="","",INDEX(Listing_Coursiers!C$3:C$73,MATCH($A63,Listing_Coursiers!$A$3:$A$73,0)))</f>
        <v/>
      </c>
      <c r="D63" s="542" t="str">
        <f t="shared" ca="1" si="4"/>
        <v/>
      </c>
      <c r="E63" s="543" t="str">
        <f t="shared" ca="1" si="3"/>
        <v/>
      </c>
      <c r="F63" s="243" t="str">
        <f ca="1">IF(F$2="","",IFERROR(IF(VLOOKUP($A63,Copie_Inscription_CROSS!$A$6:$G$60,7,0)&lt;&gt;"",VLOOKUP($A63,Copie_Inscription_CROSS!$A$6:$G$60,7,0)),""))</f>
        <v/>
      </c>
      <c r="G63" s="89" t="str">
        <f ca="1">IF(G$2="","",IFERROR(IF(VLOOKUP($A63,Copie_Inscription_CROSS!$H$6:$N$60,7,0)&lt;&gt;"",VLOOKUP($A63,Copie_Inscription_CROSS!$H$6:$N$60,7,0)),""))</f>
        <v/>
      </c>
      <c r="H63" s="89" t="str">
        <f ca="1">IF(H$2="","",IFERROR(IF(VLOOKUP($A63,Copie_Inscription_CROSS!$O$6:$U$60,7,0)&lt;&gt;"",VLOOKUP($A63,Copie_Inscription_CROSS!$O$6:$U$60,7,0)),""))</f>
        <v/>
      </c>
      <c r="I63" s="89" t="str">
        <f ca="1">IF(I$2="","",IFERROR(IF(VLOOKUP($A63,Copie_Inscription_CROSS!$V$6:$AB$60,7,0)&lt;&gt;"",VLOOKUP($A63,Copie_Inscription_CROSS!$V$6:$AB$60,7,0)),""))</f>
        <v/>
      </c>
      <c r="J63" s="89" t="str">
        <f ca="1">IF(J$2="","",IFERROR(IF(VLOOKUP($A63,Copie_Inscription_CROSS!$AC$6:$AI$60,7,0)&lt;&gt;"",VLOOKUP($A63,Copie_Inscription_CROSS!$AC$6:$AI$60,7,0)),""))</f>
        <v/>
      </c>
      <c r="K63" s="89" t="str">
        <f ca="1">IF(K$2="","",IFERROR(IF(VLOOKUP($A63,Copie_Inscription_CROSS!$AJ$6:$AP$60,7,0)&lt;&gt;"",VLOOKUP($A63,Copie_Inscription_CROSS!$AJ$6:$AP$60,7,0)),""))</f>
        <v/>
      </c>
      <c r="L63" s="89" t="str">
        <f ca="1">IF(L$2="","",IFERROR(IF(VLOOKUP($A63,Copie_Inscription_CROSS!$AQ$6:$AW$60,7,0)&lt;&gt;"",VLOOKUP($A63,Copie_Inscription_CROSS!$AQ$6:$AW$60,7,0)),""))</f>
        <v/>
      </c>
      <c r="M63" s="89" t="str">
        <f ca="1">IF(M$2="","",IFERROR(IF(VLOOKUP($A63,Copie_Inscription_CROSS!$AX$6:$BD$60,7,0)&lt;&gt;"",VLOOKUP($A63,Copie_Inscription_CROSS!$AX$6:$BD$60,7,0)),""))</f>
        <v/>
      </c>
      <c r="N63" s="89" t="str">
        <f ca="1">IF(N$2="","",IFERROR(IF(VLOOKUP($A63,Copie_Inscription_CROSS!$BE$6:$BK$60,7,0)&lt;&gt;"",VLOOKUP($A63,Copie_Inscription_CROSS!$BE$6:$BK$60,7,0)),""))</f>
        <v/>
      </c>
      <c r="O63" s="89" t="str">
        <f ca="1">IF(O$2="","",IFERROR(IF(VLOOKUP($A63,Copie_Inscription_CROSS!$BL$6:$BR$60,7,0)&lt;&gt;"",VLOOKUP($A63,Copie_Inscription_CROSS!$BL$6:$BR$60,7,0)),""))</f>
        <v/>
      </c>
      <c r="P63" s="89" t="str">
        <f ca="1">IF(P$2="","",IFERROR(IF(VLOOKUP($A63,Copie_Inscription_CROSS!$BS$6:$BY$60,7,0)&lt;&gt;"",VLOOKUP($A63,Copie_Inscription_CROSS!$BS$6:$BY$60,7,0)),""))</f>
        <v/>
      </c>
      <c r="Q63" s="89" t="str">
        <f ca="1">IF(Q$2="","",IFERROR(IF(VLOOKUP($A63,Copie_Inscription_CROSS!$BZ$6:$CF$60,7,0)&lt;&gt;"",VLOOKUP($A63,Copie_Inscription_CROSS!$BZ$6:$CF$60,7,0)),""))</f>
        <v/>
      </c>
      <c r="R63" s="89" t="str">
        <f ca="1">IF(R$2="","",IFERROR(IF(VLOOKUP($A63,Copie_Inscription_CROSS!$CG$6:$CM$60,7,0)&lt;&gt;"",VLOOKUP($A63,Copie_Inscription_CROSS!$CG$6:$CM$60,7,0)),""))</f>
        <v/>
      </c>
      <c r="S63" s="89" t="str">
        <f ca="1">IF(S$2="","",IFERROR(IF(VLOOKUP($A63,Copie_Inscription_CROSS!$CN$6:$CT$60,7,0)&lt;&gt;"",VLOOKUP($A63,Copie_Inscription_CROSS!$CN$6:$CT$60,7,0)),""))</f>
        <v/>
      </c>
      <c r="T63" s="89" t="str">
        <f ca="1">IF(T$2="","",IFERROR(IF(VLOOKUP($A63,Copie_Inscription_CROSS!$CU$6:$DA$60,7,0)&lt;&gt;"",VLOOKUP($A63,Copie_Inscription_CROSS!$CU$6:$DA$60,7,0)),""))</f>
        <v/>
      </c>
      <c r="U63" s="89" t="str">
        <f ca="1">IF(U$2="","",IFERROR(IF(VLOOKUP($A63,Copie_Inscription_CROSS!$DB$6:$DH$60,7,0)&lt;&gt;"",VLOOKUP($A63,Copie_Inscription_CROSS!$DB$6:$DH$60,7,0)),""))</f>
        <v/>
      </c>
      <c r="V63" s="89" t="str">
        <f ca="1">IF(V$2="","",IFERROR(IF(VLOOKUP($A63,Copie_Inscription_CROSS!$DI$6:$DO$60,7,0)&lt;&gt;"",VLOOKUP($A63,Copie_Inscription_CROSS!$DI$6:$DO$60,7,0)),""))</f>
        <v/>
      </c>
      <c r="W63" s="89" t="str">
        <f ca="1">IF(W$2="","",IFERROR(IF(VLOOKUP($A63,Copie_Inscription_CROSS!$DP$6:$DV$60,7,0)&lt;&gt;"",VLOOKUP($A63,Copie_Inscription_CROSS!$DP$6:$DV$60,7,0)),""))</f>
        <v/>
      </c>
      <c r="X63" s="89" t="str">
        <f ca="1">IF(X$2="","",IFERROR(IF(VLOOKUP($A63,Copie_Inscription_CROSS!$DW$6:$EC$60,7,0)&lt;&gt;"",VLOOKUP($A63,Copie_Inscription_CROSS!$DW$6:$EC$60,7,0)),""))</f>
        <v/>
      </c>
      <c r="Y63" s="89" t="str">
        <f ca="1">IF(Y$2="","",IFERROR(IF(VLOOKUP($A63,Copie_Inscription_CROSS!$ED$6:$EJ$60,7,0)&lt;&gt;"",VLOOKUP($A63,Copie_Inscription_CROSS!$ED$6:$EJ$60,7,0)),""))</f>
        <v/>
      </c>
      <c r="Z63" s="89" t="str">
        <f ca="1">IF(Z$2="","",IFERROR(IF(VLOOKUP($A63,Copie_Inscription_CROSS!$EK$6:$EQ$60,7,0)&lt;&gt;"",VLOOKUP($A63,Copie_Inscription_CROSS!$EK$6:$EQ$60,7,0)),""))</f>
        <v/>
      </c>
      <c r="AA63" s="89" t="str">
        <f ca="1">IF(AA$2="","",IFERROR(IF(VLOOKUP($A63,Copie_Inscription_CROSS!$ER$6:$EX$60,7,0)&lt;&gt;"",VLOOKUP($A63,Copie_Inscription_CROSS!$ER$6:$EX$60,7,0)),""))</f>
        <v/>
      </c>
      <c r="AB63" s="89" t="str">
        <f ca="1">IF(AB$2="","",IFERROR(IF(VLOOKUP($A63,Copie_Inscription_CROSS!$EY$6:$FE$60,7,0)&lt;&gt;"",VLOOKUP($A63,Copie_Inscription_CROSS!$EY$6:$FE$60,7,0)),""))</f>
        <v/>
      </c>
      <c r="AC63" s="89" t="str">
        <f ca="1">IF(AC$2="","",IFERROR(IF(VLOOKUP($A63,Copie_Inscription_CROSS!$FF$6:$FL$60,7,0)&lt;&gt;"",VLOOKUP($A63,Copie_Inscription_CROSS!$FF$6:$FL$60,7,0)),""))</f>
        <v/>
      </c>
      <c r="AD63" s="239" t="str">
        <f ca="1">IF(AD$2="","",IFERROR(IF(VLOOKUP($A63,Copie_Inscription_CROSS!$FM$6:$FS$60,7,0)&lt;&gt;"",VLOOKUP($A63,Copie_Inscription_CROSS!$FM$6:$FS$60,7,0)),""))</f>
        <v/>
      </c>
    </row>
    <row r="64" spans="1:30" ht="15.75" thickBot="1">
      <c r="A64" s="251" t="str">
        <f>IF(Listing_Coursiers!A62="","",Listing_Coursiers!A62)</f>
        <v/>
      </c>
      <c r="B64" s="546" t="str">
        <f>IF(A64="","",INDEX(Listing_Coursiers!B$3:B$73,MATCH($A64,Listing_Coursiers!$A$3:$A$73,0)))</f>
        <v/>
      </c>
      <c r="C64" s="253" t="str">
        <f>IF(A64="","",INDEX(Listing_Coursiers!C$3:C$73,MATCH($A64,Listing_Coursiers!$A$3:$A$73,0)))</f>
        <v/>
      </c>
      <c r="D64" s="547" t="str">
        <f t="shared" ca="1" si="4"/>
        <v/>
      </c>
      <c r="E64" s="548" t="str">
        <f t="shared" ca="1" si="3"/>
        <v/>
      </c>
      <c r="F64" s="252" t="str">
        <f ca="1">IF(F$2="","",IFERROR(IF(VLOOKUP($A64,Copie_Inscription_CROSS!$A$6:$G$60,7,0)&lt;&gt;"",VLOOKUP($A64,Copie_Inscription_CROSS!$A$6:$G$60,7,0)),""))</f>
        <v/>
      </c>
      <c r="G64" s="253" t="str">
        <f ca="1">IF(G$2="","",IFERROR(IF(VLOOKUP($A64,Copie_Inscription_CROSS!$H$6:$N$60,7,0)&lt;&gt;"",VLOOKUP($A64,Copie_Inscription_CROSS!$H$6:$N$60,7,0)),""))</f>
        <v/>
      </c>
      <c r="H64" s="253" t="str">
        <f ca="1">IF(H$2="","",IFERROR(IF(VLOOKUP($A64,Copie_Inscription_CROSS!$O$6:$U$60,7,0)&lt;&gt;"",VLOOKUP($A64,Copie_Inscription_CROSS!$O$6:$U$60,7,0)),""))</f>
        <v/>
      </c>
      <c r="I64" s="253" t="str">
        <f ca="1">IF(I$2="","",IFERROR(IF(VLOOKUP($A64,Copie_Inscription_CROSS!$V$6:$AB$60,7,0)&lt;&gt;"",VLOOKUP($A64,Copie_Inscription_CROSS!$V$6:$AB$60,7,0)),""))</f>
        <v/>
      </c>
      <c r="J64" s="253" t="str">
        <f ca="1">IF(J$2="","",IFERROR(IF(VLOOKUP($A64,Copie_Inscription_CROSS!$AC$6:$AI$60,7,0)&lt;&gt;"",VLOOKUP($A64,Copie_Inscription_CROSS!$AC$6:$AI$60,7,0)),""))</f>
        <v/>
      </c>
      <c r="K64" s="253" t="str">
        <f ca="1">IF(K$2="","",IFERROR(IF(VLOOKUP($A64,Copie_Inscription_CROSS!$AJ$6:$AP$60,7,0)&lt;&gt;"",VLOOKUP($A64,Copie_Inscription_CROSS!$AJ$6:$AP$60,7,0)),""))</f>
        <v/>
      </c>
      <c r="L64" s="253" t="str">
        <f ca="1">IF(L$2="","",IFERROR(IF(VLOOKUP($A64,Copie_Inscription_CROSS!$AQ$6:$AW$60,7,0)&lt;&gt;"",VLOOKUP($A64,Copie_Inscription_CROSS!$AQ$6:$AW$60,7,0)),""))</f>
        <v/>
      </c>
      <c r="M64" s="253" t="str">
        <f ca="1">IF(M$2="","",IFERROR(IF(VLOOKUP($A64,Copie_Inscription_CROSS!$AX$6:$BD$60,7,0)&lt;&gt;"",VLOOKUP($A64,Copie_Inscription_CROSS!$AX$6:$BD$60,7,0)),""))</f>
        <v/>
      </c>
      <c r="N64" s="253" t="str">
        <f ca="1">IF(N$2="","",IFERROR(IF(VLOOKUP($A64,Copie_Inscription_CROSS!$BE$6:$BK$60,7,0)&lt;&gt;"",VLOOKUP($A64,Copie_Inscription_CROSS!$BE$6:$BK$60,7,0)),""))</f>
        <v/>
      </c>
      <c r="O64" s="253" t="str">
        <f ca="1">IF(O$2="","",IFERROR(IF(VLOOKUP($A64,Copie_Inscription_CROSS!$BL$6:$BR$60,7,0)&lt;&gt;"",VLOOKUP($A64,Copie_Inscription_CROSS!$BL$6:$BR$60,7,0)),""))</f>
        <v/>
      </c>
      <c r="P64" s="253" t="str">
        <f ca="1">IF(P$2="","",IFERROR(IF(VLOOKUP($A64,Copie_Inscription_CROSS!$BS$6:$BY$60,7,0)&lt;&gt;"",VLOOKUP($A64,Copie_Inscription_CROSS!$BS$6:$BY$60,7,0)),""))</f>
        <v/>
      </c>
      <c r="Q64" s="253" t="str">
        <f ca="1">IF(Q$2="","",IFERROR(IF(VLOOKUP($A64,Copie_Inscription_CROSS!$BZ$6:$CF$60,7,0)&lt;&gt;"",VLOOKUP($A64,Copie_Inscription_CROSS!$BZ$6:$CF$60,7,0)),""))</f>
        <v/>
      </c>
      <c r="R64" s="253" t="str">
        <f ca="1">IF(R$2="","",IFERROR(IF(VLOOKUP($A64,Copie_Inscription_CROSS!$CG$6:$CM$60,7,0)&lt;&gt;"",VLOOKUP($A64,Copie_Inscription_CROSS!$CG$6:$CM$60,7,0)),""))</f>
        <v/>
      </c>
      <c r="S64" s="253" t="str">
        <f ca="1">IF(S$2="","",IFERROR(IF(VLOOKUP($A64,Copie_Inscription_CROSS!$CN$6:$CT$60,7,0)&lt;&gt;"",VLOOKUP($A64,Copie_Inscription_CROSS!$CN$6:$CT$60,7,0)),""))</f>
        <v/>
      </c>
      <c r="T64" s="253" t="str">
        <f ca="1">IF(T$2="","",IFERROR(IF(VLOOKUP($A64,Copie_Inscription_CROSS!$CU$6:$DA$60,7,0)&lt;&gt;"",VLOOKUP($A64,Copie_Inscription_CROSS!$CU$6:$DA$60,7,0)),""))</f>
        <v/>
      </c>
      <c r="U64" s="253" t="str">
        <f ca="1">IF(U$2="","",IFERROR(IF(VLOOKUP($A64,Copie_Inscription_CROSS!$DB$6:$DH$60,7,0)&lt;&gt;"",VLOOKUP($A64,Copie_Inscription_CROSS!$DB$6:$DH$60,7,0)),""))</f>
        <v/>
      </c>
      <c r="V64" s="253" t="str">
        <f ca="1">IF(V$2="","",IFERROR(IF(VLOOKUP($A64,Copie_Inscription_CROSS!$DI$6:$DO$60,7,0)&lt;&gt;"",VLOOKUP($A64,Copie_Inscription_CROSS!$DI$6:$DO$60,7,0)),""))</f>
        <v/>
      </c>
      <c r="W64" s="253" t="str">
        <f ca="1">IF(W$2="","",IFERROR(IF(VLOOKUP($A64,Copie_Inscription_CROSS!$DP$6:$DV$60,7,0)&lt;&gt;"",VLOOKUP($A64,Copie_Inscription_CROSS!$DP$6:$DV$60,7,0)),""))</f>
        <v/>
      </c>
      <c r="X64" s="253" t="str">
        <f ca="1">IF(X$2="","",IFERROR(IF(VLOOKUP($A64,Copie_Inscription_CROSS!$DW$6:$EC$60,7,0)&lt;&gt;"",VLOOKUP($A64,Copie_Inscription_CROSS!$DW$6:$EC$60,7,0)),""))</f>
        <v/>
      </c>
      <c r="Y64" s="253" t="str">
        <f ca="1">IF(Y$2="","",IFERROR(IF(VLOOKUP($A64,Copie_Inscription_CROSS!$ED$6:$EJ$60,7,0)&lt;&gt;"",VLOOKUP($A64,Copie_Inscription_CROSS!$ED$6:$EJ$60,7,0)),""))</f>
        <v/>
      </c>
      <c r="Z64" s="253" t="str">
        <f ca="1">IF(Z$2="","",IFERROR(IF(VLOOKUP($A64,Copie_Inscription_CROSS!$EK$6:$EQ$60,7,0)&lt;&gt;"",VLOOKUP($A64,Copie_Inscription_CROSS!$EK$6:$EQ$60,7,0)),""))</f>
        <v/>
      </c>
      <c r="AA64" s="253" t="str">
        <f ca="1">IF(AA$2="","",IFERROR(IF(VLOOKUP($A64,Copie_Inscription_CROSS!$ER$6:$EX$60,7,0)&lt;&gt;"",VLOOKUP($A64,Copie_Inscription_CROSS!$ER$6:$EX$60,7,0)),""))</f>
        <v/>
      </c>
      <c r="AB64" s="253" t="str">
        <f ca="1">IF(AB$2="","",IFERROR(IF(VLOOKUP($A64,Copie_Inscription_CROSS!$EY$6:$FE$60,7,0)&lt;&gt;"",VLOOKUP($A64,Copie_Inscription_CROSS!$EY$6:$FE$60,7,0)),""))</f>
        <v/>
      </c>
      <c r="AC64" s="253" t="str">
        <f ca="1">IF(AC$2="","",IFERROR(IF(VLOOKUP($A64,Copie_Inscription_CROSS!$FF$6:$FL$60,7,0)&lt;&gt;"",VLOOKUP($A64,Copie_Inscription_CROSS!$FF$6:$FL$60,7,0)),""))</f>
        <v/>
      </c>
      <c r="AD64" s="254" t="str">
        <f ca="1">IF(AD$2="","",IFERROR(IF(VLOOKUP($A64,Copie_Inscription_CROSS!$FM$6:$FS$60,7,0)&lt;&gt;"",VLOOKUP($A64,Copie_Inscription_CROSS!$FM$6:$FS$60,7,0)),""))</f>
        <v/>
      </c>
    </row>
    <row r="65" spans="1:30" ht="16.5" thickTop="1" thickBot="1">
      <c r="A65" s="97"/>
      <c r="B65" s="98"/>
      <c r="C65" s="336"/>
      <c r="D65" s="244">
        <f ca="1">IF(OR(SUM(D$5:D$64)="",SUM(D$5:D$64)=0),"",SUM(D$5:D$64))</f>
        <v>39</v>
      </c>
      <c r="E65" s="540">
        <f t="shared" ref="E65:AD65" ca="1" si="5">IF(OR(SUM(E$5:E$64)="",SUM(E$5:E$64)=0),"",SUM(E$5:E$64))</f>
        <v>238</v>
      </c>
      <c r="F65" s="244">
        <f t="shared" ca="1" si="5"/>
        <v>11</v>
      </c>
      <c r="G65" s="244">
        <f t="shared" ca="1" si="5"/>
        <v>11</v>
      </c>
      <c r="H65" s="244">
        <f t="shared" ca="1" si="5"/>
        <v>16.5</v>
      </c>
      <c r="I65" s="244">
        <f t="shared" ca="1" si="5"/>
        <v>11</v>
      </c>
      <c r="J65" s="244">
        <f t="shared" ca="1" si="5"/>
        <v>16.5</v>
      </c>
      <c r="K65" s="244">
        <f t="shared" ca="1" si="5"/>
        <v>16.5</v>
      </c>
      <c r="L65" s="244">
        <f t="shared" ca="1" si="5"/>
        <v>11</v>
      </c>
      <c r="M65" s="244">
        <f t="shared" ca="1" si="5"/>
        <v>22</v>
      </c>
      <c r="N65" s="244">
        <f t="shared" ca="1" si="5"/>
        <v>5.5</v>
      </c>
      <c r="O65" s="244">
        <f t="shared" ca="1" si="5"/>
        <v>21</v>
      </c>
      <c r="P65" s="244">
        <f t="shared" ca="1" si="5"/>
        <v>16.5</v>
      </c>
      <c r="Q65" s="244">
        <f t="shared" ca="1" si="5"/>
        <v>11</v>
      </c>
      <c r="R65" s="244">
        <f t="shared" ca="1" si="5"/>
        <v>30</v>
      </c>
      <c r="S65" s="244">
        <f t="shared" ca="1" si="5"/>
        <v>22</v>
      </c>
      <c r="T65" s="244">
        <f t="shared" ca="1" si="5"/>
        <v>16.5</v>
      </c>
      <c r="U65" s="244" t="str">
        <f t="shared" ca="1" si="5"/>
        <v/>
      </c>
      <c r="V65" s="244" t="str">
        <f t="shared" ca="1" si="5"/>
        <v/>
      </c>
      <c r="W65" s="244" t="str">
        <f t="shared" ca="1" si="5"/>
        <v/>
      </c>
      <c r="X65" s="244" t="str">
        <f t="shared" ca="1" si="5"/>
        <v/>
      </c>
      <c r="Y65" s="244" t="str">
        <f t="shared" ca="1" si="5"/>
        <v/>
      </c>
      <c r="Z65" s="244" t="str">
        <f t="shared" ca="1" si="5"/>
        <v/>
      </c>
      <c r="AA65" s="244" t="str">
        <f t="shared" ca="1" si="5"/>
        <v/>
      </c>
      <c r="AB65" s="244" t="str">
        <f t="shared" ca="1" si="5"/>
        <v/>
      </c>
      <c r="AC65" s="244" t="str">
        <f t="shared" ca="1" si="5"/>
        <v/>
      </c>
      <c r="AD65" s="541" t="str">
        <f t="shared" ca="1" si="5"/>
        <v/>
      </c>
    </row>
    <row r="70" spans="1:30">
      <c r="C70" s="8"/>
      <c r="D70" s="8"/>
    </row>
  </sheetData>
  <mergeCells count="29">
    <mergeCell ref="AB3:AB4"/>
    <mergeCell ref="AC3:AC4"/>
    <mergeCell ref="AD3:AD4"/>
    <mergeCell ref="W3:W4"/>
    <mergeCell ref="X3:X4"/>
    <mergeCell ref="Y3:Y4"/>
    <mergeCell ref="Z3:Z4"/>
    <mergeCell ref="AA3:AA4"/>
    <mergeCell ref="R3:R4"/>
    <mergeCell ref="S3:S4"/>
    <mergeCell ref="T3:T4"/>
    <mergeCell ref="U3:U4"/>
    <mergeCell ref="V3:V4"/>
    <mergeCell ref="M3:M4"/>
    <mergeCell ref="N3:N4"/>
    <mergeCell ref="O3:O4"/>
    <mergeCell ref="P3:P4"/>
    <mergeCell ref="Q3:Q4"/>
    <mergeCell ref="H3:H4"/>
    <mergeCell ref="I3:I4"/>
    <mergeCell ref="J3:J4"/>
    <mergeCell ref="K3:K4"/>
    <mergeCell ref="L3:L4"/>
    <mergeCell ref="G3:G4"/>
    <mergeCell ref="A3:A4"/>
    <mergeCell ref="B3:C4"/>
    <mergeCell ref="A2:E2"/>
    <mergeCell ref="D3:E3"/>
    <mergeCell ref="F3:F4"/>
  </mergeCells>
  <printOptions horizontalCentered="1" verticalCentered="1"/>
  <pageMargins left="0" right="0" top="0" bottom="0" header="0" footer="0"/>
  <pageSetup paperSize="9" scale="36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9" tint="-0.249977111117893"/>
    <pageSetUpPr fitToPage="1"/>
  </sheetPr>
  <dimension ref="A1:AF66"/>
  <sheetViews>
    <sheetView workbookViewId="0">
      <selection activeCell="B5" sqref="B5"/>
    </sheetView>
  </sheetViews>
  <sheetFormatPr baseColWidth="10" defaultRowHeight="15"/>
  <cols>
    <col min="1" max="1" width="3.85546875" customWidth="1"/>
    <col min="2" max="2" width="20.140625" customWidth="1"/>
    <col min="3" max="3" width="15.7109375" customWidth="1"/>
  </cols>
  <sheetData>
    <row r="1" spans="1:32" ht="81.75" customHeight="1" thickBot="1"/>
    <row r="2" spans="1:32" s="133" customFormat="1" ht="87" customHeight="1">
      <c r="A2" s="517" t="s">
        <v>158</v>
      </c>
      <c r="B2" s="518"/>
      <c r="C2" s="518"/>
      <c r="D2" s="519"/>
      <c r="E2" s="143" t="s">
        <v>79</v>
      </c>
      <c r="F2" s="144" t="s">
        <v>164</v>
      </c>
      <c r="G2" s="144" t="s">
        <v>211</v>
      </c>
      <c r="H2" s="144" t="s">
        <v>218</v>
      </c>
      <c r="I2" s="144"/>
      <c r="J2" s="144"/>
      <c r="K2" s="144"/>
      <c r="L2" s="144"/>
      <c r="M2" s="144"/>
      <c r="N2" s="144"/>
      <c r="O2" s="144"/>
      <c r="P2" s="144"/>
      <c r="Q2" s="144"/>
      <c r="R2" s="144"/>
      <c r="S2" s="144"/>
      <c r="T2" s="144"/>
      <c r="U2" s="144"/>
      <c r="V2" s="144"/>
      <c r="W2" s="144"/>
      <c r="X2" s="144"/>
      <c r="Y2" s="145"/>
      <c r="Z2" s="145"/>
      <c r="AA2" s="145"/>
      <c r="AB2" s="145"/>
      <c r="AC2" s="145"/>
      <c r="AD2" s="145"/>
      <c r="AE2" s="145"/>
      <c r="AF2" s="520" t="s">
        <v>159</v>
      </c>
    </row>
    <row r="3" spans="1:32" ht="30.75" customHeight="1" thickBot="1">
      <c r="A3" s="531" t="s">
        <v>71</v>
      </c>
      <c r="B3" s="474"/>
      <c r="C3" s="474"/>
      <c r="D3" s="139"/>
      <c r="E3" s="153">
        <v>42673</v>
      </c>
      <c r="F3" s="154">
        <v>42708</v>
      </c>
      <c r="G3" s="154">
        <v>42792</v>
      </c>
      <c r="H3" s="154">
        <v>42798</v>
      </c>
      <c r="I3" s="154"/>
      <c r="J3" s="150"/>
      <c r="K3" s="150"/>
      <c r="L3" s="150"/>
      <c r="M3" s="150"/>
      <c r="N3" s="150"/>
      <c r="O3" s="150"/>
      <c r="P3" s="150"/>
      <c r="Q3" s="150"/>
      <c r="R3" s="150"/>
      <c r="S3" s="150"/>
      <c r="T3" s="150"/>
      <c r="U3" s="150"/>
      <c r="V3" s="150"/>
      <c r="W3" s="150"/>
      <c r="X3" s="150"/>
      <c r="Y3" s="302"/>
      <c r="Z3" s="302"/>
      <c r="AA3" s="302"/>
      <c r="AB3" s="151"/>
      <c r="AC3" s="302"/>
      <c r="AD3" s="302"/>
      <c r="AE3" s="151"/>
      <c r="AF3" s="521"/>
    </row>
    <row r="4" spans="1:32" s="51" customFormat="1" ht="31.5" thickTop="1" thickBot="1">
      <c r="A4" s="137"/>
      <c r="B4" s="138" t="s">
        <v>68</v>
      </c>
      <c r="C4" s="138" t="s">
        <v>1</v>
      </c>
      <c r="D4" s="152" t="s">
        <v>161</v>
      </c>
      <c r="E4" s="147" t="s">
        <v>160</v>
      </c>
      <c r="F4" s="148" t="s">
        <v>160</v>
      </c>
      <c r="G4" s="148" t="s">
        <v>160</v>
      </c>
      <c r="H4" s="148" t="s">
        <v>160</v>
      </c>
      <c r="I4" s="148" t="s">
        <v>160</v>
      </c>
      <c r="J4" s="148" t="s">
        <v>160</v>
      </c>
      <c r="K4" s="148" t="s">
        <v>160</v>
      </c>
      <c r="L4" s="148" t="s">
        <v>160</v>
      </c>
      <c r="M4" s="148" t="s">
        <v>160</v>
      </c>
      <c r="N4" s="148" t="s">
        <v>160</v>
      </c>
      <c r="O4" s="148" t="s">
        <v>160</v>
      </c>
      <c r="P4" s="148" t="s">
        <v>160</v>
      </c>
      <c r="Q4" s="148" t="s">
        <v>160</v>
      </c>
      <c r="R4" s="148" t="s">
        <v>160</v>
      </c>
      <c r="S4" s="148" t="s">
        <v>160</v>
      </c>
      <c r="T4" s="148" t="s">
        <v>160</v>
      </c>
      <c r="U4" s="148" t="s">
        <v>160</v>
      </c>
      <c r="V4" s="148" t="s">
        <v>160</v>
      </c>
      <c r="W4" s="148" t="s">
        <v>160</v>
      </c>
      <c r="X4" s="148" t="s">
        <v>160</v>
      </c>
      <c r="Y4" s="148" t="s">
        <v>160</v>
      </c>
      <c r="Z4" s="148" t="s">
        <v>160</v>
      </c>
      <c r="AA4" s="148" t="s">
        <v>160</v>
      </c>
      <c r="AB4" s="149" t="s">
        <v>160</v>
      </c>
      <c r="AC4" s="148" t="s">
        <v>160</v>
      </c>
      <c r="AD4" s="148" t="s">
        <v>160</v>
      </c>
      <c r="AE4" s="149" t="s">
        <v>160</v>
      </c>
      <c r="AF4" s="522"/>
    </row>
    <row r="5" spans="1:32" ht="16.5" thickTop="1">
      <c r="A5" s="135">
        <v>1</v>
      </c>
      <c r="B5" s="21" t="str">
        <f>IF(Listing_Coursiers!B3="","",VLOOKUP($A5,Listing_Coursiers!$A$3:$I$73,2,FALSE))</f>
        <v>BARRAGAN</v>
      </c>
      <c r="C5" s="21" t="str">
        <f>IF(Listing_Coursiers!C3="","",VLOOKUP($A5,Listing_Coursiers!$A$3:$I$73,3,FALSE))</f>
        <v>Adrian</v>
      </c>
      <c r="D5" s="140">
        <f t="shared" ref="D5:D42" si="0">IF(COUNTA(E5:AE5)=0,"",COUNTA(E5:AE5))</f>
        <v>3</v>
      </c>
      <c r="E5" s="141">
        <v>9</v>
      </c>
      <c r="F5" s="136">
        <v>9</v>
      </c>
      <c r="G5" s="136"/>
      <c r="H5" s="136">
        <v>7</v>
      </c>
      <c r="I5" s="136"/>
      <c r="J5" s="136"/>
      <c r="K5" s="136"/>
      <c r="L5" s="136"/>
      <c r="M5" s="136"/>
      <c r="N5" s="136"/>
      <c r="O5" s="136"/>
      <c r="P5" s="136"/>
      <c r="Q5" s="136"/>
      <c r="R5" s="136"/>
      <c r="S5" s="136"/>
      <c r="T5" s="136"/>
      <c r="U5" s="136"/>
      <c r="V5" s="136"/>
      <c r="W5" s="136"/>
      <c r="X5" s="136"/>
      <c r="Y5" s="140"/>
      <c r="Z5" s="140"/>
      <c r="AA5" s="140"/>
      <c r="AB5" s="140"/>
      <c r="AC5" s="140"/>
      <c r="AD5" s="140"/>
      <c r="AE5" s="140"/>
      <c r="AF5" s="261">
        <f>IF(SUM(E5:AE5)=0,"",SUM(E5:AE5))</f>
        <v>25</v>
      </c>
    </row>
    <row r="6" spans="1:32" ht="15.75">
      <c r="A6" s="132">
        <f>A5+1</f>
        <v>2</v>
      </c>
      <c r="B6" s="21" t="str">
        <f>IF(Listing_Coursiers!B4="","",VLOOKUP($A6,Listing_Coursiers!$A$3:$I$73,2,FALSE))</f>
        <v>BAUDRON</v>
      </c>
      <c r="C6" s="21" t="str">
        <f>IF(Listing_Coursiers!C4="","",VLOOKUP($A6,Listing_Coursiers!$A$3:$I$73,3,FALSE))</f>
        <v>Claude</v>
      </c>
      <c r="D6" s="140" t="str">
        <f t="shared" si="0"/>
        <v/>
      </c>
      <c r="E6" s="142"/>
      <c r="F6" s="134"/>
      <c r="G6" s="134"/>
      <c r="H6" s="134"/>
      <c r="I6" s="134"/>
      <c r="J6" s="134"/>
      <c r="K6" s="134"/>
      <c r="L6" s="134"/>
      <c r="M6" s="134"/>
      <c r="N6" s="134"/>
      <c r="O6" s="134"/>
      <c r="P6" s="134"/>
      <c r="Q6" s="134"/>
      <c r="R6" s="134"/>
      <c r="S6" s="134"/>
      <c r="T6" s="134"/>
      <c r="U6" s="134"/>
      <c r="V6" s="134"/>
      <c r="W6" s="134"/>
      <c r="X6" s="134"/>
      <c r="Y6" s="146"/>
      <c r="Z6" s="146"/>
      <c r="AA6" s="146"/>
      <c r="AB6" s="146"/>
      <c r="AC6" s="146"/>
      <c r="AD6" s="146"/>
      <c r="AE6" s="146"/>
      <c r="AF6" s="288" t="str">
        <f t="shared" ref="AF6:AF64" si="1">IF(SUM(E6:AE6)=0,"",SUM(E6:AE6))</f>
        <v/>
      </c>
    </row>
    <row r="7" spans="1:32" ht="15.75">
      <c r="A7" s="262">
        <f t="shared" ref="A7:A45" si="2">A6+1</f>
        <v>3</v>
      </c>
      <c r="B7" s="21" t="str">
        <f>IF(Listing_Coursiers!B5="","",VLOOKUP($A7,Listing_Coursiers!$A$3:$I$73,2,FALSE))</f>
        <v>BAUDRON</v>
      </c>
      <c r="C7" s="21" t="str">
        <f>IF(Listing_Coursiers!C5="","",VLOOKUP($A7,Listing_Coursiers!$A$3:$I$73,3,FALSE))</f>
        <v>Yann</v>
      </c>
      <c r="D7" s="140" t="str">
        <f t="shared" si="0"/>
        <v/>
      </c>
      <c r="E7" s="142"/>
      <c r="F7" s="134"/>
      <c r="G7" s="134"/>
      <c r="H7" s="134"/>
      <c r="I7" s="134"/>
      <c r="J7" s="134"/>
      <c r="K7" s="134"/>
      <c r="L7" s="134"/>
      <c r="M7" s="134"/>
      <c r="N7" s="134"/>
      <c r="O7" s="134"/>
      <c r="P7" s="134"/>
      <c r="Q7" s="134"/>
      <c r="R7" s="134"/>
      <c r="S7" s="134"/>
      <c r="T7" s="134"/>
      <c r="U7" s="134"/>
      <c r="V7" s="134"/>
      <c r="W7" s="134"/>
      <c r="X7" s="134"/>
      <c r="Y7" s="146"/>
      <c r="Z7" s="146"/>
      <c r="AA7" s="146"/>
      <c r="AB7" s="146"/>
      <c r="AC7" s="146"/>
      <c r="AD7" s="146"/>
      <c r="AE7" s="146"/>
      <c r="AF7" s="288" t="str">
        <f t="shared" si="1"/>
        <v/>
      </c>
    </row>
    <row r="8" spans="1:32" ht="15.75">
      <c r="A8" s="262">
        <f t="shared" si="2"/>
        <v>4</v>
      </c>
      <c r="B8" s="21" t="str">
        <f>IF(Listing_Coursiers!B6="","",VLOOKUP($A8,Listing_Coursiers!$A$3:$I$73,2,FALSE))</f>
        <v>BERNARD</v>
      </c>
      <c r="C8" s="21" t="str">
        <f>IF(Listing_Coursiers!C6="","",VLOOKUP($A8,Listing_Coursiers!$A$3:$I$73,3,FALSE))</f>
        <v>François</v>
      </c>
      <c r="D8" s="140" t="str">
        <f t="shared" si="0"/>
        <v/>
      </c>
      <c r="E8" s="142"/>
      <c r="F8" s="134"/>
      <c r="G8" s="134"/>
      <c r="H8" s="134"/>
      <c r="I8" s="134"/>
      <c r="J8" s="134"/>
      <c r="K8" s="134"/>
      <c r="L8" s="134"/>
      <c r="M8" s="134"/>
      <c r="N8" s="134"/>
      <c r="O8" s="134"/>
      <c r="P8" s="134"/>
      <c r="Q8" s="134"/>
      <c r="R8" s="134"/>
      <c r="S8" s="134"/>
      <c r="T8" s="134"/>
      <c r="U8" s="134"/>
      <c r="V8" s="134"/>
      <c r="W8" s="134"/>
      <c r="X8" s="134"/>
      <c r="Y8" s="146"/>
      <c r="Z8" s="146"/>
      <c r="AA8" s="146"/>
      <c r="AB8" s="146"/>
      <c r="AC8" s="146"/>
      <c r="AD8" s="146"/>
      <c r="AE8" s="146"/>
      <c r="AF8" s="288" t="str">
        <f t="shared" si="1"/>
        <v/>
      </c>
    </row>
    <row r="9" spans="1:32" ht="15.75">
      <c r="A9" s="262">
        <f t="shared" si="2"/>
        <v>5</v>
      </c>
      <c r="B9" s="21" t="str">
        <f>IF(Listing_Coursiers!B7="","",VLOOKUP($A9,Listing_Coursiers!$A$3:$I$73,2,FALSE))</f>
        <v>BRANTHOMME</v>
      </c>
      <c r="C9" s="21" t="str">
        <f>IF(Listing_Coursiers!C7="","",VLOOKUP($A9,Listing_Coursiers!$A$3:$I$73,3,FALSE))</f>
        <v>Simon</v>
      </c>
      <c r="D9" s="140" t="str">
        <f t="shared" si="0"/>
        <v/>
      </c>
      <c r="E9" s="142"/>
      <c r="F9" s="134"/>
      <c r="G9" s="134"/>
      <c r="H9" s="134"/>
      <c r="I9" s="134"/>
      <c r="J9" s="134"/>
      <c r="K9" s="134"/>
      <c r="L9" s="134"/>
      <c r="M9" s="134"/>
      <c r="N9" s="134"/>
      <c r="O9" s="134"/>
      <c r="P9" s="134"/>
      <c r="Q9" s="134"/>
      <c r="R9" s="134"/>
      <c r="S9" s="134"/>
      <c r="T9" s="134"/>
      <c r="U9" s="134"/>
      <c r="V9" s="134"/>
      <c r="W9" s="134"/>
      <c r="X9" s="134"/>
      <c r="Y9" s="146"/>
      <c r="Z9" s="146"/>
      <c r="AA9" s="146"/>
      <c r="AB9" s="146"/>
      <c r="AC9" s="146"/>
      <c r="AD9" s="146"/>
      <c r="AE9" s="146"/>
      <c r="AF9" s="288" t="str">
        <f t="shared" si="1"/>
        <v/>
      </c>
    </row>
    <row r="10" spans="1:32" ht="15.75">
      <c r="A10" s="262">
        <f t="shared" si="2"/>
        <v>6</v>
      </c>
      <c r="B10" s="21" t="str">
        <f>IF(Listing_Coursiers!B8="","",VLOOKUP($A10,Listing_Coursiers!$A$3:$I$73,2,FALSE))</f>
        <v>CESPEDES</v>
      </c>
      <c r="C10" s="21" t="str">
        <f>IF(Listing_Coursiers!C8="","",VLOOKUP($A10,Listing_Coursiers!$A$3:$I$73,3,FALSE))</f>
        <v>Georges</v>
      </c>
      <c r="D10" s="140" t="str">
        <f t="shared" si="0"/>
        <v/>
      </c>
      <c r="E10" s="263"/>
      <c r="F10" s="264"/>
      <c r="G10" s="284"/>
      <c r="H10" s="264"/>
      <c r="I10" s="264"/>
      <c r="J10" s="264"/>
      <c r="K10" s="264"/>
      <c r="L10" s="264"/>
      <c r="M10" s="264"/>
      <c r="N10" s="264"/>
      <c r="O10" s="264"/>
      <c r="P10" s="264"/>
      <c r="Q10" s="264"/>
      <c r="R10" s="264"/>
      <c r="S10" s="264"/>
      <c r="T10" s="264"/>
      <c r="U10" s="264"/>
      <c r="V10" s="264"/>
      <c r="W10" s="264"/>
      <c r="X10" s="264"/>
      <c r="Y10" s="265"/>
      <c r="Z10" s="265"/>
      <c r="AA10" s="265"/>
      <c r="AB10" s="265"/>
      <c r="AC10" s="265"/>
      <c r="AD10" s="265"/>
      <c r="AE10" s="265"/>
      <c r="AF10" s="288" t="str">
        <f t="shared" si="1"/>
        <v/>
      </c>
    </row>
    <row r="11" spans="1:32" ht="15.75">
      <c r="A11" s="262">
        <f t="shared" si="2"/>
        <v>7</v>
      </c>
      <c r="B11" s="21" t="str">
        <f>IF(Listing_Coursiers!B9="","",VLOOKUP($A11,Listing_Coursiers!$A$3:$I$73,2,FALSE))</f>
        <v>CHANTRAINE</v>
      </c>
      <c r="C11" s="21" t="str">
        <f>IF(Listing_Coursiers!C9="","",VLOOKUP($A11,Listing_Coursiers!$A$3:$I$73,3,FALSE))</f>
        <v>Joëlle</v>
      </c>
      <c r="D11" s="140" t="str">
        <f t="shared" si="0"/>
        <v/>
      </c>
      <c r="E11" s="263"/>
      <c r="F11" s="264"/>
      <c r="G11" s="284"/>
      <c r="H11" s="264"/>
      <c r="I11" s="264"/>
      <c r="J11" s="264"/>
      <c r="K11" s="264"/>
      <c r="L11" s="264"/>
      <c r="M11" s="264"/>
      <c r="N11" s="264"/>
      <c r="O11" s="264"/>
      <c r="P11" s="264"/>
      <c r="Q11" s="264"/>
      <c r="R11" s="264"/>
      <c r="S11" s="264"/>
      <c r="T11" s="264"/>
      <c r="U11" s="264"/>
      <c r="V11" s="264"/>
      <c r="W11" s="264"/>
      <c r="X11" s="264"/>
      <c r="Y11" s="265"/>
      <c r="Z11" s="265"/>
      <c r="AA11" s="265"/>
      <c r="AB11" s="265"/>
      <c r="AC11" s="265"/>
      <c r="AD11" s="265"/>
      <c r="AE11" s="265"/>
      <c r="AF11" s="288" t="str">
        <f t="shared" si="1"/>
        <v/>
      </c>
    </row>
    <row r="12" spans="1:32" ht="15.75">
      <c r="A12" s="262">
        <f t="shared" si="2"/>
        <v>8</v>
      </c>
      <c r="B12" s="21" t="str">
        <f>IF(Listing_Coursiers!B10="","",VLOOKUP($A12,Listing_Coursiers!$A$3:$I$73,2,FALSE))</f>
        <v>CHARTIER</v>
      </c>
      <c r="C12" s="21" t="str">
        <f>IF(Listing_Coursiers!C10="","",VLOOKUP($A12,Listing_Coursiers!$A$3:$I$73,3,FALSE))</f>
        <v>Jean Michel</v>
      </c>
      <c r="D12" s="140" t="str">
        <f t="shared" si="0"/>
        <v/>
      </c>
      <c r="E12" s="142"/>
      <c r="F12" s="134"/>
      <c r="G12" s="284"/>
      <c r="H12" s="134"/>
      <c r="I12" s="134"/>
      <c r="J12" s="134"/>
      <c r="K12" s="134"/>
      <c r="L12" s="134"/>
      <c r="M12" s="134"/>
      <c r="N12" s="134"/>
      <c r="O12" s="134"/>
      <c r="P12" s="134"/>
      <c r="Q12" s="134"/>
      <c r="R12" s="134"/>
      <c r="S12" s="134"/>
      <c r="T12" s="134"/>
      <c r="U12" s="134"/>
      <c r="V12" s="134"/>
      <c r="W12" s="134"/>
      <c r="X12" s="134"/>
      <c r="Y12" s="146"/>
      <c r="Z12" s="146"/>
      <c r="AA12" s="146"/>
      <c r="AB12" s="146"/>
      <c r="AC12" s="146"/>
      <c r="AD12" s="146"/>
      <c r="AE12" s="146"/>
      <c r="AF12" s="288" t="str">
        <f t="shared" si="1"/>
        <v/>
      </c>
    </row>
    <row r="13" spans="1:32" ht="15.75">
      <c r="A13" s="262">
        <f t="shared" si="2"/>
        <v>9</v>
      </c>
      <c r="B13" s="21" t="str">
        <f>IF(Listing_Coursiers!B11="","",VLOOKUP($A13,Listing_Coursiers!$A$3:$I$73,2,FALSE))</f>
        <v>CINTADO</v>
      </c>
      <c r="C13" s="21" t="str">
        <f>IF(Listing_Coursiers!C11="","",VLOOKUP($A13,Listing_Coursiers!$A$3:$I$73,3,FALSE))</f>
        <v>Jean-Louis</v>
      </c>
      <c r="D13" s="140" t="str">
        <f t="shared" si="0"/>
        <v/>
      </c>
      <c r="E13" s="263"/>
      <c r="F13" s="264"/>
      <c r="G13" s="264"/>
      <c r="H13" s="264"/>
      <c r="I13" s="264"/>
      <c r="J13" s="264"/>
      <c r="K13" s="264"/>
      <c r="L13" s="264"/>
      <c r="M13" s="264"/>
      <c r="N13" s="264"/>
      <c r="O13" s="264"/>
      <c r="P13" s="264"/>
      <c r="Q13" s="264"/>
      <c r="R13" s="264"/>
      <c r="S13" s="264"/>
      <c r="T13" s="264"/>
      <c r="U13" s="264"/>
      <c r="V13" s="264"/>
      <c r="W13" s="264"/>
      <c r="X13" s="264"/>
      <c r="Y13" s="265"/>
      <c r="Z13" s="265"/>
      <c r="AA13" s="265"/>
      <c r="AB13" s="265"/>
      <c r="AC13" s="265"/>
      <c r="AD13" s="265"/>
      <c r="AE13" s="265"/>
      <c r="AF13" s="288" t="str">
        <f t="shared" si="1"/>
        <v/>
      </c>
    </row>
    <row r="14" spans="1:32" ht="15.75">
      <c r="A14" s="262">
        <f t="shared" si="2"/>
        <v>10</v>
      </c>
      <c r="B14" s="21" t="str">
        <f>IF(Listing_Coursiers!B12="","",VLOOKUP($A14,Listing_Coursiers!$A$3:$I$73,2,FALSE))</f>
        <v>DELGADO</v>
      </c>
      <c r="C14" s="21" t="str">
        <f>IF(Listing_Coursiers!C12="","",VLOOKUP($A14,Listing_Coursiers!$A$3:$I$73,3,FALSE))</f>
        <v>Filipe</v>
      </c>
      <c r="D14" s="140" t="str">
        <f t="shared" si="0"/>
        <v/>
      </c>
      <c r="E14" s="266"/>
      <c r="F14" s="267"/>
      <c r="G14" s="267"/>
      <c r="H14" s="267"/>
      <c r="I14" s="267"/>
      <c r="J14" s="267"/>
      <c r="K14" s="267"/>
      <c r="L14" s="267"/>
      <c r="M14" s="267"/>
      <c r="N14" s="267"/>
      <c r="O14" s="267"/>
      <c r="P14" s="267"/>
      <c r="Q14" s="267"/>
      <c r="R14" s="267"/>
      <c r="S14" s="267"/>
      <c r="T14" s="267"/>
      <c r="U14" s="267"/>
      <c r="V14" s="267"/>
      <c r="W14" s="267"/>
      <c r="X14" s="267"/>
      <c r="Y14" s="268"/>
      <c r="Z14" s="268"/>
      <c r="AA14" s="268"/>
      <c r="AB14" s="268"/>
      <c r="AC14" s="268"/>
      <c r="AD14" s="268"/>
      <c r="AE14" s="268"/>
      <c r="AF14" s="288" t="str">
        <f t="shared" si="1"/>
        <v/>
      </c>
    </row>
    <row r="15" spans="1:32" ht="15.75">
      <c r="A15" s="262">
        <f t="shared" si="2"/>
        <v>11</v>
      </c>
      <c r="B15" s="21" t="str">
        <f>IF(Listing_Coursiers!B13="","",VLOOKUP($A15,Listing_Coursiers!$A$3:$I$73,2,FALSE))</f>
        <v>DEPARTOUT</v>
      </c>
      <c r="C15" s="21" t="str">
        <f>IF(Listing_Coursiers!C13="","",VLOOKUP($A15,Listing_Coursiers!$A$3:$I$73,3,FALSE))</f>
        <v>Audric</v>
      </c>
      <c r="D15" s="140" t="str">
        <f t="shared" si="0"/>
        <v/>
      </c>
      <c r="E15" s="266"/>
      <c r="F15" s="267"/>
      <c r="G15" s="267"/>
      <c r="H15" s="267"/>
      <c r="I15" s="267"/>
      <c r="J15" s="267"/>
      <c r="K15" s="267"/>
      <c r="L15" s="267"/>
      <c r="M15" s="267"/>
      <c r="N15" s="267"/>
      <c r="O15" s="267"/>
      <c r="P15" s="267"/>
      <c r="Q15" s="267"/>
      <c r="R15" s="267"/>
      <c r="S15" s="267"/>
      <c r="T15" s="267"/>
      <c r="U15" s="267"/>
      <c r="V15" s="267"/>
      <c r="W15" s="267"/>
      <c r="X15" s="267"/>
      <c r="Y15" s="268"/>
      <c r="Z15" s="268"/>
      <c r="AA15" s="268"/>
      <c r="AB15" s="268"/>
      <c r="AC15" s="268"/>
      <c r="AD15" s="268"/>
      <c r="AE15" s="268"/>
      <c r="AF15" s="288" t="str">
        <f t="shared" si="1"/>
        <v/>
      </c>
    </row>
    <row r="16" spans="1:32" ht="15.75">
      <c r="A16" s="262">
        <f t="shared" si="2"/>
        <v>12</v>
      </c>
      <c r="B16" s="21" t="str">
        <f>IF(Listing_Coursiers!B14="","",VLOOKUP($A16,Listing_Coursiers!$A$3:$I$73,2,FALSE))</f>
        <v>DERODY</v>
      </c>
      <c r="C16" s="21" t="str">
        <f>IF(Listing_Coursiers!C14="","",VLOOKUP($A16,Listing_Coursiers!$A$3:$I$73,3,FALSE))</f>
        <v>David</v>
      </c>
      <c r="D16" s="140" t="str">
        <f t="shared" si="0"/>
        <v/>
      </c>
      <c r="E16" s="266"/>
      <c r="F16" s="267"/>
      <c r="G16" s="267"/>
      <c r="H16" s="267"/>
      <c r="I16" s="267"/>
      <c r="J16" s="267"/>
      <c r="K16" s="267"/>
      <c r="L16" s="267"/>
      <c r="M16" s="267"/>
      <c r="N16" s="267"/>
      <c r="O16" s="267"/>
      <c r="P16" s="267"/>
      <c r="Q16" s="267"/>
      <c r="R16" s="267"/>
      <c r="S16" s="267"/>
      <c r="T16" s="267"/>
      <c r="U16" s="267"/>
      <c r="V16" s="267"/>
      <c r="W16" s="267"/>
      <c r="X16" s="267"/>
      <c r="Y16" s="268"/>
      <c r="Z16" s="268"/>
      <c r="AA16" s="268"/>
      <c r="AB16" s="268"/>
      <c r="AC16" s="268"/>
      <c r="AD16" s="268"/>
      <c r="AE16" s="268"/>
      <c r="AF16" s="288" t="str">
        <f t="shared" si="1"/>
        <v/>
      </c>
    </row>
    <row r="17" spans="1:32" ht="15.75">
      <c r="A17" s="262">
        <f t="shared" si="2"/>
        <v>13</v>
      </c>
      <c r="B17" s="21" t="str">
        <f>IF(Listing_Coursiers!B15="","",VLOOKUP($A17,Listing_Coursiers!$A$3:$I$73,2,FALSE))</f>
        <v>DORNIER</v>
      </c>
      <c r="C17" s="21" t="str">
        <f>IF(Listing_Coursiers!C15="","",VLOOKUP($A17,Listing_Coursiers!$A$3:$I$73,3,FALSE))</f>
        <v>Claude</v>
      </c>
      <c r="D17" s="140" t="str">
        <f t="shared" si="0"/>
        <v/>
      </c>
      <c r="E17" s="266"/>
      <c r="F17" s="267"/>
      <c r="G17" s="267"/>
      <c r="H17" s="267"/>
      <c r="I17" s="267"/>
      <c r="J17" s="267"/>
      <c r="K17" s="267"/>
      <c r="L17" s="267"/>
      <c r="M17" s="267"/>
      <c r="N17" s="267"/>
      <c r="O17" s="267"/>
      <c r="P17" s="267"/>
      <c r="Q17" s="267"/>
      <c r="R17" s="267"/>
      <c r="S17" s="267"/>
      <c r="T17" s="267"/>
      <c r="U17" s="267"/>
      <c r="V17" s="267"/>
      <c r="W17" s="267"/>
      <c r="X17" s="267"/>
      <c r="Y17" s="268"/>
      <c r="Z17" s="268"/>
      <c r="AA17" s="268"/>
      <c r="AB17" s="268"/>
      <c r="AC17" s="268"/>
      <c r="AD17" s="268"/>
      <c r="AE17" s="268"/>
      <c r="AF17" s="288" t="str">
        <f t="shared" si="1"/>
        <v/>
      </c>
    </row>
    <row r="18" spans="1:32" ht="15.75">
      <c r="A18" s="262">
        <f t="shared" si="2"/>
        <v>14</v>
      </c>
      <c r="B18" s="21" t="str">
        <f>IF(Listing_Coursiers!B16="","",VLOOKUP($A18,Listing_Coursiers!$A$3:$I$73,2,FALSE))</f>
        <v>DURAND</v>
      </c>
      <c r="C18" s="21" t="str">
        <f>IF(Listing_Coursiers!C16="","",VLOOKUP($A18,Listing_Coursiers!$A$3:$I$73,3,FALSE))</f>
        <v>Jérôme</v>
      </c>
      <c r="D18" s="140" t="str">
        <f t="shared" si="0"/>
        <v/>
      </c>
      <c r="E18" s="266"/>
      <c r="F18" s="267"/>
      <c r="G18" s="267"/>
      <c r="H18" s="267"/>
      <c r="I18" s="267"/>
      <c r="J18" s="267"/>
      <c r="K18" s="267"/>
      <c r="L18" s="267"/>
      <c r="M18" s="267"/>
      <c r="N18" s="267"/>
      <c r="O18" s="267"/>
      <c r="P18" s="267"/>
      <c r="Q18" s="267"/>
      <c r="R18" s="267"/>
      <c r="S18" s="267"/>
      <c r="T18" s="267"/>
      <c r="U18" s="267"/>
      <c r="V18" s="267"/>
      <c r="W18" s="267"/>
      <c r="X18" s="267"/>
      <c r="Y18" s="268"/>
      <c r="Z18" s="268"/>
      <c r="AA18" s="268"/>
      <c r="AB18" s="268"/>
      <c r="AC18" s="268"/>
      <c r="AD18" s="268"/>
      <c r="AE18" s="268"/>
      <c r="AF18" s="288" t="str">
        <f t="shared" si="1"/>
        <v/>
      </c>
    </row>
    <row r="19" spans="1:32" ht="15.75">
      <c r="A19" s="262">
        <f t="shared" si="2"/>
        <v>15</v>
      </c>
      <c r="B19" s="21" t="str">
        <f>IF(Listing_Coursiers!B17="","",VLOOKUP($A19,Listing_Coursiers!$A$3:$I$73,2,FALSE))</f>
        <v>GAMBART</v>
      </c>
      <c r="C19" s="21" t="str">
        <f>IF(Listing_Coursiers!C17="","",VLOOKUP($A19,Listing_Coursiers!$A$3:$I$73,3,FALSE))</f>
        <v>Jean-Paul</v>
      </c>
      <c r="D19" s="140" t="str">
        <f t="shared" si="0"/>
        <v/>
      </c>
      <c r="E19" s="266"/>
      <c r="F19" s="267"/>
      <c r="G19" s="267"/>
      <c r="H19" s="267"/>
      <c r="I19" s="267"/>
      <c r="J19" s="267"/>
      <c r="K19" s="267"/>
      <c r="L19" s="267"/>
      <c r="M19" s="267"/>
      <c r="N19" s="267"/>
      <c r="O19" s="267"/>
      <c r="P19" s="267"/>
      <c r="Q19" s="267"/>
      <c r="R19" s="267"/>
      <c r="S19" s="267"/>
      <c r="T19" s="267"/>
      <c r="U19" s="267"/>
      <c r="V19" s="267"/>
      <c r="W19" s="267"/>
      <c r="X19" s="267"/>
      <c r="Y19" s="268"/>
      <c r="Z19" s="268"/>
      <c r="AA19" s="268"/>
      <c r="AB19" s="268"/>
      <c r="AC19" s="268"/>
      <c r="AD19" s="268"/>
      <c r="AE19" s="268"/>
      <c r="AF19" s="288" t="str">
        <f t="shared" si="1"/>
        <v/>
      </c>
    </row>
    <row r="20" spans="1:32" ht="15.75">
      <c r="A20" s="262">
        <f t="shared" si="2"/>
        <v>16</v>
      </c>
      <c r="B20" s="21" t="str">
        <f>IF(Listing_Coursiers!B18="","",VLOOKUP($A20,Listing_Coursiers!$A$3:$I$73,2,FALSE))</f>
        <v>GARCIA ORTEGA</v>
      </c>
      <c r="C20" s="21" t="str">
        <f>IF(Listing_Coursiers!C18="","",VLOOKUP($A20,Listing_Coursiers!$A$3:$I$73,3,FALSE))</f>
        <v>Luis Manuel</v>
      </c>
      <c r="D20" s="140" t="str">
        <f t="shared" si="0"/>
        <v/>
      </c>
      <c r="E20" s="266"/>
      <c r="F20" s="267"/>
      <c r="G20" s="267"/>
      <c r="H20" s="267"/>
      <c r="I20" s="267"/>
      <c r="J20" s="267"/>
      <c r="K20" s="267"/>
      <c r="L20" s="267"/>
      <c r="M20" s="267"/>
      <c r="N20" s="267"/>
      <c r="O20" s="267"/>
      <c r="P20" s="267"/>
      <c r="Q20" s="267"/>
      <c r="R20" s="267"/>
      <c r="S20" s="267"/>
      <c r="T20" s="267"/>
      <c r="U20" s="267"/>
      <c r="V20" s="267"/>
      <c r="W20" s="267"/>
      <c r="X20" s="267"/>
      <c r="Y20" s="268"/>
      <c r="Z20" s="268"/>
      <c r="AA20" s="268"/>
      <c r="AB20" s="268"/>
      <c r="AC20" s="268"/>
      <c r="AD20" s="268"/>
      <c r="AE20" s="268"/>
      <c r="AF20" s="288" t="str">
        <f t="shared" si="1"/>
        <v/>
      </c>
    </row>
    <row r="21" spans="1:32" ht="15.75">
      <c r="A21" s="262">
        <f t="shared" si="2"/>
        <v>17</v>
      </c>
      <c r="B21" s="21" t="str">
        <f>IF(Listing_Coursiers!B19="","",VLOOKUP($A21,Listing_Coursiers!$A$3:$I$73,2,FALSE))</f>
        <v>GAUTHIER</v>
      </c>
      <c r="C21" s="21" t="str">
        <f>IF(Listing_Coursiers!C19="","",VLOOKUP($A21,Listing_Coursiers!$A$3:$I$73,3,FALSE))</f>
        <v>Thierry</v>
      </c>
      <c r="D21" s="140" t="str">
        <f t="shared" si="0"/>
        <v/>
      </c>
      <c r="E21" s="266"/>
      <c r="F21" s="267"/>
      <c r="G21" s="267"/>
      <c r="H21" s="267"/>
      <c r="I21" s="267"/>
      <c r="J21" s="267"/>
      <c r="K21" s="267"/>
      <c r="L21" s="267"/>
      <c r="M21" s="267"/>
      <c r="N21" s="267"/>
      <c r="O21" s="267"/>
      <c r="P21" s="267"/>
      <c r="Q21" s="267"/>
      <c r="R21" s="267"/>
      <c r="S21" s="267"/>
      <c r="T21" s="267"/>
      <c r="U21" s="267"/>
      <c r="V21" s="267"/>
      <c r="W21" s="267"/>
      <c r="X21" s="267"/>
      <c r="Y21" s="268"/>
      <c r="Z21" s="268"/>
      <c r="AA21" s="268"/>
      <c r="AB21" s="268"/>
      <c r="AC21" s="268"/>
      <c r="AD21" s="268"/>
      <c r="AE21" s="268"/>
      <c r="AF21" s="288" t="str">
        <f t="shared" si="1"/>
        <v/>
      </c>
    </row>
    <row r="22" spans="1:32" ht="15.75">
      <c r="A22" s="262">
        <f t="shared" si="2"/>
        <v>18</v>
      </c>
      <c r="B22" s="21" t="str">
        <f>IF(Listing_Coursiers!B20="","",VLOOKUP($A22,Listing_Coursiers!$A$3:$I$73,2,FALSE))</f>
        <v>GORAU</v>
      </c>
      <c r="C22" s="21" t="str">
        <f>IF(Listing_Coursiers!C20="","",VLOOKUP($A22,Listing_Coursiers!$A$3:$I$73,3,FALSE))</f>
        <v>Sylvain</v>
      </c>
      <c r="D22" s="140" t="str">
        <f t="shared" si="0"/>
        <v/>
      </c>
      <c r="E22" s="266"/>
      <c r="F22" s="267"/>
      <c r="G22" s="267"/>
      <c r="H22" s="267"/>
      <c r="I22" s="267"/>
      <c r="J22" s="267"/>
      <c r="K22" s="267"/>
      <c r="L22" s="267"/>
      <c r="M22" s="267"/>
      <c r="N22" s="267"/>
      <c r="O22" s="267"/>
      <c r="P22" s="267"/>
      <c r="Q22" s="267"/>
      <c r="R22" s="267"/>
      <c r="S22" s="267"/>
      <c r="T22" s="267"/>
      <c r="U22" s="267"/>
      <c r="V22" s="267"/>
      <c r="W22" s="267"/>
      <c r="X22" s="267"/>
      <c r="Y22" s="268"/>
      <c r="Z22" s="268"/>
      <c r="AA22" s="268"/>
      <c r="AB22" s="268"/>
      <c r="AC22" s="268"/>
      <c r="AD22" s="268"/>
      <c r="AE22" s="268"/>
      <c r="AF22" s="288" t="str">
        <f t="shared" si="1"/>
        <v/>
      </c>
    </row>
    <row r="23" spans="1:32" ht="15.75">
      <c r="A23" s="262">
        <f t="shared" si="2"/>
        <v>19</v>
      </c>
      <c r="B23" s="21" t="str">
        <f>IF(Listing_Coursiers!B21="","",VLOOKUP($A23,Listing_Coursiers!$A$3:$I$73,2,FALSE))</f>
        <v>LACOU</v>
      </c>
      <c r="C23" s="21" t="str">
        <f>IF(Listing_Coursiers!C21="","",VLOOKUP($A23,Listing_Coursiers!$A$3:$I$73,3,FALSE))</f>
        <v>Frédéric</v>
      </c>
      <c r="D23" s="140" t="str">
        <f t="shared" si="0"/>
        <v/>
      </c>
      <c r="E23" s="266"/>
      <c r="F23" s="267"/>
      <c r="G23" s="267"/>
      <c r="H23" s="267"/>
      <c r="I23" s="267"/>
      <c r="J23" s="267"/>
      <c r="K23" s="267"/>
      <c r="L23" s="267"/>
      <c r="M23" s="267"/>
      <c r="N23" s="267"/>
      <c r="O23" s="267"/>
      <c r="P23" s="267"/>
      <c r="Q23" s="267"/>
      <c r="R23" s="267"/>
      <c r="S23" s="267"/>
      <c r="T23" s="267"/>
      <c r="U23" s="267"/>
      <c r="V23" s="267"/>
      <c r="W23" s="267"/>
      <c r="X23" s="267"/>
      <c r="Y23" s="268"/>
      <c r="Z23" s="268"/>
      <c r="AA23" s="268"/>
      <c r="AB23" s="268"/>
      <c r="AC23" s="268"/>
      <c r="AD23" s="268"/>
      <c r="AE23" s="268"/>
      <c r="AF23" s="288" t="str">
        <f t="shared" si="1"/>
        <v/>
      </c>
    </row>
    <row r="24" spans="1:32" ht="15.75">
      <c r="A24" s="262">
        <f t="shared" si="2"/>
        <v>20</v>
      </c>
      <c r="B24" s="21" t="str">
        <f>IF(Listing_Coursiers!B22="","",VLOOKUP($A24,Listing_Coursiers!$A$3:$I$73,2,FALSE))</f>
        <v>LE MOIGN</v>
      </c>
      <c r="C24" s="21" t="str">
        <f>IF(Listing_Coursiers!C22="","",VLOOKUP($A24,Listing_Coursiers!$A$3:$I$73,3,FALSE))</f>
        <v>Thibaud</v>
      </c>
      <c r="D24" s="140" t="str">
        <f t="shared" si="0"/>
        <v/>
      </c>
      <c r="E24" s="266"/>
      <c r="F24" s="267"/>
      <c r="G24" s="267"/>
      <c r="H24" s="267"/>
      <c r="I24" s="267"/>
      <c r="J24" s="267"/>
      <c r="K24" s="267"/>
      <c r="L24" s="267"/>
      <c r="M24" s="267"/>
      <c r="N24" s="267"/>
      <c r="O24" s="267"/>
      <c r="P24" s="267"/>
      <c r="Q24" s="267"/>
      <c r="R24" s="267"/>
      <c r="S24" s="267"/>
      <c r="T24" s="267"/>
      <c r="U24" s="267"/>
      <c r="V24" s="267"/>
      <c r="W24" s="267"/>
      <c r="X24" s="267"/>
      <c r="Y24" s="268"/>
      <c r="Z24" s="268"/>
      <c r="AA24" s="268"/>
      <c r="AB24" s="268"/>
      <c r="AC24" s="268"/>
      <c r="AD24" s="268"/>
      <c r="AE24" s="268"/>
      <c r="AF24" s="288" t="str">
        <f t="shared" si="1"/>
        <v/>
      </c>
    </row>
    <row r="25" spans="1:32" ht="15.75">
      <c r="A25" s="262">
        <f t="shared" si="2"/>
        <v>21</v>
      </c>
      <c r="B25" s="21" t="str">
        <f>IF(Listing_Coursiers!B23="","",VLOOKUP($A25,Listing_Coursiers!$A$3:$I$73,2,FALSE))</f>
        <v>LENNE</v>
      </c>
      <c r="C25" s="21" t="str">
        <f>IF(Listing_Coursiers!C23="","",VLOOKUP($A25,Listing_Coursiers!$A$3:$I$73,3,FALSE))</f>
        <v>Pascal</v>
      </c>
      <c r="D25" s="140" t="str">
        <f t="shared" si="0"/>
        <v/>
      </c>
      <c r="E25" s="266"/>
      <c r="F25" s="267"/>
      <c r="G25" s="267"/>
      <c r="H25" s="267"/>
      <c r="I25" s="267"/>
      <c r="J25" s="267"/>
      <c r="K25" s="267"/>
      <c r="L25" s="267"/>
      <c r="M25" s="267"/>
      <c r="N25" s="267"/>
      <c r="O25" s="267"/>
      <c r="P25" s="267"/>
      <c r="Q25" s="267"/>
      <c r="R25" s="267"/>
      <c r="S25" s="267"/>
      <c r="T25" s="267"/>
      <c r="U25" s="267"/>
      <c r="V25" s="267"/>
      <c r="W25" s="267"/>
      <c r="X25" s="267"/>
      <c r="Y25" s="268"/>
      <c r="Z25" s="268"/>
      <c r="AA25" s="268"/>
      <c r="AB25" s="268"/>
      <c r="AC25" s="268"/>
      <c r="AD25" s="268"/>
      <c r="AE25" s="268"/>
      <c r="AF25" s="288" t="str">
        <f t="shared" si="1"/>
        <v/>
      </c>
    </row>
    <row r="26" spans="1:32" ht="15.75">
      <c r="A26" s="262">
        <f t="shared" si="2"/>
        <v>22</v>
      </c>
      <c r="B26" s="21" t="str">
        <f>IF(Listing_Coursiers!B24="","",VLOOKUP($A26,Listing_Coursiers!$A$3:$I$73,2,FALSE))</f>
        <v>LIBAULT</v>
      </c>
      <c r="C26" s="21" t="str">
        <f>IF(Listing_Coursiers!C24="","",VLOOKUP($A26,Listing_Coursiers!$A$3:$I$73,3,FALSE))</f>
        <v>Romain</v>
      </c>
      <c r="D26" s="140">
        <f t="shared" si="0"/>
        <v>1</v>
      </c>
      <c r="E26" s="266"/>
      <c r="F26" s="267"/>
      <c r="G26" s="264">
        <v>7</v>
      </c>
      <c r="H26" s="267"/>
      <c r="I26" s="267"/>
      <c r="J26" s="267"/>
      <c r="K26" s="267"/>
      <c r="L26" s="267"/>
      <c r="M26" s="267"/>
      <c r="N26" s="267"/>
      <c r="O26" s="267"/>
      <c r="P26" s="267"/>
      <c r="Q26" s="267"/>
      <c r="R26" s="267"/>
      <c r="S26" s="267"/>
      <c r="T26" s="267"/>
      <c r="U26" s="267"/>
      <c r="V26" s="267"/>
      <c r="W26" s="267"/>
      <c r="X26" s="267"/>
      <c r="Y26" s="268"/>
      <c r="Z26" s="268"/>
      <c r="AA26" s="268"/>
      <c r="AB26" s="268"/>
      <c r="AC26" s="268"/>
      <c r="AD26" s="268"/>
      <c r="AE26" s="268"/>
      <c r="AF26" s="288">
        <f t="shared" si="1"/>
        <v>7</v>
      </c>
    </row>
    <row r="27" spans="1:32" ht="15.75">
      <c r="A27" s="262">
        <f t="shared" si="2"/>
        <v>23</v>
      </c>
      <c r="B27" s="21" t="str">
        <f>IF(Listing_Coursiers!B25="","",VLOOKUP($A27,Listing_Coursiers!$A$3:$I$73,2,FALSE))</f>
        <v>LOUIS</v>
      </c>
      <c r="C27" s="21" t="str">
        <f>IF(Listing_Coursiers!C25="","",VLOOKUP($A27,Listing_Coursiers!$A$3:$I$73,3,FALSE))</f>
        <v>Pascal</v>
      </c>
      <c r="D27" s="140" t="str">
        <f t="shared" si="0"/>
        <v/>
      </c>
      <c r="E27" s="266"/>
      <c r="F27" s="267"/>
      <c r="G27" s="264"/>
      <c r="H27" s="267"/>
      <c r="I27" s="267"/>
      <c r="J27" s="267"/>
      <c r="K27" s="267"/>
      <c r="L27" s="267"/>
      <c r="M27" s="267"/>
      <c r="N27" s="267"/>
      <c r="O27" s="267"/>
      <c r="P27" s="267"/>
      <c r="Q27" s="267"/>
      <c r="R27" s="267"/>
      <c r="S27" s="267"/>
      <c r="T27" s="267"/>
      <c r="U27" s="267"/>
      <c r="V27" s="267"/>
      <c r="W27" s="267"/>
      <c r="X27" s="267"/>
      <c r="Y27" s="268"/>
      <c r="Z27" s="268"/>
      <c r="AA27" s="268"/>
      <c r="AB27" s="268"/>
      <c r="AC27" s="268"/>
      <c r="AD27" s="268"/>
      <c r="AE27" s="268"/>
      <c r="AF27" s="288" t="str">
        <f t="shared" si="1"/>
        <v/>
      </c>
    </row>
    <row r="28" spans="1:32" ht="15.75">
      <c r="A28" s="262">
        <f t="shared" si="2"/>
        <v>24</v>
      </c>
      <c r="B28" s="21" t="str">
        <f>IF(Listing_Coursiers!B26="","",VLOOKUP($A28,Listing_Coursiers!$A$3:$I$73,2,FALSE))</f>
        <v>LOUSSOUARN</v>
      </c>
      <c r="C28" s="21" t="str">
        <f>IF(Listing_Coursiers!C26="","",VLOOKUP($A28,Listing_Coursiers!$A$3:$I$73,3,FALSE))</f>
        <v>Ludovic</v>
      </c>
      <c r="D28" s="140">
        <f t="shared" si="0"/>
        <v>1</v>
      </c>
      <c r="E28" s="266"/>
      <c r="F28" s="267"/>
      <c r="G28" s="134">
        <v>7</v>
      </c>
      <c r="H28" s="267"/>
      <c r="I28" s="267"/>
      <c r="J28" s="267"/>
      <c r="K28" s="267"/>
      <c r="L28" s="267"/>
      <c r="M28" s="267"/>
      <c r="N28" s="267"/>
      <c r="O28" s="267"/>
      <c r="P28" s="267"/>
      <c r="Q28" s="267"/>
      <c r="R28" s="267"/>
      <c r="S28" s="267"/>
      <c r="T28" s="267"/>
      <c r="U28" s="267"/>
      <c r="V28" s="267"/>
      <c r="W28" s="267"/>
      <c r="X28" s="267"/>
      <c r="Y28" s="268"/>
      <c r="Z28" s="268"/>
      <c r="AA28" s="268"/>
      <c r="AB28" s="268"/>
      <c r="AC28" s="268"/>
      <c r="AD28" s="268"/>
      <c r="AE28" s="268"/>
      <c r="AF28" s="288">
        <f t="shared" si="1"/>
        <v>7</v>
      </c>
    </row>
    <row r="29" spans="1:32" ht="15.75">
      <c r="A29" s="262">
        <f t="shared" si="2"/>
        <v>25</v>
      </c>
      <c r="B29" s="21" t="str">
        <f>IF(Listing_Coursiers!B27="","",VLOOKUP($A29,Listing_Coursiers!$A$3:$I$73,2,FALSE))</f>
        <v>MARCHAND</v>
      </c>
      <c r="C29" s="21" t="str">
        <f>IF(Listing_Coursiers!C27="","",VLOOKUP($A29,Listing_Coursiers!$A$3:$I$73,3,FALSE))</f>
        <v>StéphanIe</v>
      </c>
      <c r="D29" s="140" t="str">
        <f t="shared" si="0"/>
        <v/>
      </c>
      <c r="E29" s="266"/>
      <c r="F29" s="267"/>
      <c r="G29" s="267"/>
      <c r="H29" s="267"/>
      <c r="I29" s="267"/>
      <c r="J29" s="267"/>
      <c r="K29" s="267"/>
      <c r="L29" s="267"/>
      <c r="M29" s="267"/>
      <c r="N29" s="267"/>
      <c r="O29" s="267"/>
      <c r="P29" s="267"/>
      <c r="Q29" s="267"/>
      <c r="R29" s="267"/>
      <c r="S29" s="267"/>
      <c r="T29" s="267"/>
      <c r="U29" s="267"/>
      <c r="V29" s="267"/>
      <c r="W29" s="267"/>
      <c r="X29" s="267"/>
      <c r="Y29" s="268"/>
      <c r="Z29" s="268"/>
      <c r="AA29" s="268"/>
      <c r="AB29" s="268"/>
      <c r="AC29" s="268"/>
      <c r="AD29" s="268"/>
      <c r="AE29" s="268"/>
      <c r="AF29" s="288" t="str">
        <f t="shared" si="1"/>
        <v/>
      </c>
    </row>
    <row r="30" spans="1:32" ht="15.75">
      <c r="A30" s="262">
        <f t="shared" si="2"/>
        <v>26</v>
      </c>
      <c r="B30" s="21" t="str">
        <f>IF(Listing_Coursiers!B28="","",VLOOKUP($A30,Listing_Coursiers!$A$3:$I$73,2,FALSE))</f>
        <v>MERCIER</v>
      </c>
      <c r="C30" s="21" t="str">
        <f>IF(Listing_Coursiers!C28="","",VLOOKUP($A30,Listing_Coursiers!$A$3:$I$73,3,FALSE))</f>
        <v>Dominique</v>
      </c>
      <c r="D30" s="140" t="str">
        <f t="shared" si="0"/>
        <v/>
      </c>
      <c r="E30" s="266"/>
      <c r="F30" s="267"/>
      <c r="G30" s="267"/>
      <c r="H30" s="267"/>
      <c r="I30" s="267"/>
      <c r="J30" s="267"/>
      <c r="K30" s="267"/>
      <c r="L30" s="267"/>
      <c r="M30" s="267"/>
      <c r="N30" s="267"/>
      <c r="O30" s="267"/>
      <c r="P30" s="267"/>
      <c r="Q30" s="267"/>
      <c r="R30" s="267"/>
      <c r="S30" s="267"/>
      <c r="T30" s="267"/>
      <c r="U30" s="267"/>
      <c r="V30" s="267"/>
      <c r="W30" s="267"/>
      <c r="X30" s="267"/>
      <c r="Y30" s="268"/>
      <c r="Z30" s="268"/>
      <c r="AA30" s="268"/>
      <c r="AB30" s="268"/>
      <c r="AC30" s="268"/>
      <c r="AD30" s="268"/>
      <c r="AE30" s="268"/>
      <c r="AF30" s="288" t="str">
        <f t="shared" si="1"/>
        <v/>
      </c>
    </row>
    <row r="31" spans="1:32" ht="15.75">
      <c r="A31" s="262">
        <f t="shared" si="2"/>
        <v>27</v>
      </c>
      <c r="B31" s="21" t="str">
        <f>IF(Listing_Coursiers!B29="","",VLOOKUP($A31,Listing_Coursiers!$A$3:$I$73,2,FALSE))</f>
        <v>MERON</v>
      </c>
      <c r="C31" s="21" t="str">
        <f>IF(Listing_Coursiers!C29="","",VLOOKUP($A31,Listing_Coursiers!$A$3:$I$73,3,FALSE))</f>
        <v>Éric</v>
      </c>
      <c r="D31" s="140" t="str">
        <f t="shared" si="0"/>
        <v/>
      </c>
      <c r="E31" s="266"/>
      <c r="F31" s="267"/>
      <c r="G31" s="267"/>
      <c r="H31" s="267"/>
      <c r="I31" s="267"/>
      <c r="J31" s="267"/>
      <c r="K31" s="267"/>
      <c r="L31" s="267"/>
      <c r="M31" s="267"/>
      <c r="N31" s="267"/>
      <c r="O31" s="267"/>
      <c r="P31" s="267"/>
      <c r="Q31" s="267"/>
      <c r="R31" s="267"/>
      <c r="S31" s="267"/>
      <c r="T31" s="267"/>
      <c r="U31" s="267"/>
      <c r="V31" s="267"/>
      <c r="W31" s="267"/>
      <c r="X31" s="267"/>
      <c r="Y31" s="268"/>
      <c r="Z31" s="268"/>
      <c r="AA31" s="268"/>
      <c r="AB31" s="268"/>
      <c r="AC31" s="268"/>
      <c r="AD31" s="268"/>
      <c r="AE31" s="268"/>
      <c r="AF31" s="288" t="str">
        <f t="shared" si="1"/>
        <v/>
      </c>
    </row>
    <row r="32" spans="1:32" ht="15.75">
      <c r="A32" s="262">
        <f t="shared" si="2"/>
        <v>28</v>
      </c>
      <c r="B32" s="21" t="str">
        <f>IF(Listing_Coursiers!B30="","",VLOOKUP($A32,Listing_Coursiers!$A$3:$I$73,2,FALSE))</f>
        <v>PELOILLE</v>
      </c>
      <c r="C32" s="21" t="str">
        <f>IF(Listing_Coursiers!C30="","",VLOOKUP($A32,Listing_Coursiers!$A$3:$I$73,3,FALSE))</f>
        <v>Laurent</v>
      </c>
      <c r="D32" s="140" t="str">
        <f t="shared" si="0"/>
        <v/>
      </c>
      <c r="E32" s="266"/>
      <c r="F32" s="267"/>
      <c r="G32" s="267"/>
      <c r="H32" s="267"/>
      <c r="I32" s="267"/>
      <c r="J32" s="267"/>
      <c r="K32" s="267"/>
      <c r="L32" s="267"/>
      <c r="M32" s="267"/>
      <c r="N32" s="267"/>
      <c r="O32" s="267"/>
      <c r="P32" s="267"/>
      <c r="Q32" s="267"/>
      <c r="R32" s="267"/>
      <c r="S32" s="267"/>
      <c r="T32" s="267"/>
      <c r="U32" s="267"/>
      <c r="V32" s="267"/>
      <c r="W32" s="267"/>
      <c r="X32" s="267"/>
      <c r="Y32" s="268"/>
      <c r="Z32" s="268"/>
      <c r="AA32" s="268"/>
      <c r="AB32" s="268"/>
      <c r="AC32" s="268"/>
      <c r="AD32" s="268"/>
      <c r="AE32" s="268"/>
      <c r="AF32" s="288" t="str">
        <f t="shared" si="1"/>
        <v/>
      </c>
    </row>
    <row r="33" spans="1:32" ht="15.75">
      <c r="A33" s="262">
        <f t="shared" si="2"/>
        <v>29</v>
      </c>
      <c r="B33" s="21" t="str">
        <f>IF(Listing_Coursiers!B31="","",VLOOKUP($A33,Listing_Coursiers!$A$3:$I$73,2,FALSE))</f>
        <v>PIAT</v>
      </c>
      <c r="C33" s="21" t="str">
        <f>IF(Listing_Coursiers!C31="","",VLOOKUP($A33,Listing_Coursiers!$A$3:$I$73,3,FALSE))</f>
        <v>Christophe</v>
      </c>
      <c r="D33" s="140" t="str">
        <f t="shared" si="0"/>
        <v/>
      </c>
      <c r="E33" s="266"/>
      <c r="F33" s="267"/>
      <c r="G33" s="267"/>
      <c r="H33" s="267"/>
      <c r="I33" s="267"/>
      <c r="J33" s="267"/>
      <c r="K33" s="267"/>
      <c r="L33" s="267"/>
      <c r="M33" s="267"/>
      <c r="N33" s="267"/>
      <c r="O33" s="267"/>
      <c r="P33" s="267"/>
      <c r="Q33" s="267"/>
      <c r="R33" s="267"/>
      <c r="S33" s="267"/>
      <c r="T33" s="267"/>
      <c r="U33" s="267"/>
      <c r="V33" s="267"/>
      <c r="W33" s="267"/>
      <c r="X33" s="267"/>
      <c r="Y33" s="268"/>
      <c r="Z33" s="268"/>
      <c r="AA33" s="268"/>
      <c r="AB33" s="268"/>
      <c r="AC33" s="268"/>
      <c r="AD33" s="268"/>
      <c r="AE33" s="268"/>
      <c r="AF33" s="288" t="str">
        <f t="shared" si="1"/>
        <v/>
      </c>
    </row>
    <row r="34" spans="1:32" ht="15.75">
      <c r="A34" s="262">
        <f t="shared" si="2"/>
        <v>30</v>
      </c>
      <c r="B34" s="21" t="str">
        <f>IF(Listing_Coursiers!B32="","",VLOOKUP($A34,Listing_Coursiers!$A$3:$I$73,2,FALSE))</f>
        <v>RODRIGUEZ</v>
      </c>
      <c r="C34" s="21" t="str">
        <f>IF(Listing_Coursiers!C32="","",VLOOKUP($A34,Listing_Coursiers!$A$3:$I$73,3,FALSE))</f>
        <v>Alberto</v>
      </c>
      <c r="D34" s="140" t="str">
        <f t="shared" si="0"/>
        <v/>
      </c>
      <c r="E34" s="266"/>
      <c r="F34" s="267"/>
      <c r="G34" s="267"/>
      <c r="H34" s="267"/>
      <c r="I34" s="267"/>
      <c r="J34" s="267"/>
      <c r="K34" s="267"/>
      <c r="L34" s="267"/>
      <c r="M34" s="267"/>
      <c r="N34" s="267"/>
      <c r="O34" s="267"/>
      <c r="P34" s="267"/>
      <c r="Q34" s="267"/>
      <c r="R34" s="267"/>
      <c r="S34" s="267"/>
      <c r="T34" s="267"/>
      <c r="U34" s="267"/>
      <c r="V34" s="267"/>
      <c r="W34" s="267"/>
      <c r="X34" s="267"/>
      <c r="Y34" s="268"/>
      <c r="Z34" s="268"/>
      <c r="AA34" s="268"/>
      <c r="AB34" s="268"/>
      <c r="AC34" s="268"/>
      <c r="AD34" s="268"/>
      <c r="AE34" s="268"/>
      <c r="AF34" s="288" t="str">
        <f t="shared" si="1"/>
        <v/>
      </c>
    </row>
    <row r="35" spans="1:32" ht="15.75">
      <c r="A35" s="262">
        <f t="shared" si="2"/>
        <v>31</v>
      </c>
      <c r="B35" s="21" t="str">
        <f>IF(Listing_Coursiers!B33="","",VLOOKUP($A35,Listing_Coursiers!$A$3:$I$73,2,FALSE))</f>
        <v>SABLON</v>
      </c>
      <c r="C35" s="21" t="str">
        <f>IF(Listing_Coursiers!C33="","",VLOOKUP($A35,Listing_Coursiers!$A$3:$I$73,3,FALSE))</f>
        <v>Patrice</v>
      </c>
      <c r="D35" s="140" t="str">
        <f t="shared" si="0"/>
        <v/>
      </c>
      <c r="E35" s="266"/>
      <c r="F35" s="267"/>
      <c r="G35" s="267"/>
      <c r="H35" s="267"/>
      <c r="I35" s="267"/>
      <c r="J35" s="267"/>
      <c r="K35" s="267"/>
      <c r="L35" s="267"/>
      <c r="M35" s="267"/>
      <c r="N35" s="267"/>
      <c r="O35" s="267"/>
      <c r="P35" s="267"/>
      <c r="Q35" s="267"/>
      <c r="R35" s="267"/>
      <c r="S35" s="267"/>
      <c r="T35" s="267"/>
      <c r="U35" s="267"/>
      <c r="V35" s="267"/>
      <c r="W35" s="267"/>
      <c r="X35" s="267"/>
      <c r="Y35" s="268"/>
      <c r="Z35" s="268"/>
      <c r="AA35" s="268"/>
      <c r="AB35" s="268"/>
      <c r="AC35" s="268"/>
      <c r="AD35" s="268"/>
      <c r="AE35" s="268"/>
      <c r="AF35" s="288" t="str">
        <f t="shared" si="1"/>
        <v/>
      </c>
    </row>
    <row r="36" spans="1:32" ht="15.75">
      <c r="A36" s="262">
        <f t="shared" si="2"/>
        <v>32</v>
      </c>
      <c r="B36" s="21" t="str">
        <f>IF(Listing_Coursiers!B34="","",VLOOKUP($A36,Listing_Coursiers!$A$3:$I$73,2,FALSE))</f>
        <v>SCHAFER</v>
      </c>
      <c r="C36" s="21" t="str">
        <f>IF(Listing_Coursiers!C34="","",VLOOKUP($A36,Listing_Coursiers!$A$3:$I$73,3,FALSE))</f>
        <v>Bernard</v>
      </c>
      <c r="D36" s="140" t="str">
        <f t="shared" si="0"/>
        <v/>
      </c>
      <c r="E36" s="266"/>
      <c r="F36" s="267"/>
      <c r="G36" s="267"/>
      <c r="H36" s="267"/>
      <c r="I36" s="267"/>
      <c r="J36" s="267"/>
      <c r="K36" s="267"/>
      <c r="L36" s="267"/>
      <c r="M36" s="267"/>
      <c r="N36" s="267"/>
      <c r="O36" s="267"/>
      <c r="P36" s="267"/>
      <c r="Q36" s="267"/>
      <c r="R36" s="267"/>
      <c r="S36" s="267"/>
      <c r="T36" s="267"/>
      <c r="U36" s="267"/>
      <c r="V36" s="267"/>
      <c r="W36" s="267"/>
      <c r="X36" s="267"/>
      <c r="Y36" s="268"/>
      <c r="Z36" s="268"/>
      <c r="AA36" s="268"/>
      <c r="AB36" s="268"/>
      <c r="AC36" s="268"/>
      <c r="AD36" s="268"/>
      <c r="AE36" s="268"/>
      <c r="AF36" s="288" t="str">
        <f t="shared" si="1"/>
        <v/>
      </c>
    </row>
    <row r="37" spans="1:32" ht="15.75">
      <c r="A37" s="262">
        <f t="shared" si="2"/>
        <v>33</v>
      </c>
      <c r="B37" s="21" t="str">
        <f>IF(Listing_Coursiers!B35="","",VLOOKUP($A37,Listing_Coursiers!$A$3:$I$73,2,FALSE))</f>
        <v>SOBCZAK</v>
      </c>
      <c r="C37" s="21" t="str">
        <f>IF(Listing_Coursiers!C35="","",VLOOKUP($A37,Listing_Coursiers!$A$3:$I$73,3,FALSE))</f>
        <v>Laurent</v>
      </c>
      <c r="D37" s="140" t="str">
        <f t="shared" si="0"/>
        <v/>
      </c>
      <c r="E37" s="266"/>
      <c r="F37" s="267"/>
      <c r="G37" s="267"/>
      <c r="H37" s="267"/>
      <c r="I37" s="267"/>
      <c r="J37" s="267"/>
      <c r="K37" s="267"/>
      <c r="L37" s="267"/>
      <c r="M37" s="267"/>
      <c r="N37" s="267"/>
      <c r="O37" s="267"/>
      <c r="P37" s="267"/>
      <c r="Q37" s="267"/>
      <c r="R37" s="267"/>
      <c r="S37" s="267"/>
      <c r="T37" s="267"/>
      <c r="U37" s="267"/>
      <c r="V37" s="267"/>
      <c r="W37" s="267"/>
      <c r="X37" s="267"/>
      <c r="Y37" s="268"/>
      <c r="Z37" s="268"/>
      <c r="AA37" s="268"/>
      <c r="AB37" s="268"/>
      <c r="AC37" s="268"/>
      <c r="AD37" s="268"/>
      <c r="AE37" s="268"/>
      <c r="AF37" s="288" t="str">
        <f t="shared" si="1"/>
        <v/>
      </c>
    </row>
    <row r="38" spans="1:32" ht="15.75">
      <c r="A38" s="281">
        <f t="shared" si="2"/>
        <v>34</v>
      </c>
      <c r="B38" s="21" t="str">
        <f>IF(Listing_Coursiers!B36="","",VLOOKUP($A38,Listing_Coursiers!$A$3:$I$73,2,FALSE))</f>
        <v xml:space="preserve">TOURETTE </v>
      </c>
      <c r="C38" s="21" t="str">
        <f>IF(Listing_Coursiers!C36="","",VLOOKUP($A38,Listing_Coursiers!$A$3:$I$73,3,FALSE))</f>
        <v>Sandrine</v>
      </c>
      <c r="D38" s="140" t="str">
        <f t="shared" si="0"/>
        <v/>
      </c>
      <c r="E38" s="266"/>
      <c r="F38" s="267"/>
      <c r="G38" s="267"/>
      <c r="H38" s="267"/>
      <c r="I38" s="267"/>
      <c r="J38" s="267"/>
      <c r="K38" s="267"/>
      <c r="L38" s="267"/>
      <c r="M38" s="267"/>
      <c r="N38" s="267"/>
      <c r="O38" s="267"/>
      <c r="P38" s="267"/>
      <c r="Q38" s="267"/>
      <c r="R38" s="267"/>
      <c r="S38" s="267"/>
      <c r="T38" s="267"/>
      <c r="U38" s="267"/>
      <c r="V38" s="267"/>
      <c r="W38" s="267"/>
      <c r="X38" s="267"/>
      <c r="Y38" s="268"/>
      <c r="Z38" s="268"/>
      <c r="AA38" s="268"/>
      <c r="AB38" s="268"/>
      <c r="AC38" s="268"/>
      <c r="AD38" s="268"/>
      <c r="AE38" s="268"/>
      <c r="AF38" s="288" t="str">
        <f t="shared" si="1"/>
        <v/>
      </c>
    </row>
    <row r="39" spans="1:32" ht="15.75">
      <c r="A39" s="281">
        <f t="shared" si="2"/>
        <v>35</v>
      </c>
      <c r="B39" s="21" t="str">
        <f>IF(Listing_Coursiers!B37="","",VLOOKUP($A39,Listing_Coursiers!$A$3:$I$73,2,FALSE))</f>
        <v xml:space="preserve">TOURETTE </v>
      </c>
      <c r="C39" s="21" t="str">
        <f>IF(Listing_Coursiers!C37="","",VLOOKUP($A39,Listing_Coursiers!$A$3:$I$73,3,FALSE))</f>
        <v>Thierry</v>
      </c>
      <c r="D39" s="140" t="str">
        <f t="shared" si="0"/>
        <v/>
      </c>
      <c r="E39" s="266"/>
      <c r="F39" s="267"/>
      <c r="G39" s="267"/>
      <c r="H39" s="267"/>
      <c r="I39" s="267"/>
      <c r="J39" s="267"/>
      <c r="K39" s="267"/>
      <c r="L39" s="267"/>
      <c r="M39" s="267"/>
      <c r="N39" s="267"/>
      <c r="O39" s="267"/>
      <c r="P39" s="267"/>
      <c r="Q39" s="267"/>
      <c r="R39" s="267"/>
      <c r="S39" s="267"/>
      <c r="T39" s="267"/>
      <c r="U39" s="267"/>
      <c r="V39" s="267"/>
      <c r="W39" s="267"/>
      <c r="X39" s="267"/>
      <c r="Y39" s="268"/>
      <c r="Z39" s="268"/>
      <c r="AA39" s="268"/>
      <c r="AB39" s="268"/>
      <c r="AC39" s="268"/>
      <c r="AD39" s="268"/>
      <c r="AE39" s="268"/>
      <c r="AF39" s="288" t="str">
        <f t="shared" si="1"/>
        <v/>
      </c>
    </row>
    <row r="40" spans="1:32" ht="15.75">
      <c r="A40" s="281">
        <f t="shared" si="2"/>
        <v>36</v>
      </c>
      <c r="B40" s="21" t="str">
        <f>IF(Listing_Coursiers!B38="","",VLOOKUP($A40,Listing_Coursiers!$A$3:$I$73,2,FALSE))</f>
        <v>TOURY</v>
      </c>
      <c r="C40" s="21" t="str">
        <f>IF(Listing_Coursiers!C38="","",VLOOKUP($A40,Listing_Coursiers!$A$3:$I$73,3,FALSE))</f>
        <v>Jean Marie</v>
      </c>
      <c r="D40" s="140" t="str">
        <f t="shared" si="0"/>
        <v/>
      </c>
      <c r="E40" s="266"/>
      <c r="F40" s="267"/>
      <c r="G40" s="267"/>
      <c r="H40" s="267"/>
      <c r="I40" s="267"/>
      <c r="J40" s="267"/>
      <c r="K40" s="267"/>
      <c r="L40" s="267"/>
      <c r="M40" s="267"/>
      <c r="N40" s="267"/>
      <c r="O40" s="267"/>
      <c r="P40" s="267"/>
      <c r="Q40" s="267"/>
      <c r="R40" s="267"/>
      <c r="S40" s="267"/>
      <c r="T40" s="267"/>
      <c r="U40" s="267"/>
      <c r="V40" s="267"/>
      <c r="W40" s="267"/>
      <c r="X40" s="267"/>
      <c r="Y40" s="268"/>
      <c r="Z40" s="268"/>
      <c r="AA40" s="268"/>
      <c r="AB40" s="268"/>
      <c r="AC40" s="268"/>
      <c r="AD40" s="268"/>
      <c r="AE40" s="268"/>
      <c r="AF40" s="288" t="str">
        <f t="shared" si="1"/>
        <v/>
      </c>
    </row>
    <row r="41" spans="1:32" ht="15.75">
      <c r="A41" s="281">
        <f t="shared" si="2"/>
        <v>37</v>
      </c>
      <c r="B41" s="21" t="str">
        <f>IF(Listing_Coursiers!B39="","",VLOOKUP($A41,Listing_Coursiers!$A$3:$I$73,2,FALSE))</f>
        <v>VERGNE</v>
      </c>
      <c r="C41" s="21" t="str">
        <f>IF(Listing_Coursiers!C39="","",VLOOKUP($A41,Listing_Coursiers!$A$3:$I$73,3,FALSE))</f>
        <v>Jean Pierre</v>
      </c>
      <c r="D41" s="140" t="str">
        <f t="shared" si="0"/>
        <v/>
      </c>
      <c r="E41" s="266"/>
      <c r="F41" s="267"/>
      <c r="G41" s="267"/>
      <c r="H41" s="267"/>
      <c r="I41" s="267"/>
      <c r="J41" s="267"/>
      <c r="K41" s="267"/>
      <c r="L41" s="267"/>
      <c r="M41" s="267"/>
      <c r="N41" s="267"/>
      <c r="O41" s="267"/>
      <c r="P41" s="267"/>
      <c r="Q41" s="267"/>
      <c r="R41" s="267"/>
      <c r="S41" s="267"/>
      <c r="T41" s="267"/>
      <c r="U41" s="267"/>
      <c r="V41" s="267"/>
      <c r="W41" s="267"/>
      <c r="X41" s="267"/>
      <c r="Y41" s="268"/>
      <c r="Z41" s="268"/>
      <c r="AA41" s="268"/>
      <c r="AB41" s="268"/>
      <c r="AC41" s="268"/>
      <c r="AD41" s="268"/>
      <c r="AE41" s="268"/>
      <c r="AF41" s="288" t="str">
        <f t="shared" si="1"/>
        <v/>
      </c>
    </row>
    <row r="42" spans="1:32" ht="15.75">
      <c r="A42" s="281">
        <f t="shared" si="2"/>
        <v>38</v>
      </c>
      <c r="B42" s="21" t="str">
        <f>IF(Listing_Coursiers!B40="","",VLOOKUP($A42,Listing_Coursiers!$A$3:$I$73,2,FALSE))</f>
        <v/>
      </c>
      <c r="C42" s="21" t="str">
        <f>IF(Listing_Coursiers!C40="","",VLOOKUP($A42,Listing_Coursiers!$A$3:$I$73,3,FALSE))</f>
        <v/>
      </c>
      <c r="D42" s="140" t="str">
        <f t="shared" si="0"/>
        <v/>
      </c>
      <c r="E42" s="266"/>
      <c r="F42" s="267"/>
      <c r="G42" s="267"/>
      <c r="H42" s="267"/>
      <c r="I42" s="267"/>
      <c r="J42" s="267"/>
      <c r="K42" s="267"/>
      <c r="L42" s="267"/>
      <c r="M42" s="267"/>
      <c r="N42" s="267"/>
      <c r="O42" s="267"/>
      <c r="P42" s="267"/>
      <c r="Q42" s="267"/>
      <c r="R42" s="267"/>
      <c r="S42" s="267"/>
      <c r="T42" s="267"/>
      <c r="U42" s="267"/>
      <c r="V42" s="267"/>
      <c r="W42" s="267"/>
      <c r="X42" s="267"/>
      <c r="Y42" s="268"/>
      <c r="Z42" s="268"/>
      <c r="AA42" s="268"/>
      <c r="AB42" s="268"/>
      <c r="AC42" s="268"/>
      <c r="AD42" s="268"/>
      <c r="AE42" s="268"/>
      <c r="AF42" s="288" t="str">
        <f t="shared" si="1"/>
        <v/>
      </c>
    </row>
    <row r="43" spans="1:32" ht="15.75">
      <c r="A43" s="290">
        <f>A39+1</f>
        <v>36</v>
      </c>
      <c r="B43" s="21" t="str">
        <f>IF(Listing_Coursiers!B38="","",VLOOKUP($A43,Listing_Coursiers!$A$3:$I$73,2,FALSE))</f>
        <v>TOURY</v>
      </c>
      <c r="C43" s="21" t="str">
        <f>IF(Listing_Coursiers!C38="","",VLOOKUP($A43,Listing_Coursiers!$A$3:$I$73,3,FALSE))</f>
        <v>Jean Marie</v>
      </c>
      <c r="D43" s="140" t="str">
        <f t="shared" ref="D43:D64" si="3">IF(COUNTA(E43:AE43)=0,"",COUNTA(E43:AE43))</f>
        <v/>
      </c>
      <c r="E43" s="266"/>
      <c r="F43" s="267"/>
      <c r="G43" s="267"/>
      <c r="H43" s="267"/>
      <c r="I43" s="267"/>
      <c r="J43" s="267"/>
      <c r="K43" s="267"/>
      <c r="L43" s="267"/>
      <c r="M43" s="267"/>
      <c r="N43" s="267"/>
      <c r="O43" s="267"/>
      <c r="P43" s="267"/>
      <c r="Q43" s="267"/>
      <c r="R43" s="267"/>
      <c r="S43" s="267"/>
      <c r="T43" s="267"/>
      <c r="U43" s="267"/>
      <c r="V43" s="267"/>
      <c r="W43" s="267"/>
      <c r="X43" s="267"/>
      <c r="Y43" s="268"/>
      <c r="Z43" s="268"/>
      <c r="AA43" s="268"/>
      <c r="AB43" s="268"/>
      <c r="AC43" s="268"/>
      <c r="AD43" s="268"/>
      <c r="AE43" s="268"/>
      <c r="AF43" s="288" t="str">
        <f t="shared" si="1"/>
        <v/>
      </c>
    </row>
    <row r="44" spans="1:32" ht="15.75">
      <c r="A44" s="290">
        <f t="shared" si="2"/>
        <v>37</v>
      </c>
      <c r="B44" s="21" t="str">
        <f>IF(Listing_Coursiers!B39="","",VLOOKUP($A44,Listing_Coursiers!$A$3:$I$73,2,FALSE))</f>
        <v>VERGNE</v>
      </c>
      <c r="C44" s="21" t="str">
        <f>IF(Listing_Coursiers!C39="","",VLOOKUP($A44,Listing_Coursiers!$A$3:$I$73,3,FALSE))</f>
        <v>Jean Pierre</v>
      </c>
      <c r="D44" s="140" t="str">
        <f t="shared" si="3"/>
        <v/>
      </c>
      <c r="E44" s="266"/>
      <c r="F44" s="267"/>
      <c r="G44" s="267"/>
      <c r="H44" s="267"/>
      <c r="I44" s="267"/>
      <c r="J44" s="267"/>
      <c r="K44" s="267"/>
      <c r="L44" s="267"/>
      <c r="M44" s="267"/>
      <c r="N44" s="267"/>
      <c r="O44" s="267"/>
      <c r="P44" s="267"/>
      <c r="Q44" s="267"/>
      <c r="R44" s="267"/>
      <c r="S44" s="267"/>
      <c r="T44" s="267"/>
      <c r="U44" s="267"/>
      <c r="V44" s="267"/>
      <c r="W44" s="267"/>
      <c r="X44" s="267"/>
      <c r="Y44" s="268"/>
      <c r="Z44" s="268"/>
      <c r="AA44" s="268"/>
      <c r="AB44" s="268"/>
      <c r="AC44" s="268"/>
      <c r="AD44" s="268"/>
      <c r="AE44" s="268"/>
      <c r="AF44" s="288" t="str">
        <f t="shared" si="1"/>
        <v/>
      </c>
    </row>
    <row r="45" spans="1:32" ht="15.75">
      <c r="A45" s="290">
        <f t="shared" si="2"/>
        <v>38</v>
      </c>
      <c r="B45" s="21" t="str">
        <f>IF(Listing_Coursiers!B40="","",VLOOKUP($A45,Listing_Coursiers!$A$3:$I$73,2,FALSE))</f>
        <v/>
      </c>
      <c r="C45" s="21" t="str">
        <f>IF(Listing_Coursiers!C40="","",VLOOKUP($A45,Listing_Coursiers!$A$3:$I$73,3,FALSE))</f>
        <v/>
      </c>
      <c r="D45" s="140" t="str">
        <f t="shared" si="3"/>
        <v/>
      </c>
      <c r="E45" s="266"/>
      <c r="F45" s="267"/>
      <c r="G45" s="267"/>
      <c r="H45" s="267"/>
      <c r="I45" s="267"/>
      <c r="J45" s="267"/>
      <c r="K45" s="267"/>
      <c r="L45" s="267"/>
      <c r="M45" s="267"/>
      <c r="N45" s="267"/>
      <c r="O45" s="267"/>
      <c r="P45" s="267"/>
      <c r="Q45" s="267"/>
      <c r="R45" s="267"/>
      <c r="S45" s="267"/>
      <c r="T45" s="267"/>
      <c r="U45" s="267"/>
      <c r="V45" s="267"/>
      <c r="W45" s="267"/>
      <c r="X45" s="267"/>
      <c r="Y45" s="268"/>
      <c r="Z45" s="268"/>
      <c r="AA45" s="268"/>
      <c r="AB45" s="268"/>
      <c r="AC45" s="268"/>
      <c r="AD45" s="268"/>
      <c r="AE45" s="268"/>
      <c r="AF45" s="288" t="str">
        <f t="shared" si="1"/>
        <v/>
      </c>
    </row>
    <row r="46" spans="1:32" ht="15.75">
      <c r="A46" s="281">
        <f>A42+1</f>
        <v>39</v>
      </c>
      <c r="B46" s="21" t="str">
        <f>IF(Listing_Coursiers!B41="","",VLOOKUP($A46,Listing_Coursiers!$A$3:$I$73,2,FALSE))</f>
        <v/>
      </c>
      <c r="C46" s="21" t="str">
        <f>IF(Listing_Coursiers!C41="","",VLOOKUP($A46,Listing_Coursiers!$A$3:$I$73,3,FALSE))</f>
        <v/>
      </c>
      <c r="D46" s="140" t="str">
        <f t="shared" si="3"/>
        <v/>
      </c>
      <c r="E46" s="298"/>
      <c r="F46" s="299"/>
      <c r="G46" s="299"/>
      <c r="H46" s="299"/>
      <c r="I46" s="299"/>
      <c r="J46" s="299"/>
      <c r="K46" s="299"/>
      <c r="L46" s="299"/>
      <c r="M46" s="299"/>
      <c r="N46" s="299"/>
      <c r="O46" s="299"/>
      <c r="P46" s="299"/>
      <c r="Q46" s="299"/>
      <c r="R46" s="299"/>
      <c r="S46" s="299"/>
      <c r="T46" s="299"/>
      <c r="U46" s="299"/>
      <c r="V46" s="299"/>
      <c r="W46" s="299"/>
      <c r="X46" s="299"/>
      <c r="Y46" s="300"/>
      <c r="Z46" s="300"/>
      <c r="AA46" s="300"/>
      <c r="AB46" s="300"/>
      <c r="AC46" s="300"/>
      <c r="AD46" s="300"/>
      <c r="AE46" s="300"/>
      <c r="AF46" s="288" t="str">
        <f t="shared" si="1"/>
        <v/>
      </c>
    </row>
    <row r="47" spans="1:32" ht="15.75">
      <c r="A47" s="290">
        <f t="shared" ref="A47:A64" si="4">A43+1</f>
        <v>37</v>
      </c>
      <c r="B47" s="21" t="str">
        <f>IF(Listing_Coursiers!B42="","",VLOOKUP($A47,Listing_Coursiers!$A$3:$I$73,2,FALSE))</f>
        <v/>
      </c>
      <c r="C47" s="21" t="str">
        <f>IF(Listing_Coursiers!C42="","",VLOOKUP($A47,Listing_Coursiers!$A$3:$I$73,3,FALSE))</f>
        <v/>
      </c>
      <c r="D47" s="140" t="str">
        <f t="shared" si="3"/>
        <v/>
      </c>
      <c r="E47" s="266"/>
      <c r="F47" s="267"/>
      <c r="G47" s="267"/>
      <c r="H47" s="267"/>
      <c r="I47" s="267"/>
      <c r="J47" s="267"/>
      <c r="K47" s="267"/>
      <c r="L47" s="267"/>
      <c r="M47" s="267"/>
      <c r="N47" s="267"/>
      <c r="O47" s="267"/>
      <c r="P47" s="267"/>
      <c r="Q47" s="267"/>
      <c r="R47" s="267"/>
      <c r="S47" s="267"/>
      <c r="T47" s="267"/>
      <c r="U47" s="267"/>
      <c r="V47" s="267"/>
      <c r="W47" s="267"/>
      <c r="X47" s="267"/>
      <c r="Y47" s="268"/>
      <c r="Z47" s="268"/>
      <c r="AA47" s="268"/>
      <c r="AB47" s="268"/>
      <c r="AC47" s="268"/>
      <c r="AD47" s="268"/>
      <c r="AE47" s="268"/>
      <c r="AF47" s="288" t="str">
        <f t="shared" si="1"/>
        <v/>
      </c>
    </row>
    <row r="48" spans="1:32" ht="15.75">
      <c r="A48" s="290">
        <f t="shared" si="4"/>
        <v>38</v>
      </c>
      <c r="B48" s="21" t="str">
        <f>IF(Listing_Coursiers!B43="","",VLOOKUP($A48,Listing_Coursiers!$A$3:$I$73,2,FALSE))</f>
        <v/>
      </c>
      <c r="C48" s="21" t="str">
        <f>IF(Listing_Coursiers!C43="","",VLOOKUP($A48,Listing_Coursiers!$A$3:$I$73,3,FALSE))</f>
        <v/>
      </c>
      <c r="D48" s="140" t="str">
        <f t="shared" si="3"/>
        <v/>
      </c>
      <c r="E48" s="266"/>
      <c r="F48" s="267"/>
      <c r="G48" s="267"/>
      <c r="H48" s="267"/>
      <c r="I48" s="267"/>
      <c r="J48" s="267"/>
      <c r="K48" s="267"/>
      <c r="L48" s="267"/>
      <c r="M48" s="267"/>
      <c r="N48" s="267"/>
      <c r="O48" s="267"/>
      <c r="P48" s="267"/>
      <c r="Q48" s="267"/>
      <c r="R48" s="267"/>
      <c r="S48" s="267"/>
      <c r="T48" s="267"/>
      <c r="U48" s="267"/>
      <c r="V48" s="267"/>
      <c r="W48" s="267"/>
      <c r="X48" s="267"/>
      <c r="Y48" s="268"/>
      <c r="Z48" s="268"/>
      <c r="AA48" s="268"/>
      <c r="AB48" s="268"/>
      <c r="AC48" s="268"/>
      <c r="AD48" s="268"/>
      <c r="AE48" s="268"/>
      <c r="AF48" s="288" t="str">
        <f t="shared" si="1"/>
        <v/>
      </c>
    </row>
    <row r="49" spans="1:32" ht="15.75">
      <c r="A49" s="290">
        <f t="shared" si="4"/>
        <v>39</v>
      </c>
      <c r="B49" s="21" t="str">
        <f>IF(Listing_Coursiers!B44="","",VLOOKUP($A49,Listing_Coursiers!$A$3:$I$73,2,FALSE))</f>
        <v/>
      </c>
      <c r="C49" s="21" t="str">
        <f>IF(Listing_Coursiers!C44="","",VLOOKUP($A49,Listing_Coursiers!$A$3:$I$73,3,FALSE))</f>
        <v/>
      </c>
      <c r="D49" s="140" t="str">
        <f t="shared" si="3"/>
        <v/>
      </c>
      <c r="E49" s="266"/>
      <c r="F49" s="267"/>
      <c r="G49" s="267"/>
      <c r="H49" s="267"/>
      <c r="I49" s="267"/>
      <c r="J49" s="267"/>
      <c r="K49" s="267"/>
      <c r="L49" s="267"/>
      <c r="M49" s="267"/>
      <c r="N49" s="267"/>
      <c r="O49" s="267"/>
      <c r="P49" s="267"/>
      <c r="Q49" s="267"/>
      <c r="R49" s="267"/>
      <c r="S49" s="267"/>
      <c r="T49" s="267"/>
      <c r="U49" s="267"/>
      <c r="V49" s="267"/>
      <c r="W49" s="267"/>
      <c r="X49" s="267"/>
      <c r="Y49" s="268"/>
      <c r="Z49" s="268"/>
      <c r="AA49" s="268"/>
      <c r="AB49" s="268"/>
      <c r="AC49" s="268"/>
      <c r="AD49" s="268"/>
      <c r="AE49" s="268"/>
      <c r="AF49" s="288" t="str">
        <f t="shared" si="1"/>
        <v/>
      </c>
    </row>
    <row r="50" spans="1:32" ht="15.75">
      <c r="A50" s="290">
        <f t="shared" si="4"/>
        <v>40</v>
      </c>
      <c r="B50" s="21" t="str">
        <f>IF(Listing_Coursiers!B45="","",VLOOKUP($A50,Listing_Coursiers!$A$3:$I$73,2,FALSE))</f>
        <v/>
      </c>
      <c r="C50" s="21" t="str">
        <f>IF(Listing_Coursiers!C45="","",VLOOKUP($A50,Listing_Coursiers!$A$3:$I$73,3,FALSE))</f>
        <v/>
      </c>
      <c r="D50" s="140" t="str">
        <f t="shared" si="3"/>
        <v/>
      </c>
      <c r="E50" s="266"/>
      <c r="F50" s="267"/>
      <c r="G50" s="267"/>
      <c r="H50" s="267"/>
      <c r="I50" s="267"/>
      <c r="J50" s="267"/>
      <c r="K50" s="267"/>
      <c r="L50" s="267"/>
      <c r="M50" s="267"/>
      <c r="N50" s="267"/>
      <c r="O50" s="267"/>
      <c r="P50" s="267"/>
      <c r="Q50" s="267"/>
      <c r="R50" s="267"/>
      <c r="S50" s="267"/>
      <c r="T50" s="267"/>
      <c r="U50" s="267"/>
      <c r="V50" s="267"/>
      <c r="W50" s="267"/>
      <c r="X50" s="267"/>
      <c r="Y50" s="268"/>
      <c r="Z50" s="268"/>
      <c r="AA50" s="268"/>
      <c r="AB50" s="268"/>
      <c r="AC50" s="268"/>
      <c r="AD50" s="268"/>
      <c r="AE50" s="268"/>
      <c r="AF50" s="288" t="str">
        <f t="shared" si="1"/>
        <v/>
      </c>
    </row>
    <row r="51" spans="1:32" ht="15.75">
      <c r="A51" s="290">
        <f t="shared" si="4"/>
        <v>38</v>
      </c>
      <c r="B51" s="21" t="str">
        <f>IF(Listing_Coursiers!B46="","",VLOOKUP($A51,Listing_Coursiers!$A$3:$I$73,2,FALSE))</f>
        <v/>
      </c>
      <c r="C51" s="21" t="str">
        <f>IF(Listing_Coursiers!C46="","",VLOOKUP($A51,Listing_Coursiers!$A$3:$I$73,3,FALSE))</f>
        <v/>
      </c>
      <c r="D51" s="140" t="str">
        <f t="shared" si="3"/>
        <v/>
      </c>
      <c r="E51" s="266"/>
      <c r="F51" s="267"/>
      <c r="G51" s="267"/>
      <c r="H51" s="267"/>
      <c r="I51" s="267"/>
      <c r="J51" s="267"/>
      <c r="K51" s="267"/>
      <c r="L51" s="267"/>
      <c r="M51" s="267"/>
      <c r="N51" s="267"/>
      <c r="O51" s="267"/>
      <c r="P51" s="267"/>
      <c r="Q51" s="267"/>
      <c r="R51" s="267"/>
      <c r="S51" s="267"/>
      <c r="T51" s="267"/>
      <c r="U51" s="267"/>
      <c r="V51" s="267"/>
      <c r="W51" s="267"/>
      <c r="X51" s="267"/>
      <c r="Y51" s="268"/>
      <c r="Z51" s="268"/>
      <c r="AA51" s="268"/>
      <c r="AB51" s="268"/>
      <c r="AC51" s="268"/>
      <c r="AD51" s="268"/>
      <c r="AE51" s="268"/>
      <c r="AF51" s="288" t="str">
        <f t="shared" si="1"/>
        <v/>
      </c>
    </row>
    <row r="52" spans="1:32" ht="15.75">
      <c r="A52" s="290">
        <f t="shared" si="4"/>
        <v>39</v>
      </c>
      <c r="B52" s="21" t="str">
        <f>IF(Listing_Coursiers!B47="","",VLOOKUP($A52,Listing_Coursiers!$A$3:$I$73,2,FALSE))</f>
        <v/>
      </c>
      <c r="C52" s="21" t="str">
        <f>IF(Listing_Coursiers!C47="","",VLOOKUP($A52,Listing_Coursiers!$A$3:$I$73,3,FALSE))</f>
        <v/>
      </c>
      <c r="D52" s="140" t="str">
        <f t="shared" si="3"/>
        <v/>
      </c>
      <c r="E52" s="266"/>
      <c r="F52" s="267"/>
      <c r="G52" s="267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8"/>
      <c r="Z52" s="268"/>
      <c r="AA52" s="268"/>
      <c r="AB52" s="268"/>
      <c r="AC52" s="268"/>
      <c r="AD52" s="268"/>
      <c r="AE52" s="268"/>
      <c r="AF52" s="288" t="str">
        <f t="shared" si="1"/>
        <v/>
      </c>
    </row>
    <row r="53" spans="1:32" ht="15.75">
      <c r="A53" s="290">
        <f t="shared" si="4"/>
        <v>40</v>
      </c>
      <c r="B53" s="21" t="str">
        <f>IF(Listing_Coursiers!B48="","",VLOOKUP($A53,Listing_Coursiers!$A$3:$I$73,2,FALSE))</f>
        <v/>
      </c>
      <c r="C53" s="21" t="str">
        <f>IF(Listing_Coursiers!C48="","",VLOOKUP($A53,Listing_Coursiers!$A$3:$I$73,3,FALSE))</f>
        <v/>
      </c>
      <c r="D53" s="140" t="str">
        <f t="shared" si="3"/>
        <v/>
      </c>
      <c r="E53" s="266"/>
      <c r="F53" s="267"/>
      <c r="G53" s="267"/>
      <c r="H53" s="267"/>
      <c r="I53" s="267"/>
      <c r="J53" s="267"/>
      <c r="K53" s="267"/>
      <c r="L53" s="267"/>
      <c r="M53" s="267"/>
      <c r="N53" s="267"/>
      <c r="O53" s="267"/>
      <c r="P53" s="267"/>
      <c r="Q53" s="267"/>
      <c r="R53" s="267"/>
      <c r="S53" s="267"/>
      <c r="T53" s="267"/>
      <c r="U53" s="267"/>
      <c r="V53" s="267"/>
      <c r="W53" s="267"/>
      <c r="X53" s="267"/>
      <c r="Y53" s="268"/>
      <c r="Z53" s="268"/>
      <c r="AA53" s="268"/>
      <c r="AB53" s="268"/>
      <c r="AC53" s="268"/>
      <c r="AD53" s="268"/>
      <c r="AE53" s="268"/>
      <c r="AF53" s="288" t="str">
        <f t="shared" si="1"/>
        <v/>
      </c>
    </row>
    <row r="54" spans="1:32" ht="15.75">
      <c r="A54" s="290">
        <f t="shared" si="4"/>
        <v>41</v>
      </c>
      <c r="B54" s="21" t="str">
        <f>IF(Listing_Coursiers!B49="","",VLOOKUP($A54,Listing_Coursiers!$A$3:$I$73,2,FALSE))</f>
        <v/>
      </c>
      <c r="C54" s="21" t="str">
        <f>IF(Listing_Coursiers!C49="","",VLOOKUP($A54,Listing_Coursiers!$A$3:$I$73,3,FALSE))</f>
        <v/>
      </c>
      <c r="D54" s="140" t="str">
        <f t="shared" si="3"/>
        <v/>
      </c>
      <c r="E54" s="266"/>
      <c r="F54" s="267"/>
      <c r="G54" s="267"/>
      <c r="H54" s="267"/>
      <c r="I54" s="267"/>
      <c r="J54" s="267"/>
      <c r="K54" s="267"/>
      <c r="L54" s="267"/>
      <c r="M54" s="267"/>
      <c r="N54" s="267"/>
      <c r="O54" s="267"/>
      <c r="P54" s="267"/>
      <c r="Q54" s="267"/>
      <c r="R54" s="267"/>
      <c r="S54" s="267"/>
      <c r="T54" s="267"/>
      <c r="U54" s="267"/>
      <c r="V54" s="267"/>
      <c r="W54" s="267"/>
      <c r="X54" s="267"/>
      <c r="Y54" s="268"/>
      <c r="Z54" s="268"/>
      <c r="AA54" s="268"/>
      <c r="AB54" s="268"/>
      <c r="AC54" s="268"/>
      <c r="AD54" s="268"/>
      <c r="AE54" s="268"/>
      <c r="AF54" s="288" t="str">
        <f t="shared" si="1"/>
        <v/>
      </c>
    </row>
    <row r="55" spans="1:32" ht="15.75">
      <c r="A55" s="290">
        <f t="shared" si="4"/>
        <v>39</v>
      </c>
      <c r="B55" s="21" t="str">
        <f>IF(Listing_Coursiers!B50="","",VLOOKUP($A55,Listing_Coursiers!$A$3:$I$73,2,FALSE))</f>
        <v/>
      </c>
      <c r="C55" s="21" t="str">
        <f>IF(Listing_Coursiers!C50="","",VLOOKUP($A55,Listing_Coursiers!$A$3:$I$73,3,FALSE))</f>
        <v/>
      </c>
      <c r="D55" s="140" t="str">
        <f t="shared" si="3"/>
        <v/>
      </c>
      <c r="E55" s="266"/>
      <c r="F55" s="267"/>
      <c r="G55" s="267"/>
      <c r="H55" s="267"/>
      <c r="I55" s="267"/>
      <c r="J55" s="267"/>
      <c r="K55" s="267"/>
      <c r="L55" s="267"/>
      <c r="M55" s="267"/>
      <c r="N55" s="267"/>
      <c r="O55" s="267"/>
      <c r="P55" s="267"/>
      <c r="Q55" s="267"/>
      <c r="R55" s="267"/>
      <c r="S55" s="267"/>
      <c r="T55" s="267"/>
      <c r="U55" s="267"/>
      <c r="V55" s="267"/>
      <c r="W55" s="267"/>
      <c r="X55" s="267"/>
      <c r="Y55" s="268"/>
      <c r="Z55" s="268"/>
      <c r="AA55" s="268"/>
      <c r="AB55" s="268"/>
      <c r="AC55" s="268"/>
      <c r="AD55" s="268"/>
      <c r="AE55" s="268"/>
      <c r="AF55" s="288" t="str">
        <f t="shared" si="1"/>
        <v/>
      </c>
    </row>
    <row r="56" spans="1:32" ht="15.75">
      <c r="A56" s="290">
        <f t="shared" si="4"/>
        <v>40</v>
      </c>
      <c r="B56" s="21" t="str">
        <f>IF(Listing_Coursiers!B51="","",VLOOKUP($A56,Listing_Coursiers!$A$3:$I$73,2,FALSE))</f>
        <v/>
      </c>
      <c r="C56" s="21" t="str">
        <f>IF(Listing_Coursiers!C51="","",VLOOKUP($A56,Listing_Coursiers!$A$3:$I$73,3,FALSE))</f>
        <v/>
      </c>
      <c r="D56" s="140" t="str">
        <f t="shared" si="3"/>
        <v/>
      </c>
      <c r="E56" s="266"/>
      <c r="F56" s="267"/>
      <c r="G56" s="267"/>
      <c r="H56" s="267"/>
      <c r="I56" s="267"/>
      <c r="J56" s="267"/>
      <c r="K56" s="267"/>
      <c r="L56" s="267"/>
      <c r="M56" s="267"/>
      <c r="N56" s="267"/>
      <c r="O56" s="267"/>
      <c r="P56" s="267"/>
      <c r="Q56" s="267"/>
      <c r="R56" s="267"/>
      <c r="S56" s="267"/>
      <c r="T56" s="267"/>
      <c r="U56" s="267"/>
      <c r="V56" s="267"/>
      <c r="W56" s="267"/>
      <c r="X56" s="267"/>
      <c r="Y56" s="268"/>
      <c r="Z56" s="268"/>
      <c r="AA56" s="268"/>
      <c r="AB56" s="268"/>
      <c r="AC56" s="268"/>
      <c r="AD56" s="268"/>
      <c r="AE56" s="268"/>
      <c r="AF56" s="288" t="str">
        <f t="shared" si="1"/>
        <v/>
      </c>
    </row>
    <row r="57" spans="1:32" ht="15.75">
      <c r="A57" s="290">
        <f t="shared" si="4"/>
        <v>41</v>
      </c>
      <c r="B57" s="21" t="str">
        <f>IF(Listing_Coursiers!B52="","",VLOOKUP($A57,Listing_Coursiers!$A$3:$I$73,2,FALSE))</f>
        <v/>
      </c>
      <c r="C57" s="21" t="str">
        <f>IF(Listing_Coursiers!C52="","",VLOOKUP($A57,Listing_Coursiers!$A$3:$I$73,3,FALSE))</f>
        <v/>
      </c>
      <c r="D57" s="140" t="str">
        <f t="shared" si="3"/>
        <v/>
      </c>
      <c r="E57" s="266"/>
      <c r="F57" s="267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8"/>
      <c r="Z57" s="268"/>
      <c r="AA57" s="268"/>
      <c r="AB57" s="268"/>
      <c r="AC57" s="268"/>
      <c r="AD57" s="268"/>
      <c r="AE57" s="268"/>
      <c r="AF57" s="288" t="str">
        <f t="shared" si="1"/>
        <v/>
      </c>
    </row>
    <row r="58" spans="1:32" ht="15.75">
      <c r="A58" s="290">
        <f t="shared" si="4"/>
        <v>42</v>
      </c>
      <c r="B58" s="21" t="str">
        <f>IF(Listing_Coursiers!B53="","",VLOOKUP($A58,Listing_Coursiers!$A$3:$I$73,2,FALSE))</f>
        <v/>
      </c>
      <c r="C58" s="21" t="str">
        <f>IF(Listing_Coursiers!C53="","",VLOOKUP($A58,Listing_Coursiers!$A$3:$I$73,3,FALSE))</f>
        <v/>
      </c>
      <c r="D58" s="140" t="str">
        <f t="shared" si="3"/>
        <v/>
      </c>
      <c r="E58" s="266"/>
      <c r="F58" s="267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8"/>
      <c r="Z58" s="268"/>
      <c r="AA58" s="268"/>
      <c r="AB58" s="268"/>
      <c r="AC58" s="268"/>
      <c r="AD58" s="268"/>
      <c r="AE58" s="268"/>
      <c r="AF58" s="288" t="str">
        <f t="shared" si="1"/>
        <v/>
      </c>
    </row>
    <row r="59" spans="1:32" ht="15.75">
      <c r="A59" s="290">
        <f t="shared" si="4"/>
        <v>40</v>
      </c>
      <c r="B59" s="21" t="str">
        <f>IF(Listing_Coursiers!B54="","",VLOOKUP($A59,Listing_Coursiers!$A$3:$I$73,2,FALSE))</f>
        <v/>
      </c>
      <c r="C59" s="21" t="str">
        <f>IF(Listing_Coursiers!C54="","",VLOOKUP($A59,Listing_Coursiers!$A$3:$I$73,3,FALSE))</f>
        <v/>
      </c>
      <c r="D59" s="140" t="str">
        <f t="shared" si="3"/>
        <v/>
      </c>
      <c r="E59" s="266"/>
      <c r="F59" s="267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8"/>
      <c r="Z59" s="268"/>
      <c r="AA59" s="268"/>
      <c r="AB59" s="268"/>
      <c r="AC59" s="268"/>
      <c r="AD59" s="268"/>
      <c r="AE59" s="268"/>
      <c r="AF59" s="288" t="str">
        <f t="shared" si="1"/>
        <v/>
      </c>
    </row>
    <row r="60" spans="1:32" ht="15.75">
      <c r="A60" s="290">
        <f t="shared" si="4"/>
        <v>41</v>
      </c>
      <c r="B60" s="21" t="str">
        <f>IF(Listing_Coursiers!B55="","",VLOOKUP($A60,Listing_Coursiers!$A$3:$I$73,2,FALSE))</f>
        <v/>
      </c>
      <c r="C60" s="21" t="str">
        <f>IF(Listing_Coursiers!C55="","",VLOOKUP($A60,Listing_Coursiers!$A$3:$I$73,3,FALSE))</f>
        <v/>
      </c>
      <c r="D60" s="140" t="str">
        <f t="shared" si="3"/>
        <v/>
      </c>
      <c r="E60" s="266"/>
      <c r="F60" s="267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8"/>
      <c r="Z60" s="268"/>
      <c r="AA60" s="268"/>
      <c r="AB60" s="268"/>
      <c r="AC60" s="268"/>
      <c r="AD60" s="268"/>
      <c r="AE60" s="268"/>
      <c r="AF60" s="288" t="str">
        <f t="shared" si="1"/>
        <v/>
      </c>
    </row>
    <row r="61" spans="1:32" ht="15.75">
      <c r="A61" s="290">
        <f t="shared" si="4"/>
        <v>42</v>
      </c>
      <c r="B61" s="21" t="str">
        <f>IF(Listing_Coursiers!B56="","",VLOOKUP($A61,Listing_Coursiers!$A$3:$I$73,2,FALSE))</f>
        <v/>
      </c>
      <c r="C61" s="21" t="str">
        <f>IF(Listing_Coursiers!C56="","",VLOOKUP($A61,Listing_Coursiers!$A$3:$I$73,3,FALSE))</f>
        <v/>
      </c>
      <c r="D61" s="140" t="str">
        <f t="shared" si="3"/>
        <v/>
      </c>
      <c r="E61" s="266"/>
      <c r="F61" s="267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8"/>
      <c r="Z61" s="268"/>
      <c r="AA61" s="268"/>
      <c r="AB61" s="268"/>
      <c r="AC61" s="268"/>
      <c r="AD61" s="268"/>
      <c r="AE61" s="268"/>
      <c r="AF61" s="288" t="str">
        <f t="shared" si="1"/>
        <v/>
      </c>
    </row>
    <row r="62" spans="1:32" ht="15.75">
      <c r="A62" s="290">
        <f t="shared" si="4"/>
        <v>43</v>
      </c>
      <c r="B62" s="21" t="str">
        <f>IF(Listing_Coursiers!B57="","",VLOOKUP($A62,Listing_Coursiers!$A$3:$I$73,2,FALSE))</f>
        <v/>
      </c>
      <c r="C62" s="21" t="str">
        <f>IF(Listing_Coursiers!C57="","",VLOOKUP($A62,Listing_Coursiers!$A$3:$I$73,3,FALSE))</f>
        <v/>
      </c>
      <c r="D62" s="140" t="str">
        <f t="shared" si="3"/>
        <v/>
      </c>
      <c r="E62" s="266"/>
      <c r="F62" s="267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8"/>
      <c r="Z62" s="268"/>
      <c r="AA62" s="268"/>
      <c r="AB62" s="268"/>
      <c r="AC62" s="268"/>
      <c r="AD62" s="268"/>
      <c r="AE62" s="268"/>
      <c r="AF62" s="288" t="str">
        <f t="shared" si="1"/>
        <v/>
      </c>
    </row>
    <row r="63" spans="1:32" ht="15.75">
      <c r="A63" s="290">
        <f t="shared" si="4"/>
        <v>41</v>
      </c>
      <c r="B63" s="21" t="str">
        <f>IF(Listing_Coursiers!B58="","",VLOOKUP($A63,Listing_Coursiers!$A$3:$I$73,2,FALSE))</f>
        <v/>
      </c>
      <c r="C63" s="21" t="str">
        <f>IF(Listing_Coursiers!C58="","",VLOOKUP($A63,Listing_Coursiers!$A$3:$I$73,3,FALSE))</f>
        <v/>
      </c>
      <c r="D63" s="140" t="str">
        <f t="shared" si="3"/>
        <v/>
      </c>
      <c r="E63" s="295"/>
      <c r="F63" s="296"/>
      <c r="G63" s="296"/>
      <c r="H63" s="296"/>
      <c r="I63" s="296"/>
      <c r="J63" s="296"/>
      <c r="K63" s="296"/>
      <c r="L63" s="296"/>
      <c r="M63" s="296"/>
      <c r="N63" s="296"/>
      <c r="O63" s="296"/>
      <c r="P63" s="296"/>
      <c r="Q63" s="296"/>
      <c r="R63" s="296"/>
      <c r="S63" s="296"/>
      <c r="T63" s="296"/>
      <c r="U63" s="296"/>
      <c r="V63" s="296"/>
      <c r="W63" s="296"/>
      <c r="X63" s="296"/>
      <c r="Y63" s="297"/>
      <c r="Z63" s="297"/>
      <c r="AA63" s="297"/>
      <c r="AB63" s="297"/>
      <c r="AC63" s="297"/>
      <c r="AD63" s="297"/>
      <c r="AE63" s="297"/>
      <c r="AF63" s="288" t="str">
        <f t="shared" si="1"/>
        <v/>
      </c>
    </row>
    <row r="64" spans="1:32" ht="16.5" thickBot="1">
      <c r="A64" s="290">
        <f t="shared" si="4"/>
        <v>42</v>
      </c>
      <c r="B64" s="21" t="str">
        <f>IF(Listing_Coursiers!B59="","",VLOOKUP($A64,Listing_Coursiers!$A$3:$I$73,2,FALSE))</f>
        <v/>
      </c>
      <c r="C64" s="21" t="str">
        <f>IF(Listing_Coursiers!C59="","",VLOOKUP($A64,Listing_Coursiers!$A$3:$I$73,3,FALSE))</f>
        <v/>
      </c>
      <c r="D64" s="301" t="str">
        <f t="shared" si="3"/>
        <v/>
      </c>
      <c r="E64" s="26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270"/>
      <c r="Z64" s="270"/>
      <c r="AA64" s="270"/>
      <c r="AB64" s="270"/>
      <c r="AC64" s="270"/>
      <c r="AD64" s="270"/>
      <c r="AE64" s="270"/>
      <c r="AF64" s="289" t="str">
        <f t="shared" si="1"/>
        <v/>
      </c>
    </row>
    <row r="65" spans="1:32" ht="15.75" customHeight="1">
      <c r="A65" s="534"/>
      <c r="B65" s="535"/>
      <c r="C65" s="535"/>
      <c r="D65" s="532">
        <f>IF(SUM(D5:D64)=0,"",SUM(D5:D64))</f>
        <v>5</v>
      </c>
      <c r="E65" s="523">
        <f>SUM(E5:E64)</f>
        <v>9</v>
      </c>
      <c r="F65" s="525">
        <f t="shared" ref="F65:AE65" si="5">SUM(F5:F64)</f>
        <v>9</v>
      </c>
      <c r="G65" s="525">
        <f t="shared" si="5"/>
        <v>14</v>
      </c>
      <c r="H65" s="525">
        <f t="shared" si="5"/>
        <v>7</v>
      </c>
      <c r="I65" s="525">
        <f t="shared" si="5"/>
        <v>0</v>
      </c>
      <c r="J65" s="525">
        <f t="shared" si="5"/>
        <v>0</v>
      </c>
      <c r="K65" s="525">
        <f t="shared" si="5"/>
        <v>0</v>
      </c>
      <c r="L65" s="525">
        <f t="shared" si="5"/>
        <v>0</v>
      </c>
      <c r="M65" s="525">
        <f t="shared" si="5"/>
        <v>0</v>
      </c>
      <c r="N65" s="525">
        <f t="shared" si="5"/>
        <v>0</v>
      </c>
      <c r="O65" s="525">
        <f t="shared" si="5"/>
        <v>0</v>
      </c>
      <c r="P65" s="525">
        <f t="shared" si="5"/>
        <v>0</v>
      </c>
      <c r="Q65" s="525">
        <f t="shared" si="5"/>
        <v>0</v>
      </c>
      <c r="R65" s="525">
        <f t="shared" si="5"/>
        <v>0</v>
      </c>
      <c r="S65" s="525">
        <f t="shared" si="5"/>
        <v>0</v>
      </c>
      <c r="T65" s="525">
        <f t="shared" si="5"/>
        <v>0</v>
      </c>
      <c r="U65" s="525">
        <f t="shared" si="5"/>
        <v>0</v>
      </c>
      <c r="V65" s="525">
        <f t="shared" si="5"/>
        <v>0</v>
      </c>
      <c r="W65" s="525">
        <f t="shared" si="5"/>
        <v>0</v>
      </c>
      <c r="X65" s="525">
        <f t="shared" si="5"/>
        <v>0</v>
      </c>
      <c r="Y65" s="525">
        <f t="shared" ref="Y65:AD65" si="6">SUM(Y5:Y64)</f>
        <v>0</v>
      </c>
      <c r="Z65" s="525">
        <f t="shared" ref="Z65:AB65" si="7">SUM(Z5:Z64)</f>
        <v>0</v>
      </c>
      <c r="AA65" s="525">
        <f t="shared" si="7"/>
        <v>0</v>
      </c>
      <c r="AB65" s="529">
        <f t="shared" si="7"/>
        <v>0</v>
      </c>
      <c r="AC65" s="525">
        <f t="shared" si="6"/>
        <v>0</v>
      </c>
      <c r="AD65" s="525">
        <f t="shared" si="6"/>
        <v>0</v>
      </c>
      <c r="AE65" s="529">
        <f t="shared" si="5"/>
        <v>0</v>
      </c>
      <c r="AF65" s="527">
        <f>SUM(AE5:AF64)</f>
        <v>39</v>
      </c>
    </row>
    <row r="66" spans="1:32" ht="16.5" customHeight="1" thickBot="1">
      <c r="A66" s="536"/>
      <c r="B66" s="537"/>
      <c r="C66" s="537"/>
      <c r="D66" s="533"/>
      <c r="E66" s="524"/>
      <c r="F66" s="526"/>
      <c r="G66" s="526"/>
      <c r="H66" s="526"/>
      <c r="I66" s="526"/>
      <c r="J66" s="526"/>
      <c r="K66" s="526"/>
      <c r="L66" s="526"/>
      <c r="M66" s="526"/>
      <c r="N66" s="526"/>
      <c r="O66" s="526"/>
      <c r="P66" s="526"/>
      <c r="Q66" s="526"/>
      <c r="R66" s="526"/>
      <c r="S66" s="526"/>
      <c r="T66" s="526"/>
      <c r="U66" s="526"/>
      <c r="V66" s="526"/>
      <c r="W66" s="526"/>
      <c r="X66" s="526"/>
      <c r="Y66" s="526"/>
      <c r="Z66" s="526"/>
      <c r="AA66" s="526"/>
      <c r="AB66" s="530"/>
      <c r="AC66" s="526"/>
      <c r="AD66" s="526"/>
      <c r="AE66" s="530"/>
      <c r="AF66" s="528"/>
    </row>
  </sheetData>
  <mergeCells count="33">
    <mergeCell ref="P65:P66"/>
    <mergeCell ref="AA65:AA66"/>
    <mergeCell ref="R65:R66"/>
    <mergeCell ref="A3:C3"/>
    <mergeCell ref="D65:D66"/>
    <mergeCell ref="A65:C66"/>
    <mergeCell ref="Q65:Q66"/>
    <mergeCell ref="U65:U66"/>
    <mergeCell ref="V65:V66"/>
    <mergeCell ref="W65:W66"/>
    <mergeCell ref="X65:X66"/>
    <mergeCell ref="AE65:AE66"/>
    <mergeCell ref="Y65:Y66"/>
    <mergeCell ref="AC65:AC66"/>
    <mergeCell ref="Z65:Z66"/>
    <mergeCell ref="AB65:AB66"/>
    <mergeCell ref="AD65:AD66"/>
    <mergeCell ref="A2:D2"/>
    <mergeCell ref="AF2:AF4"/>
    <mergeCell ref="E65:E66"/>
    <mergeCell ref="F65:F66"/>
    <mergeCell ref="G65:G66"/>
    <mergeCell ref="H65:H66"/>
    <mergeCell ref="I65:I66"/>
    <mergeCell ref="J65:J66"/>
    <mergeCell ref="K65:K66"/>
    <mergeCell ref="L65:L66"/>
    <mergeCell ref="M65:M66"/>
    <mergeCell ref="N65:N66"/>
    <mergeCell ref="O65:O66"/>
    <mergeCell ref="AF65:AF66"/>
    <mergeCell ref="S65:S66"/>
    <mergeCell ref="T65:T66"/>
  </mergeCells>
  <printOptions horizontalCentered="1" verticalCentered="1"/>
  <pageMargins left="0" right="0" top="0" bottom="0" header="0" footer="0"/>
  <pageSetup paperSize="9" scale="50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tabColor theme="1" tint="4.9989318521683403E-2"/>
  </sheetPr>
  <dimension ref="A1:AA74"/>
  <sheetViews>
    <sheetView showZeros="0" view="pageBreakPreview" topLeftCell="A7" zoomScale="75" zoomScaleNormal="100" zoomScaleSheetLayoutView="75" workbookViewId="0">
      <selection activeCell="R39" sqref="R39"/>
    </sheetView>
  </sheetViews>
  <sheetFormatPr baseColWidth="10" defaultRowHeight="15"/>
  <cols>
    <col min="1" max="1" width="4.42578125" customWidth="1"/>
    <col min="2" max="2" width="27.42578125" customWidth="1"/>
    <col min="3" max="3" width="13" customWidth="1"/>
    <col min="4" max="5" width="15.85546875" customWidth="1"/>
    <col min="6" max="7" width="16" customWidth="1"/>
    <col min="8" max="8" width="18.7109375" style="1" customWidth="1"/>
    <col min="9" max="9" width="4.42578125" customWidth="1"/>
    <col min="10" max="10" width="23.28515625" customWidth="1"/>
    <col min="11" max="11" width="14" customWidth="1"/>
    <col min="12" max="12" width="8.7109375" style="1" customWidth="1"/>
    <col min="13" max="13" width="13.7109375" customWidth="1"/>
    <col min="14" max="14" width="0.140625" customWidth="1"/>
    <col min="15" max="15" width="4.42578125" customWidth="1"/>
    <col min="16" max="16" width="20.7109375" customWidth="1"/>
    <col min="17" max="17" width="15.5703125" customWidth="1"/>
    <col min="18" max="18" width="8.7109375" style="1" customWidth="1"/>
    <col min="19" max="19" width="12.7109375" customWidth="1"/>
    <col min="20" max="20" width="10.7109375" customWidth="1"/>
    <col min="21" max="21" width="4.42578125" style="27" hidden="1" customWidth="1"/>
    <col min="22" max="22" width="23.7109375" customWidth="1"/>
    <col min="23" max="23" width="16.140625" customWidth="1"/>
    <col min="24" max="24" width="6.85546875" customWidth="1"/>
    <col min="270" max="270" width="16.5703125" customWidth="1"/>
    <col min="526" max="526" width="16.5703125" customWidth="1"/>
    <col min="782" max="782" width="16.5703125" customWidth="1"/>
    <col min="1038" max="1038" width="16.5703125" customWidth="1"/>
    <col min="1294" max="1294" width="16.5703125" customWidth="1"/>
    <col min="1550" max="1550" width="16.5703125" customWidth="1"/>
    <col min="1806" max="1806" width="16.5703125" customWidth="1"/>
    <col min="2062" max="2062" width="16.5703125" customWidth="1"/>
    <col min="2318" max="2318" width="16.5703125" customWidth="1"/>
    <col min="2574" max="2574" width="16.5703125" customWidth="1"/>
    <col min="2830" max="2830" width="16.5703125" customWidth="1"/>
    <col min="3086" max="3086" width="16.5703125" customWidth="1"/>
    <col min="3342" max="3342" width="16.5703125" customWidth="1"/>
    <col min="3598" max="3598" width="16.5703125" customWidth="1"/>
    <col min="3854" max="3854" width="16.5703125" customWidth="1"/>
    <col min="4110" max="4110" width="16.5703125" customWidth="1"/>
    <col min="4366" max="4366" width="16.5703125" customWidth="1"/>
    <col min="4622" max="4622" width="16.5703125" customWidth="1"/>
    <col min="4878" max="4878" width="16.5703125" customWidth="1"/>
    <col min="5134" max="5134" width="16.5703125" customWidth="1"/>
    <col min="5390" max="5390" width="16.5703125" customWidth="1"/>
    <col min="5646" max="5646" width="16.5703125" customWidth="1"/>
    <col min="5902" max="5902" width="16.5703125" customWidth="1"/>
    <col min="6158" max="6158" width="16.5703125" customWidth="1"/>
    <col min="6414" max="6414" width="16.5703125" customWidth="1"/>
    <col min="6670" max="6670" width="16.5703125" customWidth="1"/>
    <col min="6926" max="6926" width="16.5703125" customWidth="1"/>
    <col min="7182" max="7182" width="16.5703125" customWidth="1"/>
    <col min="7438" max="7438" width="16.5703125" customWidth="1"/>
    <col min="7694" max="7694" width="16.5703125" customWidth="1"/>
    <col min="7950" max="7950" width="16.5703125" customWidth="1"/>
    <col min="8206" max="8206" width="16.5703125" customWidth="1"/>
    <col min="8462" max="8462" width="16.5703125" customWidth="1"/>
    <col min="8718" max="8718" width="16.5703125" customWidth="1"/>
    <col min="8974" max="8974" width="16.5703125" customWidth="1"/>
    <col min="9230" max="9230" width="16.5703125" customWidth="1"/>
    <col min="9486" max="9486" width="16.5703125" customWidth="1"/>
    <col min="9742" max="9742" width="16.5703125" customWidth="1"/>
    <col min="9998" max="9998" width="16.5703125" customWidth="1"/>
    <col min="10254" max="10254" width="16.5703125" customWidth="1"/>
    <col min="10510" max="10510" width="16.5703125" customWidth="1"/>
    <col min="10766" max="10766" width="16.5703125" customWidth="1"/>
    <col min="11022" max="11022" width="16.5703125" customWidth="1"/>
    <col min="11278" max="11278" width="16.5703125" customWidth="1"/>
    <col min="11534" max="11534" width="16.5703125" customWidth="1"/>
    <col min="11790" max="11790" width="16.5703125" customWidth="1"/>
    <col min="12046" max="12046" width="16.5703125" customWidth="1"/>
    <col min="12302" max="12302" width="16.5703125" customWidth="1"/>
    <col min="12558" max="12558" width="16.5703125" customWidth="1"/>
    <col min="12814" max="12814" width="16.5703125" customWidth="1"/>
    <col min="13070" max="13070" width="16.5703125" customWidth="1"/>
    <col min="13326" max="13326" width="16.5703125" customWidth="1"/>
    <col min="13582" max="13582" width="16.5703125" customWidth="1"/>
    <col min="13838" max="13838" width="16.5703125" customWidth="1"/>
    <col min="14094" max="14094" width="16.5703125" customWidth="1"/>
    <col min="14350" max="14350" width="16.5703125" customWidth="1"/>
    <col min="14606" max="14606" width="16.5703125" customWidth="1"/>
    <col min="14862" max="14862" width="16.5703125" customWidth="1"/>
    <col min="15118" max="15118" width="16.5703125" customWidth="1"/>
    <col min="15374" max="15374" width="16.5703125" customWidth="1"/>
    <col min="15630" max="15630" width="16.5703125" customWidth="1"/>
    <col min="15886" max="15886" width="16.5703125" customWidth="1"/>
    <col min="16142" max="16142" width="16.5703125" customWidth="1"/>
  </cols>
  <sheetData>
    <row r="1" spans="1:27" ht="180" customHeight="1">
      <c r="O1" s="28"/>
      <c r="P1" s="28"/>
      <c r="Q1" s="28"/>
      <c r="R1" s="191"/>
      <c r="S1" s="191"/>
      <c r="T1" s="191"/>
      <c r="U1" s="191"/>
      <c r="V1" s="191"/>
    </row>
    <row r="2" spans="1:27" ht="57.75" customHeight="1" thickBot="1">
      <c r="A2" s="489" t="s">
        <v>198</v>
      </c>
      <c r="B2" s="489"/>
      <c r="C2" s="489"/>
      <c r="D2" s="489"/>
      <c r="E2" s="489"/>
      <c r="F2" s="489"/>
      <c r="G2" s="489"/>
      <c r="H2" s="489"/>
      <c r="I2" s="489" t="s">
        <v>102</v>
      </c>
      <c r="J2" s="489"/>
      <c r="K2" s="489"/>
      <c r="L2" s="489"/>
      <c r="M2" s="489"/>
      <c r="O2" s="489" t="s">
        <v>103</v>
      </c>
      <c r="P2" s="489"/>
      <c r="Q2" s="489"/>
      <c r="R2" s="489"/>
      <c r="S2" s="489"/>
      <c r="T2" s="45"/>
      <c r="V2" s="457" t="s">
        <v>219</v>
      </c>
      <c r="W2" s="457"/>
      <c r="X2" s="457"/>
      <c r="Y2" s="45"/>
      <c r="Z2" s="45"/>
      <c r="AA2" s="45"/>
    </row>
    <row r="3" spans="1:27" ht="29.25" customHeight="1" thickBot="1">
      <c r="A3" s="491" t="s">
        <v>0</v>
      </c>
      <c r="B3" s="492" t="s">
        <v>68</v>
      </c>
      <c r="C3" s="492" t="s">
        <v>1</v>
      </c>
      <c r="D3" s="475" t="s">
        <v>212</v>
      </c>
      <c r="E3" s="476" t="s">
        <v>213</v>
      </c>
      <c r="F3" s="495" t="s">
        <v>214</v>
      </c>
      <c r="G3" s="497" t="s">
        <v>215</v>
      </c>
      <c r="H3" s="486" t="s">
        <v>220</v>
      </c>
      <c r="I3" s="469" t="s">
        <v>0</v>
      </c>
      <c r="J3" s="472" t="s">
        <v>68</v>
      </c>
      <c r="K3" s="472" t="s">
        <v>1</v>
      </c>
      <c r="L3" s="475" t="s">
        <v>100</v>
      </c>
      <c r="M3" s="475" t="s">
        <v>190</v>
      </c>
      <c r="O3" s="469" t="s">
        <v>0</v>
      </c>
      <c r="P3" s="472" t="s">
        <v>68</v>
      </c>
      <c r="Q3" s="472" t="s">
        <v>1</v>
      </c>
      <c r="R3" s="475" t="s">
        <v>101</v>
      </c>
      <c r="S3" s="475" t="s">
        <v>189</v>
      </c>
      <c r="T3" s="478" t="s">
        <v>110</v>
      </c>
      <c r="U3" s="467"/>
      <c r="V3" s="457"/>
      <c r="W3" s="457"/>
      <c r="X3" s="457"/>
      <c r="Y3" s="5"/>
      <c r="Z3" s="5" t="s">
        <v>6</v>
      </c>
      <c r="AA3" s="5"/>
    </row>
    <row r="4" spans="1:27" ht="29.25" customHeight="1" thickBot="1">
      <c r="A4" s="470"/>
      <c r="B4" s="473"/>
      <c r="C4" s="473"/>
      <c r="D4" s="476"/>
      <c r="E4" s="476"/>
      <c r="F4" s="495"/>
      <c r="G4" s="498"/>
      <c r="H4" s="487"/>
      <c r="I4" s="470"/>
      <c r="J4" s="473"/>
      <c r="K4" s="473"/>
      <c r="L4" s="476"/>
      <c r="M4" s="476"/>
      <c r="O4" s="470"/>
      <c r="P4" s="473"/>
      <c r="Q4" s="473"/>
      <c r="R4" s="476"/>
      <c r="S4" s="476"/>
      <c r="T4" s="479"/>
      <c r="U4" s="468"/>
      <c r="V4" s="457"/>
      <c r="W4" s="457"/>
      <c r="X4" s="457"/>
      <c r="Y4" s="5"/>
      <c r="Z4" s="5" t="s">
        <v>6</v>
      </c>
      <c r="AA4" s="5"/>
    </row>
    <row r="5" spans="1:27" ht="27.75" customHeight="1" thickBot="1">
      <c r="A5" s="471"/>
      <c r="B5" s="474"/>
      <c r="C5" s="474"/>
      <c r="D5" s="477"/>
      <c r="E5" s="477"/>
      <c r="F5" s="496"/>
      <c r="G5" s="499"/>
      <c r="H5" s="488"/>
      <c r="I5" s="471"/>
      <c r="J5" s="474"/>
      <c r="K5" s="474"/>
      <c r="L5" s="477"/>
      <c r="M5" s="477"/>
      <c r="O5" s="471"/>
      <c r="P5" s="474"/>
      <c r="Q5" s="474"/>
      <c r="R5" s="477"/>
      <c r="S5" s="477"/>
      <c r="T5" s="480"/>
      <c r="U5" s="468"/>
      <c r="V5" s="458"/>
      <c r="W5" s="458"/>
      <c r="X5" s="458"/>
      <c r="Z5" t="s">
        <v>6</v>
      </c>
    </row>
    <row r="6" spans="1:27" ht="15.75" thickTop="1">
      <c r="A6" s="20">
        <f>IF(Listing_Coursiers!A3="","",Listing_Coursiers!A3)</f>
        <v>1</v>
      </c>
      <c r="B6" s="21" t="str">
        <f>IF($A6="","",IFERROR(INDEX(Recap_ROUTE!B:B,MATCH($A6,Recap_ROUTE!A:A,0)),""))</f>
        <v>BARRAGAN</v>
      </c>
      <c r="C6" s="21" t="str">
        <f>IF($A6="","",IFERROR(INDEX(Recap_ROUTE!C:C,MATCH($A6,Recap_ROUTE!A:A,0)),""))</f>
        <v>Adrian</v>
      </c>
      <c r="D6" s="22">
        <f ca="1">IF($A6="","",IFERROR(INDEX(Recap_ROUTE!E$5:E$64,MATCH($B6,Recap_ROUTE!B$5:B$64)),0))</f>
        <v>5.5</v>
      </c>
      <c r="E6" s="307" t="str">
        <f ca="1">IF($A6="","",IFERROR(INDEX(Recap_ROUTE!E$71:$E135,MATCH(B6,Recap_ROUTE!B$71:B$135)),0))</f>
        <v/>
      </c>
      <c r="F6" s="308">
        <f ca="1">IF($A6="","",IFERROR(INDEX(Recap_ROUTE!D$5:D$64,MATCH(B6,Recap_ROUTE!B$5:B$64)),0))</f>
        <v>1</v>
      </c>
      <c r="G6" s="276" t="str">
        <f ca="1">IF($A6="","",IFERROR(INDEX(Recap_ROUTE!D$71:D$135,MATCH(B6,Recap_ROUTE!B$71:B$135)),0))</f>
        <v/>
      </c>
      <c r="H6" s="303">
        <f ca="1">SUM(F6:G6)</f>
        <v>1</v>
      </c>
      <c r="I6" s="280">
        <f>IF(Listing_Coursiers!A3="","",Listing_Coursiers!A3)</f>
        <v>1</v>
      </c>
      <c r="J6" s="21" t="str">
        <f>IF(B6="","",B6)</f>
        <v>BARRAGAN</v>
      </c>
      <c r="K6" s="21" t="str">
        <f>IF(C6="","",C6)</f>
        <v>Adrian</v>
      </c>
      <c r="L6" s="24">
        <f>IF($A6="","",IFERROR(INDEX('Inscripts FFC'!D$5:D$64,MATCH(B6,'Inscripts FFC'!B$5:B$64)),0))</f>
        <v>3</v>
      </c>
      <c r="M6" s="22">
        <f>IF($A6="","",IFERROR(INDEX('Inscripts FFC'!AF$5:AF$64,MATCH(B6,'Inscripts FFC'!B$5:B$64)),0))</f>
        <v>25</v>
      </c>
      <c r="O6" s="20">
        <f>IF(Listing_Coursiers!A3="","",Listing_Coursiers!A3)</f>
        <v>1</v>
      </c>
      <c r="P6" s="21" t="str">
        <f>IF(B6="","",B6)</f>
        <v>BARRAGAN</v>
      </c>
      <c r="Q6" s="21" t="str">
        <f>IF(C6="","",C6)</f>
        <v>Adrian</v>
      </c>
      <c r="R6" s="7">
        <f ca="1">IF($A6="","",IFERROR(INDEX('Récap CROSS'!D$4:D$64,MATCH('Coûts '!B6,'Récap CROSS'!B$4:B$64)),0))</f>
        <v>4</v>
      </c>
      <c r="S6" s="22">
        <f ca="1">IF($A6="","",IFERROR(INDEX('Récap CROSS'!E$5:E$64,MATCH(B6,'Récap CROSS'!B$5:B$64)),0))</f>
        <v>22</v>
      </c>
      <c r="T6" s="25"/>
      <c r="U6" s="26"/>
      <c r="V6" s="277" t="str">
        <f>IF(AND(B6="",J6="",P6=""),"",B6)</f>
        <v>BARRAGAN</v>
      </c>
      <c r="W6" s="277" t="str">
        <f>IF(AND(C6="",K6="",Q6=""),"",C6)</f>
        <v>Adrian</v>
      </c>
      <c r="X6" s="278">
        <f ca="1">IF(AND(H6="",L6="",R6=""),"",SUM(H6,L6,R6))</f>
        <v>8</v>
      </c>
      <c r="Z6" t="s">
        <v>6</v>
      </c>
    </row>
    <row r="7" spans="1:27">
      <c r="A7" s="20">
        <f>IF(Listing_Coursiers!A4="","",Listing_Coursiers!A4)</f>
        <v>2</v>
      </c>
      <c r="B7" s="309" t="str">
        <f>IF($A7="","",IFERROR(INDEX(Recap_ROUTE!B:B,MATCH($A7,Recap_ROUTE!A:A,0)),""))</f>
        <v>BAUDRON</v>
      </c>
      <c r="C7" s="309" t="str">
        <f>IF($A7="","",IFERROR(INDEX(Recap_ROUTE!C:C,MATCH($A7,Recap_ROUTE!A:A,0)),""))</f>
        <v>Claude</v>
      </c>
      <c r="D7" s="274" t="str">
        <f ca="1">IF($A7="","",IFERROR(INDEX(Recap_ROUTE!E$5:E$64,MATCH($B7,Recap_ROUTE!B$5:B$64)),0))</f>
        <v/>
      </c>
      <c r="E7" s="274" t="str">
        <f ca="1">IF($A7="","",IFERROR(INDEX(Recap_ROUTE!E$71:$E136,MATCH(B7,Recap_ROUTE!B$71:B$135)),0))</f>
        <v/>
      </c>
      <c r="F7" s="275" t="str">
        <f ca="1">IF($A7="","",IFERROR(INDEX(Recap_ROUTE!D$5:D$64,MATCH(B7,Recap_ROUTE!B$5:B$64)),0))</f>
        <v/>
      </c>
      <c r="G7" s="276" t="str">
        <f ca="1">IF($A7="","",IFERROR(INDEX(Recap_ROUTE!D$71:D$135,MATCH(B7,Recap_ROUTE!B$71:B$135)),0))</f>
        <v/>
      </c>
      <c r="H7" s="304">
        <f t="shared" ref="H7:H62" ca="1" si="0">SUM(F7:G7)</f>
        <v>0</v>
      </c>
      <c r="I7" s="280">
        <f>IF(Listing_Coursiers!A4="","",Listing_Coursiers!A4)</f>
        <v>2</v>
      </c>
      <c r="J7" s="21" t="str">
        <f t="shared" ref="J7:J62" si="1">IF(B7="","",B7)</f>
        <v>BAUDRON</v>
      </c>
      <c r="K7" s="21" t="str">
        <f t="shared" ref="K7:K62" si="2">IF(C7="","",C7)</f>
        <v>Claude</v>
      </c>
      <c r="L7" s="24" t="str">
        <f>IF($A7="","",IFERROR(INDEX('Inscripts FFC'!D$5:D$64,MATCH(B7,'Inscripts FFC'!B$5:B$64)),0))</f>
        <v/>
      </c>
      <c r="M7" s="22" t="str">
        <f>IF($A7="","",IFERROR(INDEX('Inscripts FFC'!AF$5:AF$64,MATCH(B7,'Inscripts FFC'!B$5:B$64)),0))</f>
        <v/>
      </c>
      <c r="O7" s="20">
        <f>IF(Listing_Coursiers!A4="","",Listing_Coursiers!A4)</f>
        <v>2</v>
      </c>
      <c r="P7" s="21" t="str">
        <f t="shared" ref="P7:P62" si="3">IF(B7="","",B7)</f>
        <v>BAUDRON</v>
      </c>
      <c r="Q7" s="21" t="str">
        <f t="shared" ref="Q7:Q62" si="4">IF(C7="","",C7)</f>
        <v>Claude</v>
      </c>
      <c r="R7" s="7" t="str">
        <f ca="1">IF($A7="","",IFERROR(INDEX('Récap CROSS'!D$4:D$64,MATCH('Coûts '!B7,'Récap CROSS'!B$4:B$64)),0))</f>
        <v/>
      </c>
      <c r="S7" s="22" t="str">
        <f ca="1">IF($A7="","",IFERROR(INDEX('Récap CROSS'!E$5:E$64,MATCH(B7,'Récap CROSS'!B$5:B$64)),0))</f>
        <v/>
      </c>
      <c r="T7" s="25"/>
      <c r="U7" s="26"/>
      <c r="V7" s="277" t="str">
        <f t="shared" ref="V7:V62" si="5">IF(AND(B7="",J7="",P7=""),"",B7)</f>
        <v>BAUDRON</v>
      </c>
      <c r="W7" s="277" t="str">
        <f t="shared" ref="W7:W62" si="6">IF(AND(C7="",K7="",Q7=""),"",C7)</f>
        <v>Claude</v>
      </c>
      <c r="X7" s="278">
        <f t="shared" ref="X7:X62" ca="1" si="7">IF(AND(H7="",L7="",R7=""),"",SUM(H7,L7,R7))</f>
        <v>0</v>
      </c>
      <c r="Z7" t="s">
        <v>6</v>
      </c>
    </row>
    <row r="8" spans="1:27" ht="15" customHeight="1">
      <c r="A8" s="20">
        <f>IF(Listing_Coursiers!A5="","",Listing_Coursiers!A5)</f>
        <v>3</v>
      </c>
      <c r="B8" s="309" t="str">
        <f>IF($A8="","",IFERROR(INDEX(Recap_ROUTE!B:B,MATCH($A8,Recap_ROUTE!A:A,0)),""))</f>
        <v>BAUDRON</v>
      </c>
      <c r="C8" s="309" t="str">
        <f>IF($A8="","",IFERROR(INDEX(Recap_ROUTE!C:C,MATCH($A8,Recap_ROUTE!A:A,0)),""))</f>
        <v>Yann</v>
      </c>
      <c r="D8" s="274" t="str">
        <f ca="1">IF($A8="","",IFERROR(INDEX(Recap_ROUTE!E$5:E$64,MATCH($B8,Recap_ROUTE!B$5:B$64)),0))</f>
        <v/>
      </c>
      <c r="E8" s="274" t="str">
        <f ca="1">IF($A8="","",IFERROR(INDEX(Recap_ROUTE!E$71:$E137,MATCH(B8,Recap_ROUTE!B$71:B$135)),0))</f>
        <v/>
      </c>
      <c r="F8" s="275" t="str">
        <f ca="1">IF($A8="","",IFERROR(INDEX(Recap_ROUTE!D$5:D$64,MATCH(B8,Recap_ROUTE!B$5:B$64)),0))</f>
        <v/>
      </c>
      <c r="G8" s="276" t="str">
        <f ca="1">IF($A8="","",IFERROR(INDEX(Recap_ROUTE!D$71:D$135,MATCH(B8,Recap_ROUTE!B$71:B$135)),0))</f>
        <v/>
      </c>
      <c r="H8" s="304">
        <f t="shared" ca="1" si="0"/>
        <v>0</v>
      </c>
      <c r="I8" s="280">
        <f>IF(Listing_Coursiers!A5="","",Listing_Coursiers!A5)</f>
        <v>3</v>
      </c>
      <c r="J8" s="21" t="str">
        <f t="shared" si="1"/>
        <v>BAUDRON</v>
      </c>
      <c r="K8" s="21" t="str">
        <f t="shared" si="2"/>
        <v>Yann</v>
      </c>
      <c r="L8" s="24" t="str">
        <f>IF($A8="","",IFERROR(INDEX('Inscripts FFC'!D$5:D$64,MATCH(B8,'Inscripts FFC'!B$5:B$64)),0))</f>
        <v/>
      </c>
      <c r="M8" s="22" t="str">
        <f>IF($A8="","",IFERROR(INDEX('Inscripts FFC'!AF$5:AF$64,MATCH(B8,'Inscripts FFC'!B$5:B$64)),0))</f>
        <v/>
      </c>
      <c r="O8" s="20">
        <f>IF(Listing_Coursiers!A5="","",Listing_Coursiers!A5)</f>
        <v>3</v>
      </c>
      <c r="P8" s="21" t="str">
        <f t="shared" si="3"/>
        <v>BAUDRON</v>
      </c>
      <c r="Q8" s="21" t="str">
        <f t="shared" si="4"/>
        <v>Yann</v>
      </c>
      <c r="R8" s="7" t="str">
        <f ca="1">IF($A8="","",IFERROR(INDEX('Récap CROSS'!D$4:D$64,MATCH('Coûts '!B8,'Récap CROSS'!B$4:B$64)),0))</f>
        <v/>
      </c>
      <c r="S8" s="22" t="str">
        <f ca="1">IF($A8="","",IFERROR(INDEX('Récap CROSS'!E$5:E$64,MATCH(B8,'Récap CROSS'!B$5:B$64)),0))</f>
        <v/>
      </c>
      <c r="T8" s="25"/>
      <c r="U8" s="26"/>
      <c r="V8" s="277" t="str">
        <f t="shared" si="5"/>
        <v>BAUDRON</v>
      </c>
      <c r="W8" s="277" t="str">
        <f t="shared" si="6"/>
        <v>Yann</v>
      </c>
      <c r="X8" s="278">
        <f t="shared" ca="1" si="7"/>
        <v>0</v>
      </c>
    </row>
    <row r="9" spans="1:27" ht="15" customHeight="1">
      <c r="A9" s="20">
        <f>IF(Listing_Coursiers!A6="","",Listing_Coursiers!A6)</f>
        <v>4</v>
      </c>
      <c r="B9" s="309" t="str">
        <f>IF($A9="","",IFERROR(INDEX(Recap_ROUTE!B:B,MATCH($A9,Recap_ROUTE!A:A,0)),""))</f>
        <v>BERNARD</v>
      </c>
      <c r="C9" s="309" t="str">
        <f>IF($A9="","",IFERROR(INDEX(Recap_ROUTE!C:C,MATCH($A9,Recap_ROUTE!A:A,0)),""))</f>
        <v>François</v>
      </c>
      <c r="D9" s="274" t="str">
        <f ca="1">IF($A9="","",IFERROR(INDEX(Recap_ROUTE!E$5:E$64,MATCH($B9,Recap_ROUTE!B$5:B$64)),0))</f>
        <v/>
      </c>
      <c r="E9" s="274" t="str">
        <f ca="1">IF($A9="","",IFERROR(INDEX(Recap_ROUTE!E$71:$E138,MATCH(B9,Recap_ROUTE!B$71:B$135)),0))</f>
        <v/>
      </c>
      <c r="F9" s="275" t="str">
        <f ca="1">IF($A9="","",IFERROR(INDEX(Recap_ROUTE!D$5:D$64,MATCH(B9,Recap_ROUTE!B$5:B$64)),0))</f>
        <v/>
      </c>
      <c r="G9" s="276" t="str">
        <f ca="1">IF($A9="","",IFERROR(INDEX(Recap_ROUTE!D$71:D$135,MATCH(B9,Recap_ROUTE!B$71:B$135)),0))</f>
        <v/>
      </c>
      <c r="H9" s="304">
        <f t="shared" ca="1" si="0"/>
        <v>0</v>
      </c>
      <c r="I9" s="280">
        <f>IF(Listing_Coursiers!A6="","",Listing_Coursiers!A6)</f>
        <v>4</v>
      </c>
      <c r="J9" s="21" t="str">
        <f t="shared" si="1"/>
        <v>BERNARD</v>
      </c>
      <c r="K9" s="21" t="str">
        <f t="shared" si="2"/>
        <v>François</v>
      </c>
      <c r="L9" s="24" t="str">
        <f>IF($A9="","",IFERROR(INDEX('Inscripts FFC'!D$5:D$64,MATCH(B9,'Inscripts FFC'!B$5:B$64)),0))</f>
        <v/>
      </c>
      <c r="M9" s="22" t="str">
        <f>IF($A9="","",IFERROR(INDEX('Inscripts FFC'!AF$5:AF$64,MATCH(B9,'Inscripts FFC'!B$5:B$64)),0))</f>
        <v/>
      </c>
      <c r="O9" s="20">
        <f>IF(Listing_Coursiers!A6="","",Listing_Coursiers!A6)</f>
        <v>4</v>
      </c>
      <c r="P9" s="21" t="str">
        <f t="shared" si="3"/>
        <v>BERNARD</v>
      </c>
      <c r="Q9" s="21" t="str">
        <f t="shared" si="4"/>
        <v>François</v>
      </c>
      <c r="R9" s="7" t="str">
        <f ca="1">IF($A9="","",IFERROR(INDEX('Récap CROSS'!D$4:D$64,MATCH('Coûts '!B9,'Récap CROSS'!B$4:B$64)),0))</f>
        <v/>
      </c>
      <c r="S9" s="22" t="str">
        <f ca="1">IF($A9="","",IFERROR(INDEX('Récap CROSS'!E$5:E$64,MATCH(B9,'Récap CROSS'!B$5:B$64)),0))</f>
        <v/>
      </c>
      <c r="T9" s="25"/>
      <c r="U9" s="26"/>
      <c r="V9" s="277" t="str">
        <f t="shared" si="5"/>
        <v>BERNARD</v>
      </c>
      <c r="W9" s="277" t="str">
        <f t="shared" si="6"/>
        <v>François</v>
      </c>
      <c r="X9" s="278">
        <f t="shared" ca="1" si="7"/>
        <v>0</v>
      </c>
    </row>
    <row r="10" spans="1:27">
      <c r="A10" s="20">
        <f>IF(Listing_Coursiers!A7="","",Listing_Coursiers!A7)</f>
        <v>5</v>
      </c>
      <c r="B10" s="309" t="str">
        <f>IF($A10="","",IFERROR(INDEX(Recap_ROUTE!B:B,MATCH($A10,Recap_ROUTE!A:A,0)),""))</f>
        <v>BRANTHOMME</v>
      </c>
      <c r="C10" s="309" t="str">
        <f>IF($A10="","",IFERROR(INDEX(Recap_ROUTE!C:C,MATCH($A10,Recap_ROUTE!A:A,0)),""))</f>
        <v>Simon</v>
      </c>
      <c r="D10" s="274" t="str">
        <f ca="1">IF($A10="","",IFERROR(INDEX(Recap_ROUTE!E$5:E$64,MATCH($B10,Recap_ROUTE!B$5:B$64)),0))</f>
        <v/>
      </c>
      <c r="E10" s="274" t="str">
        <f ca="1">IF($A10="","",IFERROR(INDEX(Recap_ROUTE!E$71:$E139,MATCH(B10,Recap_ROUTE!B$71:B$135)),0))</f>
        <v/>
      </c>
      <c r="F10" s="275" t="str">
        <f ca="1">IF($A10="","",IFERROR(INDEX(Recap_ROUTE!D$5:D$64,MATCH(B10,Recap_ROUTE!B$5:B$64)),0))</f>
        <v/>
      </c>
      <c r="G10" s="276" t="str">
        <f ca="1">IF($A10="","",IFERROR(INDEX(Recap_ROUTE!D$71:D$135,MATCH(B10,Recap_ROUTE!B$71:B$135)),0))</f>
        <v/>
      </c>
      <c r="H10" s="304">
        <f t="shared" ca="1" si="0"/>
        <v>0</v>
      </c>
      <c r="I10" s="280">
        <f>IF(Listing_Coursiers!A7="","",Listing_Coursiers!A7)</f>
        <v>5</v>
      </c>
      <c r="J10" s="21" t="str">
        <f t="shared" si="1"/>
        <v>BRANTHOMME</v>
      </c>
      <c r="K10" s="21" t="str">
        <f t="shared" si="2"/>
        <v>Simon</v>
      </c>
      <c r="L10" s="24" t="str">
        <f>IF($A10="","",IFERROR(INDEX('Inscripts FFC'!D$5:D$64,MATCH(B10,'Inscripts FFC'!B$5:B$64)),0))</f>
        <v/>
      </c>
      <c r="M10" s="22" t="str">
        <f>IF($A10="","",IFERROR(INDEX('Inscripts FFC'!AF$5:AF$64,MATCH(B10,'Inscripts FFC'!B$5:B$64)),0))</f>
        <v/>
      </c>
      <c r="O10" s="20">
        <f>IF(Listing_Coursiers!A7="","",Listing_Coursiers!A7)</f>
        <v>5</v>
      </c>
      <c r="P10" s="21" t="str">
        <f t="shared" si="3"/>
        <v>BRANTHOMME</v>
      </c>
      <c r="Q10" s="21" t="str">
        <f t="shared" si="4"/>
        <v>Simon</v>
      </c>
      <c r="R10" s="7" t="str">
        <f ca="1">IF($A10="","",IFERROR(INDEX('Récap CROSS'!D$4:D$64,MATCH('Coûts '!B10,'Récap CROSS'!B$4:B$64)),0))</f>
        <v/>
      </c>
      <c r="S10" s="22" t="str">
        <f ca="1">IF($A10="","",IFERROR(INDEX('Récap CROSS'!E$5:E$64,MATCH(B10,'Récap CROSS'!B$5:B$64)),0))</f>
        <v/>
      </c>
      <c r="T10" s="25"/>
      <c r="U10" s="26"/>
      <c r="V10" s="277" t="str">
        <f t="shared" si="5"/>
        <v>BRANTHOMME</v>
      </c>
      <c r="W10" s="277" t="str">
        <f t="shared" si="6"/>
        <v>Simon</v>
      </c>
      <c r="X10" s="278">
        <f t="shared" ca="1" si="7"/>
        <v>0</v>
      </c>
    </row>
    <row r="11" spans="1:27" ht="15" customHeight="1">
      <c r="A11" s="20">
        <f>IF(Listing_Coursiers!A8="","",Listing_Coursiers!A8)</f>
        <v>6</v>
      </c>
      <c r="B11" s="309" t="str">
        <f>IF($A11="","",IFERROR(INDEX(Recap_ROUTE!B:B,MATCH($A11,Recap_ROUTE!A:A,0)),""))</f>
        <v>CESPEDES</v>
      </c>
      <c r="C11" s="309" t="str">
        <f>IF($A11="","",IFERROR(INDEX(Recap_ROUTE!C:C,MATCH($A11,Recap_ROUTE!A:A,0)),""))</f>
        <v>Georges</v>
      </c>
      <c r="D11" s="274" t="str">
        <f ca="1">IF($A11="","",IFERROR(INDEX(Recap_ROUTE!E$5:E$64,MATCH($B11,Recap_ROUTE!B$5:B$64)),0))</f>
        <v/>
      </c>
      <c r="E11" s="274" t="str">
        <f ca="1">IF($A11="","",IFERROR(INDEX(Recap_ROUTE!E$71:$E140,MATCH(B11,Recap_ROUTE!B$71:B$135)),0))</f>
        <v/>
      </c>
      <c r="F11" s="275" t="str">
        <f ca="1">IF($A11="","",IFERROR(INDEX(Recap_ROUTE!D$5:D$64,MATCH(B11,Recap_ROUTE!B$5:B$64)),0))</f>
        <v/>
      </c>
      <c r="G11" s="276" t="str">
        <f ca="1">IF($A11="","",IFERROR(INDEX(Recap_ROUTE!D$71:D$135,MATCH(B11,Recap_ROUTE!B$71:B$135)),0))</f>
        <v/>
      </c>
      <c r="H11" s="304">
        <f t="shared" ca="1" si="0"/>
        <v>0</v>
      </c>
      <c r="I11" s="280">
        <f>IF(Listing_Coursiers!A8="","",Listing_Coursiers!A8)</f>
        <v>6</v>
      </c>
      <c r="J11" s="21" t="str">
        <f t="shared" si="1"/>
        <v>CESPEDES</v>
      </c>
      <c r="K11" s="21" t="str">
        <f t="shared" si="2"/>
        <v>Georges</v>
      </c>
      <c r="L11" s="24" t="str">
        <f>IF($A11="","",IFERROR(INDEX('Inscripts FFC'!D$5:D$64,MATCH(B11,'Inscripts FFC'!B$5:B$64)),0))</f>
        <v/>
      </c>
      <c r="M11" s="22" t="str">
        <f>IF($A11="","",IFERROR(INDEX('Inscripts FFC'!AF$5:AF$64,MATCH(B11,'Inscripts FFC'!B$5:B$64)),0))</f>
        <v/>
      </c>
      <c r="O11" s="20">
        <f>IF(Listing_Coursiers!A8="","",Listing_Coursiers!A8)</f>
        <v>6</v>
      </c>
      <c r="P11" s="21" t="str">
        <f t="shared" si="3"/>
        <v>CESPEDES</v>
      </c>
      <c r="Q11" s="21" t="str">
        <f t="shared" si="4"/>
        <v>Georges</v>
      </c>
      <c r="R11" s="7" t="str">
        <f ca="1">IF($A11="","",IFERROR(INDEX('Récap CROSS'!D$4:D$64,MATCH('Coûts '!B11,'Récap CROSS'!B$4:B$64)),0))</f>
        <v/>
      </c>
      <c r="S11" s="22" t="str">
        <f ca="1">IF($A11="","",IFERROR(INDEX('Récap CROSS'!E$5:E$64,MATCH(B11,'Récap CROSS'!B$5:B$64)),0))</f>
        <v/>
      </c>
      <c r="T11" s="25"/>
      <c r="U11" s="26"/>
      <c r="V11" s="277" t="str">
        <f t="shared" si="5"/>
        <v>CESPEDES</v>
      </c>
      <c r="W11" s="277" t="str">
        <f t="shared" si="6"/>
        <v>Georges</v>
      </c>
      <c r="X11" s="278">
        <f t="shared" ca="1" si="7"/>
        <v>0</v>
      </c>
    </row>
    <row r="12" spans="1:27" ht="15.75" customHeight="1">
      <c r="A12" s="20">
        <f>IF(Listing_Coursiers!A9="","",Listing_Coursiers!A9)</f>
        <v>7</v>
      </c>
      <c r="B12" s="309" t="str">
        <f>IF($A12="","",IFERROR(INDEX(Recap_ROUTE!B:B,MATCH($A12,Recap_ROUTE!A:A,0)),""))</f>
        <v>CHANTRAINE</v>
      </c>
      <c r="C12" s="309" t="str">
        <f>IF($A12="","",IFERROR(INDEX(Recap_ROUTE!C:C,MATCH($A12,Recap_ROUTE!A:A,0)),""))</f>
        <v>Joëlle</v>
      </c>
      <c r="D12" s="274" t="str">
        <f ca="1">IF($A12="","",IFERROR(INDEX(Recap_ROUTE!E$5:E$64,MATCH($B12,Recap_ROUTE!B$5:B$64)),0))</f>
        <v/>
      </c>
      <c r="E12" s="274" t="str">
        <f ca="1">IF($A12="","",IFERROR(INDEX(Recap_ROUTE!E$71:$E141,MATCH(B12,Recap_ROUTE!B$71:B$135)),0))</f>
        <v/>
      </c>
      <c r="F12" s="275" t="str">
        <f ca="1">IF($A12="","",IFERROR(INDEX(Recap_ROUTE!D$5:D$64,MATCH(B12,Recap_ROUTE!B$5:B$64)),0))</f>
        <v/>
      </c>
      <c r="G12" s="276" t="str">
        <f ca="1">IF($A12="","",IFERROR(INDEX(Recap_ROUTE!D$71:D$135,MATCH(B12,Recap_ROUTE!B$71:B$135)),0))</f>
        <v/>
      </c>
      <c r="H12" s="303">
        <f t="shared" ca="1" si="0"/>
        <v>0</v>
      </c>
      <c r="I12" s="280">
        <f>IF(Listing_Coursiers!A9="","",Listing_Coursiers!A9)</f>
        <v>7</v>
      </c>
      <c r="J12" s="21" t="str">
        <f t="shared" si="1"/>
        <v>CHANTRAINE</v>
      </c>
      <c r="K12" s="21" t="str">
        <f t="shared" si="2"/>
        <v>Joëlle</v>
      </c>
      <c r="L12" s="24" t="str">
        <f>IF($A12="","",IFERROR(INDEX('Inscripts FFC'!D$5:D$64,MATCH(B12,'Inscripts FFC'!B$5:B$64)),0))</f>
        <v/>
      </c>
      <c r="M12" s="22" t="str">
        <f>IF($A12="","",IFERROR(INDEX('Inscripts FFC'!AF$5:AF$64,MATCH(B12,'Inscripts FFC'!B$5:B$64)),0))</f>
        <v/>
      </c>
      <c r="O12" s="20">
        <f>IF(Listing_Coursiers!A9="","",Listing_Coursiers!A9)</f>
        <v>7</v>
      </c>
      <c r="P12" s="21" t="str">
        <f t="shared" si="3"/>
        <v>CHANTRAINE</v>
      </c>
      <c r="Q12" s="21" t="str">
        <f t="shared" si="4"/>
        <v>Joëlle</v>
      </c>
      <c r="R12" s="7" t="str">
        <f ca="1">IF($A12="","",IFERROR(INDEX('Récap CROSS'!D$4:D$64,MATCH('Coûts '!B12,'Récap CROSS'!B$4:B$64)),0))</f>
        <v/>
      </c>
      <c r="S12" s="22" t="str">
        <f ca="1">IF($A12="","",IFERROR(INDEX('Récap CROSS'!E$5:E$64,MATCH(B12,'Récap CROSS'!B$5:B$64)),0))</f>
        <v/>
      </c>
      <c r="T12" s="25"/>
      <c r="U12" s="26"/>
      <c r="V12" s="277" t="str">
        <f t="shared" si="5"/>
        <v>CHANTRAINE</v>
      </c>
      <c r="W12" s="277" t="str">
        <f t="shared" si="6"/>
        <v>Joëlle</v>
      </c>
      <c r="X12" s="278">
        <f t="shared" ca="1" si="7"/>
        <v>0</v>
      </c>
    </row>
    <row r="13" spans="1:27" ht="15.75" customHeight="1">
      <c r="A13" s="20">
        <f>IF(Listing_Coursiers!A10="","",Listing_Coursiers!A10)</f>
        <v>8</v>
      </c>
      <c r="B13" s="309" t="str">
        <f>IF($A13="","",IFERROR(INDEX(Recap_ROUTE!B:B,MATCH($A13,Recap_ROUTE!A:A,0)),""))</f>
        <v>CHARTIER</v>
      </c>
      <c r="C13" s="309" t="str">
        <f>IF($A13="","",IFERROR(INDEX(Recap_ROUTE!C:C,MATCH($A13,Recap_ROUTE!A:A,0)),""))</f>
        <v>Jean Michel</v>
      </c>
      <c r="D13" s="274" t="str">
        <f ca="1">IF($A13="","",IFERROR(INDEX(Recap_ROUTE!E$5:E$64,MATCH($B13,Recap_ROUTE!B$5:B$64)),0))</f>
        <v/>
      </c>
      <c r="E13" s="274">
        <f ca="1">IF($A13="","",IFERROR(INDEX(Recap_ROUTE!E$71:$E142,MATCH(B13,Recap_ROUTE!B$71:B$135)),0))</f>
        <v>5.5</v>
      </c>
      <c r="F13" s="275" t="str">
        <f ca="1">IF($A13="","",IFERROR(INDEX(Recap_ROUTE!D$5:D$64,MATCH(B13,Recap_ROUTE!B$5:B$64)),0))</f>
        <v/>
      </c>
      <c r="G13" s="276">
        <f ca="1">IF($A13="","",IFERROR(INDEX(Recap_ROUTE!D$71:D$135,MATCH(B13,Recap_ROUTE!B$71:B$135)),0))</f>
        <v>1</v>
      </c>
      <c r="H13" s="304">
        <f t="shared" ca="1" si="0"/>
        <v>1</v>
      </c>
      <c r="I13" s="280">
        <f>IF(Listing_Coursiers!A10="","",Listing_Coursiers!A10)</f>
        <v>8</v>
      </c>
      <c r="J13" s="21" t="str">
        <f t="shared" si="1"/>
        <v>CHARTIER</v>
      </c>
      <c r="K13" s="21" t="str">
        <f t="shared" si="2"/>
        <v>Jean Michel</v>
      </c>
      <c r="L13" s="24" t="str">
        <f>IF($A13="","",IFERROR(INDEX('Inscripts FFC'!D$5:D$64,MATCH(B13,'Inscripts FFC'!B$5:B$64)),0))</f>
        <v/>
      </c>
      <c r="M13" s="22" t="str">
        <f>IF($A13="","",IFERROR(INDEX('Inscripts FFC'!AF$5:AF$64,MATCH(B13,'Inscripts FFC'!B$5:B$64)),0))</f>
        <v/>
      </c>
      <c r="O13" s="20">
        <f>IF(Listing_Coursiers!A10="","",Listing_Coursiers!A10)</f>
        <v>8</v>
      </c>
      <c r="P13" s="21" t="str">
        <f t="shared" si="3"/>
        <v>CHARTIER</v>
      </c>
      <c r="Q13" s="21" t="str">
        <f t="shared" si="4"/>
        <v>Jean Michel</v>
      </c>
      <c r="R13" s="7" t="str">
        <f ca="1">IF($A13="","",IFERROR(INDEX('Récap CROSS'!D$4:D$64,MATCH('Coûts '!B13,'Récap CROSS'!B$4:B$64)),0))</f>
        <v/>
      </c>
      <c r="S13" s="22" t="str">
        <f ca="1">IF($A13="","",IFERROR(INDEX('Récap CROSS'!E$5:E$64,MATCH(B13,'Récap CROSS'!B$5:B$64)),0))</f>
        <v/>
      </c>
      <c r="T13" s="25"/>
      <c r="U13" s="26"/>
      <c r="V13" s="277" t="str">
        <f t="shared" si="5"/>
        <v>CHARTIER</v>
      </c>
      <c r="W13" s="277" t="str">
        <f t="shared" si="6"/>
        <v>Jean Michel</v>
      </c>
      <c r="X13" s="278">
        <f t="shared" ca="1" si="7"/>
        <v>1</v>
      </c>
    </row>
    <row r="14" spans="1:27">
      <c r="A14" s="20">
        <f>IF(Listing_Coursiers!A11="","",Listing_Coursiers!A11)</f>
        <v>9</v>
      </c>
      <c r="B14" s="309" t="str">
        <f>IF($A14="","",IFERROR(INDEX(Recap_ROUTE!B:B,MATCH($A14,Recap_ROUTE!A:A,0)),""))</f>
        <v>CINTADO</v>
      </c>
      <c r="C14" s="309" t="str">
        <f>IF($A14="","",IFERROR(INDEX(Recap_ROUTE!C:C,MATCH($A14,Recap_ROUTE!A:A,0)),""))</f>
        <v>Jean-Louis</v>
      </c>
      <c r="D14" s="274" t="str">
        <f ca="1">IF($A14="","",IFERROR(INDEX(Recap_ROUTE!E$5:E$64,MATCH($B14,Recap_ROUTE!B$5:B$64)),0))</f>
        <v/>
      </c>
      <c r="E14" s="274" t="str">
        <f ca="1">IF($A14="","",IFERROR(INDEX(Recap_ROUTE!E$71:$E143,MATCH(B14,Recap_ROUTE!B$71:B$135)),0))</f>
        <v/>
      </c>
      <c r="F14" s="275" t="str">
        <f ca="1">IF($A14="","",IFERROR(INDEX(Recap_ROUTE!D$5:D$64,MATCH(B14,Recap_ROUTE!B$5:B$64)),0))</f>
        <v/>
      </c>
      <c r="G14" s="276" t="str">
        <f ca="1">IF($A14="","",IFERROR(INDEX(Recap_ROUTE!D$71:D$135,MATCH(B14,Recap_ROUTE!B$71:B$135)),0))</f>
        <v/>
      </c>
      <c r="H14" s="304">
        <f t="shared" ca="1" si="0"/>
        <v>0</v>
      </c>
      <c r="I14" s="280">
        <f>IF(Listing_Coursiers!A11="","",Listing_Coursiers!A11)</f>
        <v>9</v>
      </c>
      <c r="J14" s="21" t="str">
        <f t="shared" si="1"/>
        <v>CINTADO</v>
      </c>
      <c r="K14" s="21" t="str">
        <f t="shared" si="2"/>
        <v>Jean-Louis</v>
      </c>
      <c r="L14" s="24" t="str">
        <f>IF($A14="","",IFERROR(INDEX('Inscripts FFC'!D$5:D$64,MATCH(B14,'Inscripts FFC'!B$5:B$64)),0))</f>
        <v/>
      </c>
      <c r="M14" s="22" t="str">
        <f>IF($A14="","",IFERROR(INDEX('Inscripts FFC'!AF$5:AF$64,MATCH(B14,'Inscripts FFC'!B$5:B$64)),0))</f>
        <v/>
      </c>
      <c r="O14" s="20">
        <f>IF(Listing_Coursiers!A11="","",Listing_Coursiers!A11)</f>
        <v>9</v>
      </c>
      <c r="P14" s="21" t="str">
        <f t="shared" si="3"/>
        <v>CINTADO</v>
      </c>
      <c r="Q14" s="21" t="str">
        <f t="shared" si="4"/>
        <v>Jean-Louis</v>
      </c>
      <c r="R14" s="7" t="str">
        <f ca="1">IF($A14="","",IFERROR(INDEX('Récap CROSS'!D$4:D$64,MATCH('Coûts '!B14,'Récap CROSS'!B$4:B$64)),0))</f>
        <v/>
      </c>
      <c r="S14" s="22" t="str">
        <f ca="1">IF($A14="","",IFERROR(INDEX('Récap CROSS'!E$5:E$64,MATCH(B14,'Récap CROSS'!B$5:B$64)),0))</f>
        <v/>
      </c>
      <c r="T14" s="25"/>
      <c r="U14" s="26"/>
      <c r="V14" s="277" t="str">
        <f t="shared" si="5"/>
        <v>CINTADO</v>
      </c>
      <c r="W14" s="277" t="str">
        <f t="shared" si="6"/>
        <v>Jean-Louis</v>
      </c>
      <c r="X14" s="278">
        <f t="shared" ca="1" si="7"/>
        <v>0</v>
      </c>
    </row>
    <row r="15" spans="1:27">
      <c r="A15" s="20">
        <f>IF(Listing_Coursiers!A12="","",Listing_Coursiers!A12)</f>
        <v>10</v>
      </c>
      <c r="B15" s="309" t="str">
        <f>IF($A15="","",IFERROR(INDEX(Recap_ROUTE!B:B,MATCH($A15,Recap_ROUTE!A:A,0)),""))</f>
        <v>DELGADO</v>
      </c>
      <c r="C15" s="309" t="str">
        <f>IF($A15="","",IFERROR(INDEX(Recap_ROUTE!C:C,MATCH($A15,Recap_ROUTE!A:A,0)),""))</f>
        <v>Filipe</v>
      </c>
      <c r="D15" s="274" t="str">
        <f ca="1">IF($A15="","",IFERROR(INDEX(Recap_ROUTE!E$5:E$64,MATCH($B15,Recap_ROUTE!B$5:B$64)),0))</f>
        <v/>
      </c>
      <c r="E15" s="274" t="str">
        <f ca="1">IF($A15="","",IFERROR(INDEX(Recap_ROUTE!E$71:$E144,MATCH(B15,Recap_ROUTE!B$71:B$135)),0))</f>
        <v/>
      </c>
      <c r="F15" s="275" t="str">
        <f ca="1">IF($A15="","",IFERROR(INDEX(Recap_ROUTE!D$5:D$64,MATCH(B15,Recap_ROUTE!B$5:B$64)),0))</f>
        <v/>
      </c>
      <c r="G15" s="276" t="str">
        <f ca="1">IF($A15="","",IFERROR(INDEX(Recap_ROUTE!D$71:D$135,MATCH(B15,Recap_ROUTE!B$71:B$135)),0))</f>
        <v/>
      </c>
      <c r="H15" s="304">
        <f t="shared" ca="1" si="0"/>
        <v>0</v>
      </c>
      <c r="I15" s="280">
        <f>IF(Listing_Coursiers!A12="","",Listing_Coursiers!A12)</f>
        <v>10</v>
      </c>
      <c r="J15" s="21" t="str">
        <f t="shared" si="1"/>
        <v>DELGADO</v>
      </c>
      <c r="K15" s="21" t="str">
        <f t="shared" si="2"/>
        <v>Filipe</v>
      </c>
      <c r="L15" s="24" t="str">
        <f>IF($A15="","",IFERROR(INDEX('Inscripts FFC'!D$5:D$64,MATCH(B15,'Inscripts FFC'!B$5:B$64)),0))</f>
        <v/>
      </c>
      <c r="M15" s="22" t="str">
        <f>IF($A15="","",IFERROR(INDEX('Inscripts FFC'!AF$5:AF$64,MATCH(B15,'Inscripts FFC'!B$5:B$64)),0))</f>
        <v/>
      </c>
      <c r="O15" s="20">
        <f>IF(Listing_Coursiers!A12="","",Listing_Coursiers!A12)</f>
        <v>10</v>
      </c>
      <c r="P15" s="21" t="str">
        <f t="shared" si="3"/>
        <v>DELGADO</v>
      </c>
      <c r="Q15" s="21" t="str">
        <f t="shared" si="4"/>
        <v>Filipe</v>
      </c>
      <c r="R15" s="7" t="str">
        <f ca="1">IF($A15="","",IFERROR(INDEX('Récap CROSS'!D$4:D$64,MATCH('Coûts '!B15,'Récap CROSS'!B$4:B$64)),0))</f>
        <v/>
      </c>
      <c r="S15" s="22" t="str">
        <f ca="1">IF($A15="","",IFERROR(INDEX('Récap CROSS'!E$5:E$64,MATCH(B15,'Récap CROSS'!B$5:B$64)),0))</f>
        <v/>
      </c>
      <c r="T15" s="25"/>
      <c r="U15" s="26"/>
      <c r="V15" s="277" t="str">
        <f t="shared" si="5"/>
        <v>DELGADO</v>
      </c>
      <c r="W15" s="277" t="str">
        <f t="shared" si="6"/>
        <v>Filipe</v>
      </c>
      <c r="X15" s="278">
        <f t="shared" ca="1" si="7"/>
        <v>0</v>
      </c>
    </row>
    <row r="16" spans="1:27">
      <c r="A16" s="20">
        <f>IF(Listing_Coursiers!A13="","",Listing_Coursiers!A13)</f>
        <v>11</v>
      </c>
      <c r="B16" s="309" t="str">
        <f>IF($A16="","",IFERROR(INDEX(Recap_ROUTE!B:B,MATCH($A16,Recap_ROUTE!A:A,0)),""))</f>
        <v>DEPARTOUT</v>
      </c>
      <c r="C16" s="309" t="str">
        <f>IF($A16="","",IFERROR(INDEX(Recap_ROUTE!C:C,MATCH($A16,Recap_ROUTE!A:A,0)),""))</f>
        <v>Audric</v>
      </c>
      <c r="D16" s="274" t="str">
        <f ca="1">IF($A16="","",IFERROR(INDEX(Recap_ROUTE!E$5:E$64,MATCH($B16,Recap_ROUTE!B$5:B$64)),0))</f>
        <v/>
      </c>
      <c r="E16" s="274" t="str">
        <f ca="1">IF($A16="","",IFERROR(INDEX(Recap_ROUTE!E$71:$E145,MATCH(B16,Recap_ROUTE!B$71:B$135)),0))</f>
        <v/>
      </c>
      <c r="F16" s="275" t="str">
        <f ca="1">IF($A16="","",IFERROR(INDEX(Recap_ROUTE!D$5:D$64,MATCH(B16,Recap_ROUTE!B$5:B$64)),0))</f>
        <v/>
      </c>
      <c r="G16" s="276" t="str">
        <f ca="1">IF($A16="","",IFERROR(INDEX(Recap_ROUTE!D$71:D$135,MATCH(B16,Recap_ROUTE!B$71:B$135)),0))</f>
        <v/>
      </c>
      <c r="H16" s="304">
        <f t="shared" ca="1" si="0"/>
        <v>0</v>
      </c>
      <c r="I16" s="280">
        <f>IF(Listing_Coursiers!A13="","",Listing_Coursiers!A13)</f>
        <v>11</v>
      </c>
      <c r="J16" s="21" t="str">
        <f t="shared" si="1"/>
        <v>DEPARTOUT</v>
      </c>
      <c r="K16" s="21" t="str">
        <f t="shared" si="2"/>
        <v>Audric</v>
      </c>
      <c r="L16" s="24" t="str">
        <f>IF($A16="","",IFERROR(INDEX('Inscripts FFC'!D$5:D$64,MATCH(B16,'Inscripts FFC'!B$5:B$64)),0))</f>
        <v/>
      </c>
      <c r="M16" s="22" t="str">
        <f>IF($A16="","",IFERROR(INDEX('Inscripts FFC'!AF$5:AF$64,MATCH(B16,'Inscripts FFC'!B$5:B$64)),0))</f>
        <v/>
      </c>
      <c r="O16" s="20">
        <f>IF(Listing_Coursiers!A13="","",Listing_Coursiers!A13)</f>
        <v>11</v>
      </c>
      <c r="P16" s="21" t="str">
        <f t="shared" si="3"/>
        <v>DEPARTOUT</v>
      </c>
      <c r="Q16" s="21" t="str">
        <f t="shared" si="4"/>
        <v>Audric</v>
      </c>
      <c r="R16" s="7" t="str">
        <f ca="1">IF($A16="","",IFERROR(INDEX('Récap CROSS'!D$4:D$64,MATCH('Coûts '!B16,'Récap CROSS'!B$4:B$64)),0))</f>
        <v/>
      </c>
      <c r="S16" s="22" t="str">
        <f ca="1">IF($A16="","",IFERROR(INDEX('Récap CROSS'!E$5:E$64,MATCH(B16,'Récap CROSS'!B$5:B$64)),0))</f>
        <v/>
      </c>
      <c r="T16" s="25"/>
      <c r="U16" s="26"/>
      <c r="V16" s="277" t="str">
        <f t="shared" si="5"/>
        <v>DEPARTOUT</v>
      </c>
      <c r="W16" s="277" t="str">
        <f t="shared" si="6"/>
        <v>Audric</v>
      </c>
      <c r="X16" s="278">
        <f t="shared" ca="1" si="7"/>
        <v>0</v>
      </c>
    </row>
    <row r="17" spans="1:24">
      <c r="A17" s="20">
        <f>IF(Listing_Coursiers!A14="","",Listing_Coursiers!A14)</f>
        <v>12</v>
      </c>
      <c r="B17" s="309" t="str">
        <f>IF($A17="","",IFERROR(INDEX(Recap_ROUTE!B:B,MATCH($A17,Recap_ROUTE!A:A,0)),""))</f>
        <v>DERODY</v>
      </c>
      <c r="C17" s="309" t="str">
        <f>IF($A17="","",IFERROR(INDEX(Recap_ROUTE!C:C,MATCH($A17,Recap_ROUTE!A:A,0)),""))</f>
        <v>David</v>
      </c>
      <c r="D17" s="274" t="str">
        <f ca="1">IF($A17="","",IFERROR(INDEX(Recap_ROUTE!E$5:E$64,MATCH($B17,Recap_ROUTE!B$5:B$64)),0))</f>
        <v/>
      </c>
      <c r="E17" s="274" t="str">
        <f ca="1">IF($A17="","",IFERROR(INDEX(Recap_ROUTE!E$71:$E146,MATCH(B17,Recap_ROUTE!B$71:B$135)),0))</f>
        <v/>
      </c>
      <c r="F17" s="275" t="str">
        <f ca="1">IF($A17="","",IFERROR(INDEX(Recap_ROUTE!D$5:D$64,MATCH(B17,Recap_ROUTE!B$5:B$64)),0))</f>
        <v/>
      </c>
      <c r="G17" s="276" t="str">
        <f ca="1">IF($A17="","",IFERROR(INDEX(Recap_ROUTE!D$71:D$135,MATCH(B17,Recap_ROUTE!B$71:B$135)),0))</f>
        <v/>
      </c>
      <c r="H17" s="304">
        <f t="shared" ca="1" si="0"/>
        <v>0</v>
      </c>
      <c r="I17" s="280">
        <f>IF(Listing_Coursiers!A14="","",Listing_Coursiers!A14)</f>
        <v>12</v>
      </c>
      <c r="J17" s="21" t="str">
        <f t="shared" si="1"/>
        <v>DERODY</v>
      </c>
      <c r="K17" s="21" t="str">
        <f t="shared" si="2"/>
        <v>David</v>
      </c>
      <c r="L17" s="24" t="str">
        <f>IF($A17="","",IFERROR(INDEX('Inscripts FFC'!D$5:D$64,MATCH(B17,'Inscripts FFC'!B$5:B$64)),0))</f>
        <v/>
      </c>
      <c r="M17" s="22" t="str">
        <f>IF($A17="","",IFERROR(INDEX('Inscripts FFC'!AF$5:AF$64,MATCH(B17,'Inscripts FFC'!B$5:B$64)),0))</f>
        <v/>
      </c>
      <c r="O17" s="20">
        <f>IF(Listing_Coursiers!A14="","",Listing_Coursiers!A14)</f>
        <v>12</v>
      </c>
      <c r="P17" s="21" t="str">
        <f t="shared" si="3"/>
        <v>DERODY</v>
      </c>
      <c r="Q17" s="21" t="str">
        <f t="shared" si="4"/>
        <v>David</v>
      </c>
      <c r="R17" s="7" t="str">
        <f ca="1">IF($A17="","",IFERROR(INDEX('Récap CROSS'!D$4:D$64,MATCH('Coûts '!B17,'Récap CROSS'!B$4:B$64)),0))</f>
        <v/>
      </c>
      <c r="S17" s="22" t="str">
        <f ca="1">IF($A17="","",IFERROR(INDEX('Récap CROSS'!E$5:E$64,MATCH(B17,'Récap CROSS'!B$5:B$64)),0))</f>
        <v/>
      </c>
      <c r="T17" s="25"/>
      <c r="U17" s="26"/>
      <c r="V17" s="277" t="str">
        <f t="shared" si="5"/>
        <v>DERODY</v>
      </c>
      <c r="W17" s="277" t="str">
        <f t="shared" si="6"/>
        <v>David</v>
      </c>
      <c r="X17" s="278">
        <f t="shared" ca="1" si="7"/>
        <v>0</v>
      </c>
    </row>
    <row r="18" spans="1:24">
      <c r="A18" s="20">
        <f>IF(Listing_Coursiers!A15="","",Listing_Coursiers!A15)</f>
        <v>13</v>
      </c>
      <c r="B18" s="309" t="str">
        <f>IF($A18="","",IFERROR(INDEX(Recap_ROUTE!B:B,MATCH($A18,Recap_ROUTE!A:A,0)),""))</f>
        <v>DORNIER</v>
      </c>
      <c r="C18" s="309" t="str">
        <f>IF($A18="","",IFERROR(INDEX(Recap_ROUTE!C:C,MATCH($A18,Recap_ROUTE!A:A,0)),""))</f>
        <v>Claude</v>
      </c>
      <c r="D18" s="274" t="str">
        <f ca="1">IF($A18="","",IFERROR(INDEX(Recap_ROUTE!E$5:E$64,MATCH($B18,Recap_ROUTE!B$5:B$64)),0))</f>
        <v/>
      </c>
      <c r="E18" s="274" t="str">
        <f ca="1">IF($A18="","",IFERROR(INDEX(Recap_ROUTE!E$71:$E147,MATCH(B18,Recap_ROUTE!B$71:B$135)),0))</f>
        <v/>
      </c>
      <c r="F18" s="275" t="str">
        <f ca="1">IF($A18="","",IFERROR(INDEX(Recap_ROUTE!D$5:D$64,MATCH(B18,Recap_ROUTE!B$5:B$64)),0))</f>
        <v/>
      </c>
      <c r="G18" s="276" t="str">
        <f ca="1">IF($A18="","",IFERROR(INDEX(Recap_ROUTE!D$71:D$135,MATCH(B18,Recap_ROUTE!B$71:B$135)),0))</f>
        <v/>
      </c>
      <c r="H18" s="304">
        <f t="shared" ca="1" si="0"/>
        <v>0</v>
      </c>
      <c r="I18" s="280">
        <f>IF(Listing_Coursiers!A15="","",Listing_Coursiers!A15)</f>
        <v>13</v>
      </c>
      <c r="J18" s="21" t="str">
        <f t="shared" si="1"/>
        <v>DORNIER</v>
      </c>
      <c r="K18" s="21" t="str">
        <f t="shared" si="2"/>
        <v>Claude</v>
      </c>
      <c r="L18" s="24" t="str">
        <f>IF($A18="","",IFERROR(INDEX('Inscripts FFC'!D$5:D$64,MATCH(B18,'Inscripts FFC'!B$5:B$64)),0))</f>
        <v/>
      </c>
      <c r="M18" s="22" t="str">
        <f>IF($A18="","",IFERROR(INDEX('Inscripts FFC'!AF$5:AF$64,MATCH(B18,'Inscripts FFC'!B$5:B$64)),0))</f>
        <v/>
      </c>
      <c r="O18" s="20">
        <f>IF(Listing_Coursiers!A15="","",Listing_Coursiers!A15)</f>
        <v>13</v>
      </c>
      <c r="P18" s="21" t="str">
        <f t="shared" si="3"/>
        <v>DORNIER</v>
      </c>
      <c r="Q18" s="21" t="str">
        <f t="shared" si="4"/>
        <v>Claude</v>
      </c>
      <c r="R18" s="7" t="str">
        <f ca="1">IF($A18="","",IFERROR(INDEX('Récap CROSS'!D$4:D$64,MATCH('Coûts '!B18,'Récap CROSS'!B$4:B$64)),0))</f>
        <v/>
      </c>
      <c r="S18" s="22" t="str">
        <f ca="1">IF($A18="","",IFERROR(INDEX('Récap CROSS'!E$5:E$64,MATCH(B18,'Récap CROSS'!B$5:B$64)),0))</f>
        <v/>
      </c>
      <c r="T18" s="25"/>
      <c r="U18" s="26"/>
      <c r="V18" s="277" t="str">
        <f t="shared" si="5"/>
        <v>DORNIER</v>
      </c>
      <c r="W18" s="277" t="str">
        <f t="shared" si="6"/>
        <v>Claude</v>
      </c>
      <c r="X18" s="278">
        <f t="shared" ca="1" si="7"/>
        <v>0</v>
      </c>
    </row>
    <row r="19" spans="1:24">
      <c r="A19" s="20">
        <f>IF(Listing_Coursiers!A16="","",Listing_Coursiers!A16)</f>
        <v>14</v>
      </c>
      <c r="B19" s="309" t="str">
        <f>IF($A19="","",IFERROR(INDEX(Recap_ROUTE!B:B,MATCH($A19,Recap_ROUTE!A:A,0)),""))</f>
        <v>DURAND</v>
      </c>
      <c r="C19" s="309" t="str">
        <f>IF($A19="","",IFERROR(INDEX(Recap_ROUTE!C:C,MATCH($A19,Recap_ROUTE!A:A,0)),""))</f>
        <v>Jérôme</v>
      </c>
      <c r="D19" s="274" t="str">
        <f ca="1">IF($A19="","",IFERROR(INDEX(Recap_ROUTE!E$5:E$64,MATCH($B19,Recap_ROUTE!B$5:B$64)),0))</f>
        <v/>
      </c>
      <c r="E19" s="274" t="str">
        <f ca="1">IF($A19="","",IFERROR(INDEX(Recap_ROUTE!E$71:$E148,MATCH(B19,Recap_ROUTE!B$71:B$135)),0))</f>
        <v/>
      </c>
      <c r="F19" s="275" t="str">
        <f ca="1">IF($A19="","",IFERROR(INDEX(Recap_ROUTE!D$5:D$64,MATCH(B19,Recap_ROUTE!B$5:B$64)),0))</f>
        <v/>
      </c>
      <c r="G19" s="276" t="str">
        <f ca="1">IF($A19="","",IFERROR(INDEX(Recap_ROUTE!D$71:D$135,MATCH(B19,Recap_ROUTE!B$71:B$135)),0))</f>
        <v/>
      </c>
      <c r="H19" s="304">
        <f t="shared" ca="1" si="0"/>
        <v>0</v>
      </c>
      <c r="I19" s="280">
        <f>IF(Listing_Coursiers!A16="","",Listing_Coursiers!A16)</f>
        <v>14</v>
      </c>
      <c r="J19" s="21" t="str">
        <f t="shared" si="1"/>
        <v>DURAND</v>
      </c>
      <c r="K19" s="21" t="str">
        <f t="shared" si="2"/>
        <v>Jérôme</v>
      </c>
      <c r="L19" s="24" t="str">
        <f>IF($A19="","",IFERROR(INDEX('Inscripts FFC'!D$5:D$64,MATCH(B19,'Inscripts FFC'!B$5:B$64)),0))</f>
        <v/>
      </c>
      <c r="M19" s="22" t="str">
        <f>IF($A19="","",IFERROR(INDEX('Inscripts FFC'!AF$5:AF$64,MATCH(B19,'Inscripts FFC'!B$5:B$64)),0))</f>
        <v/>
      </c>
      <c r="O19" s="20">
        <f>IF(Listing_Coursiers!A16="","",Listing_Coursiers!A16)</f>
        <v>14</v>
      </c>
      <c r="P19" s="21" t="str">
        <f t="shared" si="3"/>
        <v>DURAND</v>
      </c>
      <c r="Q19" s="21" t="str">
        <f t="shared" si="4"/>
        <v>Jérôme</v>
      </c>
      <c r="R19" s="7" t="str">
        <f ca="1">IF($A19="","",IFERROR(INDEX('Récap CROSS'!D$4:D$64,MATCH('Coûts '!B19,'Récap CROSS'!B$4:B$64)),0))</f>
        <v/>
      </c>
      <c r="S19" s="22" t="str">
        <f ca="1">IF($A19="","",IFERROR(INDEX('Récap CROSS'!E$5:E$64,MATCH(B19,'Récap CROSS'!B$5:B$64)),0))</f>
        <v/>
      </c>
      <c r="T19" s="25"/>
      <c r="U19" s="26"/>
      <c r="V19" s="277" t="str">
        <f t="shared" si="5"/>
        <v>DURAND</v>
      </c>
      <c r="W19" s="277" t="str">
        <f t="shared" si="6"/>
        <v>Jérôme</v>
      </c>
      <c r="X19" s="278">
        <f t="shared" ca="1" si="7"/>
        <v>0</v>
      </c>
    </row>
    <row r="20" spans="1:24" ht="15" customHeight="1">
      <c r="A20" s="20">
        <f>IF(Listing_Coursiers!A17="","",Listing_Coursiers!A17)</f>
        <v>15</v>
      </c>
      <c r="B20" s="309" t="str">
        <f>IF($A20="","",IFERROR(INDEX(Recap_ROUTE!B:B,MATCH($A20,Recap_ROUTE!A:A,0)),""))</f>
        <v>GAMBART</v>
      </c>
      <c r="C20" s="309" t="str">
        <f>IF($A20="","",IFERROR(INDEX(Recap_ROUTE!C:C,MATCH($A20,Recap_ROUTE!A:A,0)),""))</f>
        <v>Jean-Paul</v>
      </c>
      <c r="D20" s="274" t="str">
        <f ca="1">IF($A20="","",IFERROR(INDEX(Recap_ROUTE!E$5:E$64,MATCH($B20,Recap_ROUTE!B$5:B$64)),0))</f>
        <v/>
      </c>
      <c r="E20" s="274" t="str">
        <f ca="1">IF($A20="","",IFERROR(INDEX(Recap_ROUTE!E$71:$E149,MATCH(B20,Recap_ROUTE!B$71:B$135)),0))</f>
        <v/>
      </c>
      <c r="F20" s="275" t="str">
        <f ca="1">IF($A20="","",IFERROR(INDEX(Recap_ROUTE!D$5:D$64,MATCH(B20,Recap_ROUTE!B$5:B$64)),0))</f>
        <v/>
      </c>
      <c r="G20" s="276" t="str">
        <f ca="1">IF($A20="","",IFERROR(INDEX(Recap_ROUTE!D$71:D$135,MATCH(B20,Recap_ROUTE!B$71:B$135)),0))</f>
        <v/>
      </c>
      <c r="H20" s="304">
        <f t="shared" ca="1" si="0"/>
        <v>0</v>
      </c>
      <c r="I20" s="280">
        <f>IF(Listing_Coursiers!A17="","",Listing_Coursiers!A17)</f>
        <v>15</v>
      </c>
      <c r="J20" s="21" t="str">
        <f t="shared" si="1"/>
        <v>GAMBART</v>
      </c>
      <c r="K20" s="21" t="str">
        <f t="shared" si="2"/>
        <v>Jean-Paul</v>
      </c>
      <c r="L20" s="24" t="str">
        <f>IF($A20="","",IFERROR(INDEX('Inscripts FFC'!D$5:D$64,MATCH(B20,'Inscripts FFC'!B$5:B$64)),0))</f>
        <v/>
      </c>
      <c r="M20" s="22" t="str">
        <f>IF($A20="","",IFERROR(INDEX('Inscripts FFC'!AF$5:AF$64,MATCH(B20,'Inscripts FFC'!B$5:B$64)),0))</f>
        <v/>
      </c>
      <c r="O20" s="20">
        <f>IF(Listing_Coursiers!A17="","",Listing_Coursiers!A17)</f>
        <v>15</v>
      </c>
      <c r="P20" s="21" t="str">
        <f t="shared" si="3"/>
        <v>GAMBART</v>
      </c>
      <c r="Q20" s="21" t="str">
        <f t="shared" si="4"/>
        <v>Jean-Paul</v>
      </c>
      <c r="R20" s="7" t="str">
        <f ca="1">IF($A20="","",IFERROR(INDEX('Récap CROSS'!D$4:D$64,MATCH('Coûts '!B20,'Récap CROSS'!B$4:B$64)),0))</f>
        <v/>
      </c>
      <c r="S20" s="22" t="str">
        <f ca="1">IF($A20="","",IFERROR(INDEX('Récap CROSS'!E$5:E$64,MATCH(B20,'Récap CROSS'!B$5:B$64)),0))</f>
        <v/>
      </c>
      <c r="T20" s="25"/>
      <c r="U20" s="26"/>
      <c r="V20" s="277" t="str">
        <f t="shared" si="5"/>
        <v>GAMBART</v>
      </c>
      <c r="W20" s="277" t="str">
        <f t="shared" si="6"/>
        <v>Jean-Paul</v>
      </c>
      <c r="X20" s="278">
        <f t="shared" ca="1" si="7"/>
        <v>0</v>
      </c>
    </row>
    <row r="21" spans="1:24" ht="15" customHeight="1">
      <c r="A21" s="20">
        <f>IF(Listing_Coursiers!A18="","",Listing_Coursiers!A18)</f>
        <v>16</v>
      </c>
      <c r="B21" s="309" t="str">
        <f>IF($A21="","",IFERROR(INDEX(Recap_ROUTE!B:B,MATCH($A21,Recap_ROUTE!A:A,0)),""))</f>
        <v>GARCIA ORTEGA</v>
      </c>
      <c r="C21" s="309" t="str">
        <f>IF($A21="","",IFERROR(INDEX(Recap_ROUTE!C:C,MATCH($A21,Recap_ROUTE!A:A,0)),""))</f>
        <v>Luis Manuel</v>
      </c>
      <c r="D21" s="274" t="str">
        <f ca="1">IF($A21="","",IFERROR(INDEX(Recap_ROUTE!E$5:E$64,MATCH($B21,Recap_ROUTE!B$5:B$64)),0))</f>
        <v/>
      </c>
      <c r="E21" s="274" t="str">
        <f ca="1">IF($A21="","",IFERROR(INDEX(Recap_ROUTE!E$71:$E150,MATCH(B21,Recap_ROUTE!B$71:B$135)),0))</f>
        <v/>
      </c>
      <c r="F21" s="275" t="str">
        <f ca="1">IF($A21="","",IFERROR(INDEX(Recap_ROUTE!D$5:D$64,MATCH(B21,Recap_ROUTE!B$5:B$64)),0))</f>
        <v/>
      </c>
      <c r="G21" s="276" t="str">
        <f ca="1">IF($A21="","",IFERROR(INDEX(Recap_ROUTE!D$71:D$135,MATCH(B21,Recap_ROUTE!B$71:B$135)),0))</f>
        <v/>
      </c>
      <c r="H21" s="304">
        <f t="shared" ca="1" si="0"/>
        <v>0</v>
      </c>
      <c r="I21" s="280">
        <f>IF(Listing_Coursiers!A18="","",Listing_Coursiers!A18)</f>
        <v>16</v>
      </c>
      <c r="J21" s="21" t="str">
        <f t="shared" si="1"/>
        <v>GARCIA ORTEGA</v>
      </c>
      <c r="K21" s="21" t="str">
        <f t="shared" si="2"/>
        <v>Luis Manuel</v>
      </c>
      <c r="L21" s="24" t="str">
        <f>IF($A21="","",IFERROR(INDEX('Inscripts FFC'!D$5:D$64,MATCH(B21,'Inscripts FFC'!B$5:B$64)),0))</f>
        <v/>
      </c>
      <c r="M21" s="22" t="str">
        <f>IF($A21="","",IFERROR(INDEX('Inscripts FFC'!AF$5:AF$64,MATCH(B21,'Inscripts FFC'!B$5:B$64)),0))</f>
        <v/>
      </c>
      <c r="O21" s="20">
        <f>IF(Listing_Coursiers!A18="","",Listing_Coursiers!A18)</f>
        <v>16</v>
      </c>
      <c r="P21" s="21" t="str">
        <f t="shared" si="3"/>
        <v>GARCIA ORTEGA</v>
      </c>
      <c r="Q21" s="21" t="str">
        <f t="shared" si="4"/>
        <v>Luis Manuel</v>
      </c>
      <c r="R21" s="7" t="str">
        <f ca="1">IF($A21="","",IFERROR(INDEX('Récap CROSS'!D$4:D$64,MATCH('Coûts '!B21,'Récap CROSS'!B$4:B$64)),0))</f>
        <v/>
      </c>
      <c r="S21" s="22" t="str">
        <f ca="1">IF($A21="","",IFERROR(INDEX('Récap CROSS'!E$5:E$64,MATCH(B21,'Récap CROSS'!B$5:B$64)),0))</f>
        <v/>
      </c>
      <c r="T21" s="25"/>
      <c r="U21" s="26"/>
      <c r="V21" s="277" t="str">
        <f t="shared" si="5"/>
        <v>GARCIA ORTEGA</v>
      </c>
      <c r="W21" s="277" t="str">
        <f t="shared" si="6"/>
        <v>Luis Manuel</v>
      </c>
      <c r="X21" s="278">
        <f t="shared" ca="1" si="7"/>
        <v>0</v>
      </c>
    </row>
    <row r="22" spans="1:24">
      <c r="A22" s="20">
        <f>IF(Listing_Coursiers!A19="","",Listing_Coursiers!A19)</f>
        <v>17</v>
      </c>
      <c r="B22" s="309" t="str">
        <f>IF($A22="","",IFERROR(INDEX(Recap_ROUTE!B:B,MATCH($A22,Recap_ROUTE!A:A,0)),""))</f>
        <v>GAUTHIER</v>
      </c>
      <c r="C22" s="309" t="str">
        <f>IF($A22="","",IFERROR(INDEX(Recap_ROUTE!C:C,MATCH($A22,Recap_ROUTE!A:A,0)),""))</f>
        <v>Thierry</v>
      </c>
      <c r="D22" s="274" t="str">
        <f ca="1">IF($A22="","",IFERROR(INDEX(Recap_ROUTE!E$5:E$64,MATCH($B22,Recap_ROUTE!B$5:B$64)),0))</f>
        <v/>
      </c>
      <c r="E22" s="274" t="str">
        <f ca="1">IF($A22="","",IFERROR(INDEX(Recap_ROUTE!E$71:$E151,MATCH(B22,Recap_ROUTE!B$71:B$135)),0))</f>
        <v/>
      </c>
      <c r="F22" s="275" t="str">
        <f ca="1">IF($A22="","",IFERROR(INDEX(Recap_ROUTE!D$5:D$64,MATCH(B22,Recap_ROUTE!B$5:B$64)),0))</f>
        <v/>
      </c>
      <c r="G22" s="276" t="str">
        <f ca="1">IF($A22="","",IFERROR(INDEX(Recap_ROUTE!D$71:D$135,MATCH(B22,Recap_ROUTE!B$71:B$135)),0))</f>
        <v/>
      </c>
      <c r="H22" s="304">
        <f t="shared" ca="1" si="0"/>
        <v>0</v>
      </c>
      <c r="I22" s="280">
        <f>IF(Listing_Coursiers!A19="","",Listing_Coursiers!A19)</f>
        <v>17</v>
      </c>
      <c r="J22" s="21" t="str">
        <f t="shared" si="1"/>
        <v>GAUTHIER</v>
      </c>
      <c r="K22" s="21" t="str">
        <f t="shared" si="2"/>
        <v>Thierry</v>
      </c>
      <c r="L22" s="24" t="str">
        <f>IF($A22="","",IFERROR(INDEX('Inscripts FFC'!D$5:D$64,MATCH(B22,'Inscripts FFC'!B$5:B$64)),0))</f>
        <v/>
      </c>
      <c r="M22" s="22" t="str">
        <f>IF($A22="","",IFERROR(INDEX('Inscripts FFC'!AF$5:AF$64,MATCH(B22,'Inscripts FFC'!B$5:B$64)),0))</f>
        <v/>
      </c>
      <c r="O22" s="20">
        <f>IF(Listing_Coursiers!A19="","",Listing_Coursiers!A19)</f>
        <v>17</v>
      </c>
      <c r="P22" s="21" t="str">
        <f t="shared" si="3"/>
        <v>GAUTHIER</v>
      </c>
      <c r="Q22" s="21" t="str">
        <f t="shared" si="4"/>
        <v>Thierry</v>
      </c>
      <c r="R22" s="7" t="str">
        <f ca="1">IF($A22="","",IFERROR(INDEX('Récap CROSS'!D$4:D$64,MATCH('Coûts '!B22,'Récap CROSS'!B$4:B$64)),0))</f>
        <v/>
      </c>
      <c r="S22" s="22" t="str">
        <f ca="1">IF($A22="","",IFERROR(INDEX('Récap CROSS'!E$5:E$64,MATCH(B22,'Récap CROSS'!B$5:B$64)),0))</f>
        <v/>
      </c>
      <c r="T22" s="25"/>
      <c r="U22" s="26"/>
      <c r="V22" s="277" t="str">
        <f t="shared" si="5"/>
        <v>GAUTHIER</v>
      </c>
      <c r="W22" s="277" t="str">
        <f t="shared" si="6"/>
        <v>Thierry</v>
      </c>
      <c r="X22" s="278">
        <f t="shared" ca="1" si="7"/>
        <v>0</v>
      </c>
    </row>
    <row r="23" spans="1:24">
      <c r="A23" s="20">
        <f>IF(Listing_Coursiers!A20="","",Listing_Coursiers!A20)</f>
        <v>18</v>
      </c>
      <c r="B23" s="309" t="str">
        <f>IF($A23="","",IFERROR(INDEX(Recap_ROUTE!B:B,MATCH($A23,Recap_ROUTE!A:A,0)),""))</f>
        <v>GORAU</v>
      </c>
      <c r="C23" s="309" t="str">
        <f>IF($A23="","",IFERROR(INDEX(Recap_ROUTE!C:C,MATCH($A23,Recap_ROUTE!A:A,0)),""))</f>
        <v>Sylvain</v>
      </c>
      <c r="D23" s="274" t="str">
        <f ca="1">IF($A23="","",IFERROR(INDEX(Recap_ROUTE!E$5:E$64,MATCH($B23,Recap_ROUTE!B$5:B$64)),0))</f>
        <v/>
      </c>
      <c r="E23" s="274" t="str">
        <f ca="1">IF($A23="","",IFERROR(INDEX(Recap_ROUTE!E$71:$E152,MATCH(B23,Recap_ROUTE!B$71:B$135)),0))</f>
        <v/>
      </c>
      <c r="F23" s="275" t="str">
        <f ca="1">IF($A23="","",IFERROR(INDEX(Recap_ROUTE!D$5:D$64,MATCH(B23,Recap_ROUTE!B$5:B$64)),0))</f>
        <v/>
      </c>
      <c r="G23" s="276" t="str">
        <f ca="1">IF($A23="","",IFERROR(INDEX(Recap_ROUTE!D$71:D$135,MATCH(B23,Recap_ROUTE!B$71:B$135)),0))</f>
        <v/>
      </c>
      <c r="H23" s="304">
        <f t="shared" ca="1" si="0"/>
        <v>0</v>
      </c>
      <c r="I23" s="280">
        <f>IF(Listing_Coursiers!A20="","",Listing_Coursiers!A20)</f>
        <v>18</v>
      </c>
      <c r="J23" s="21" t="str">
        <f t="shared" si="1"/>
        <v>GORAU</v>
      </c>
      <c r="K23" s="21" t="str">
        <f t="shared" si="2"/>
        <v>Sylvain</v>
      </c>
      <c r="L23" s="24" t="str">
        <f>IF($A23="","",IFERROR(INDEX('Inscripts FFC'!D$5:D$64,MATCH(B23,'Inscripts FFC'!B$5:B$64)),0))</f>
        <v/>
      </c>
      <c r="M23" s="22" t="str">
        <f>IF($A23="","",IFERROR(INDEX('Inscripts FFC'!AF$5:AF$64,MATCH(B23,'Inscripts FFC'!B$5:B$64)),0))</f>
        <v/>
      </c>
      <c r="O23" s="20">
        <f>IF(Listing_Coursiers!A20="","",Listing_Coursiers!A20)</f>
        <v>18</v>
      </c>
      <c r="P23" s="21" t="str">
        <f t="shared" si="3"/>
        <v>GORAU</v>
      </c>
      <c r="Q23" s="21" t="str">
        <f t="shared" si="4"/>
        <v>Sylvain</v>
      </c>
      <c r="R23" s="7">
        <f ca="1">IF($A23="","",IFERROR(INDEX('Récap CROSS'!D$4:D$64,MATCH('Coûts '!B23,'Récap CROSS'!B$4:B$64)),0))</f>
        <v>6</v>
      </c>
      <c r="S23" s="22">
        <f ca="1">IF($A23="","",IFERROR(INDEX('Récap CROSS'!E$5:E$64,MATCH(B23,'Récap CROSS'!B$5:B$64)),0))</f>
        <v>34.5</v>
      </c>
      <c r="T23" s="25"/>
      <c r="U23" s="26"/>
      <c r="V23" s="277" t="str">
        <f t="shared" si="5"/>
        <v>GORAU</v>
      </c>
      <c r="W23" s="277" t="str">
        <f t="shared" si="6"/>
        <v>Sylvain</v>
      </c>
      <c r="X23" s="278">
        <f t="shared" ca="1" si="7"/>
        <v>6</v>
      </c>
    </row>
    <row r="24" spans="1:24">
      <c r="A24" s="20">
        <f>IF(Listing_Coursiers!A21="","",Listing_Coursiers!A21)</f>
        <v>19</v>
      </c>
      <c r="B24" s="309" t="str">
        <f>IF($A24="","",IFERROR(INDEX(Recap_ROUTE!B:B,MATCH($A24,Recap_ROUTE!A:A,0)),""))</f>
        <v>LACOU</v>
      </c>
      <c r="C24" s="309" t="str">
        <f>IF($A24="","",IFERROR(INDEX(Recap_ROUTE!C:C,MATCH($A24,Recap_ROUTE!A:A,0)),""))</f>
        <v>Frédéric</v>
      </c>
      <c r="D24" s="274" t="str">
        <f ca="1">IF($A24="","",IFERROR(INDEX(Recap_ROUTE!E$5:E$64,MATCH($B24,Recap_ROUTE!B$5:B$64)),0))</f>
        <v/>
      </c>
      <c r="E24" s="274" t="str">
        <f ca="1">IF($A24="","",IFERROR(INDEX(Recap_ROUTE!E$71:$E153,MATCH(B24,Recap_ROUTE!B$71:B$135)),0))</f>
        <v/>
      </c>
      <c r="F24" s="275" t="str">
        <f ca="1">IF($A24="","",IFERROR(INDEX(Recap_ROUTE!D$5:D$64,MATCH(B24,Recap_ROUTE!B$5:B$64)),0))</f>
        <v/>
      </c>
      <c r="G24" s="276" t="str">
        <f ca="1">IF($A24="","",IFERROR(INDEX(Recap_ROUTE!D$71:D$135,MATCH(B24,Recap_ROUTE!B$71:B$135)),0))</f>
        <v/>
      </c>
      <c r="H24" s="304">
        <f t="shared" ca="1" si="0"/>
        <v>0</v>
      </c>
      <c r="I24" s="280">
        <f>IF(Listing_Coursiers!A21="","",Listing_Coursiers!A21)</f>
        <v>19</v>
      </c>
      <c r="J24" s="21" t="str">
        <f t="shared" si="1"/>
        <v>LACOU</v>
      </c>
      <c r="K24" s="21" t="str">
        <f t="shared" si="2"/>
        <v>Frédéric</v>
      </c>
      <c r="L24" s="24" t="str">
        <f>IF($A24="","",IFERROR(INDEX('Inscripts FFC'!D$5:D$64,MATCH(B24,'Inscripts FFC'!B$5:B$64)),0))</f>
        <v/>
      </c>
      <c r="M24" s="22" t="str">
        <f>IF($A24="","",IFERROR(INDEX('Inscripts FFC'!AF$5:AF$64,MATCH(B24,'Inscripts FFC'!B$5:B$64)),0))</f>
        <v/>
      </c>
      <c r="O24" s="20">
        <f>IF(Listing_Coursiers!A21="","",Listing_Coursiers!A21)</f>
        <v>19</v>
      </c>
      <c r="P24" s="21" t="str">
        <f t="shared" si="3"/>
        <v>LACOU</v>
      </c>
      <c r="Q24" s="21" t="str">
        <f t="shared" si="4"/>
        <v>Frédéric</v>
      </c>
      <c r="R24" s="7" t="str">
        <f ca="1">IF($A24="","",IFERROR(INDEX('Récap CROSS'!D$4:D$64,MATCH('Coûts '!B24,'Récap CROSS'!B$4:B$64)),0))</f>
        <v/>
      </c>
      <c r="S24" s="22" t="str">
        <f ca="1">IF($A24="","",IFERROR(INDEX('Récap CROSS'!E$5:E$64,MATCH(B24,'Récap CROSS'!B$5:B$64)),0))</f>
        <v/>
      </c>
      <c r="T24" s="25"/>
      <c r="U24" s="26"/>
      <c r="V24" s="277" t="str">
        <f t="shared" si="5"/>
        <v>LACOU</v>
      </c>
      <c r="W24" s="277" t="str">
        <f t="shared" si="6"/>
        <v>Frédéric</v>
      </c>
      <c r="X24" s="278">
        <f t="shared" ca="1" si="7"/>
        <v>0</v>
      </c>
    </row>
    <row r="25" spans="1:24">
      <c r="A25" s="20">
        <f>IF(Listing_Coursiers!A22="","",Listing_Coursiers!A22)</f>
        <v>20</v>
      </c>
      <c r="B25" s="309" t="str">
        <f>IF($A25="","",IFERROR(INDEX(Recap_ROUTE!B:B,MATCH($A25,Recap_ROUTE!A:A,0)),""))</f>
        <v>LE MOIGN</v>
      </c>
      <c r="C25" s="309" t="str">
        <f>IF($A25="","",IFERROR(INDEX(Recap_ROUTE!C:C,MATCH($A25,Recap_ROUTE!A:A,0)),""))</f>
        <v>Thibaud</v>
      </c>
      <c r="D25" s="274" t="str">
        <f ca="1">IF($A25="","",IFERROR(INDEX(Recap_ROUTE!E$5:E$64,MATCH($B25,Recap_ROUTE!B$5:B$64)),0))</f>
        <v/>
      </c>
      <c r="E25" s="274" t="str">
        <f ca="1">IF($A25="","",IFERROR(INDEX(Recap_ROUTE!E$71:$E154,MATCH(B25,Recap_ROUTE!B$71:B$135)),0))</f>
        <v/>
      </c>
      <c r="F25" s="275" t="str">
        <f ca="1">IF($A25="","",IFERROR(INDEX(Recap_ROUTE!D$5:D$64,MATCH(B25,Recap_ROUTE!B$5:B$64)),0))</f>
        <v/>
      </c>
      <c r="G25" s="276" t="str">
        <f ca="1">IF($A25="","",IFERROR(INDEX(Recap_ROUTE!D$71:D$135,MATCH(B25,Recap_ROUTE!B$71:B$135)),0))</f>
        <v/>
      </c>
      <c r="H25" s="304">
        <f t="shared" ca="1" si="0"/>
        <v>0</v>
      </c>
      <c r="I25" s="280">
        <f>IF(Listing_Coursiers!A22="","",Listing_Coursiers!A22)</f>
        <v>20</v>
      </c>
      <c r="J25" s="21" t="str">
        <f t="shared" si="1"/>
        <v>LE MOIGN</v>
      </c>
      <c r="K25" s="21" t="str">
        <f t="shared" si="2"/>
        <v>Thibaud</v>
      </c>
      <c r="L25" s="24" t="str">
        <f>IF($A25="","",IFERROR(INDEX('Inscripts FFC'!D$5:D$64,MATCH(B25,'Inscripts FFC'!B$5:B$64)),0))</f>
        <v/>
      </c>
      <c r="M25" s="22" t="str">
        <f>IF($A25="","",IFERROR(INDEX('Inscripts FFC'!AF$5:AF$64,MATCH(B25,'Inscripts FFC'!B$5:B$64)),0))</f>
        <v/>
      </c>
      <c r="O25" s="20">
        <f>IF(Listing_Coursiers!A22="","",Listing_Coursiers!A22)</f>
        <v>20</v>
      </c>
      <c r="P25" s="21" t="str">
        <f t="shared" si="3"/>
        <v>LE MOIGN</v>
      </c>
      <c r="Q25" s="21" t="str">
        <f t="shared" si="4"/>
        <v>Thibaud</v>
      </c>
      <c r="R25" s="7" t="str">
        <f ca="1">IF($A25="","",IFERROR(INDEX('Récap CROSS'!D$4:D$64,MATCH('Coûts '!B25,'Récap CROSS'!B$4:B$64)),0))</f>
        <v/>
      </c>
      <c r="S25" s="22" t="str">
        <f ca="1">IF($A25="","",IFERROR(INDEX('Récap CROSS'!E$5:E$64,MATCH(B25,'Récap CROSS'!B$5:B$64)),0))</f>
        <v/>
      </c>
      <c r="T25" s="25"/>
      <c r="U25" s="26"/>
      <c r="V25" s="277" t="str">
        <f t="shared" si="5"/>
        <v>LE MOIGN</v>
      </c>
      <c r="W25" s="277" t="str">
        <f t="shared" si="6"/>
        <v>Thibaud</v>
      </c>
      <c r="X25" s="278">
        <f t="shared" ca="1" si="7"/>
        <v>0</v>
      </c>
    </row>
    <row r="26" spans="1:24" ht="15" customHeight="1">
      <c r="A26" s="20">
        <f>IF(Listing_Coursiers!A23="","",Listing_Coursiers!A23)</f>
        <v>21</v>
      </c>
      <c r="B26" s="309" t="str">
        <f>IF($A26="","",IFERROR(INDEX(Recap_ROUTE!B:B,MATCH($A26,Recap_ROUTE!A:A,0)),""))</f>
        <v>LENNE</v>
      </c>
      <c r="C26" s="309" t="str">
        <f>IF($A26="","",IFERROR(INDEX(Recap_ROUTE!C:C,MATCH($A26,Recap_ROUTE!A:A,0)),""))</f>
        <v>Pascal</v>
      </c>
      <c r="D26" s="274" t="str">
        <f ca="1">IF($A26="","",IFERROR(INDEX(Recap_ROUTE!E$5:E$64,MATCH($B26,Recap_ROUTE!B$5:B$64)),0))</f>
        <v/>
      </c>
      <c r="E26" s="274" t="str">
        <f ca="1">IF($A26="","",IFERROR(INDEX(Recap_ROUTE!E$71:$E155,MATCH(B26,Recap_ROUTE!B$71:B$135)),0))</f>
        <v/>
      </c>
      <c r="F26" s="275" t="str">
        <f ca="1">IF($A26="","",IFERROR(INDEX(Recap_ROUTE!D$5:D$64,MATCH(B26,Recap_ROUTE!B$5:B$64)),0))</f>
        <v/>
      </c>
      <c r="G26" s="276" t="str">
        <f ca="1">IF($A26="","",IFERROR(INDEX(Recap_ROUTE!D$71:D$135,MATCH(B26,Recap_ROUTE!B$71:B$135)),0))</f>
        <v/>
      </c>
      <c r="H26" s="304">
        <f t="shared" ca="1" si="0"/>
        <v>0</v>
      </c>
      <c r="I26" s="280">
        <f>IF(Listing_Coursiers!A23="","",Listing_Coursiers!A23)</f>
        <v>21</v>
      </c>
      <c r="J26" s="21" t="str">
        <f t="shared" si="1"/>
        <v>LENNE</v>
      </c>
      <c r="K26" s="21" t="str">
        <f t="shared" si="2"/>
        <v>Pascal</v>
      </c>
      <c r="L26" s="24" t="str">
        <f>IF($A26="","",IFERROR(INDEX('Inscripts FFC'!D$5:D$64,MATCH(B26,'Inscripts FFC'!B$5:B$64)),0))</f>
        <v/>
      </c>
      <c r="M26" s="22" t="str">
        <f>IF($A26="","",IFERROR(INDEX('Inscripts FFC'!AF$5:AF$64,MATCH(B26,'Inscripts FFC'!B$5:B$64)),0))</f>
        <v/>
      </c>
      <c r="O26" s="20">
        <f>IF(Listing_Coursiers!A23="","",Listing_Coursiers!A23)</f>
        <v>21</v>
      </c>
      <c r="P26" s="21" t="str">
        <f t="shared" si="3"/>
        <v>LENNE</v>
      </c>
      <c r="Q26" s="21" t="str">
        <f t="shared" si="4"/>
        <v>Pascal</v>
      </c>
      <c r="R26" s="7" t="str">
        <f ca="1">IF($A26="","",IFERROR(INDEX('Récap CROSS'!D$4:D$64,MATCH('Coûts '!B26,'Récap CROSS'!B$4:B$64)),0))</f>
        <v/>
      </c>
      <c r="S26" s="22" t="str">
        <f ca="1">IF($A26="","",IFERROR(INDEX('Récap CROSS'!E$5:E$64,MATCH(B26,'Récap CROSS'!B$5:B$64)),0))</f>
        <v/>
      </c>
      <c r="T26" s="25"/>
      <c r="U26" s="26"/>
      <c r="V26" s="277" t="str">
        <f t="shared" si="5"/>
        <v>LENNE</v>
      </c>
      <c r="W26" s="277" t="str">
        <f t="shared" si="6"/>
        <v>Pascal</v>
      </c>
      <c r="X26" s="278">
        <f t="shared" ca="1" si="7"/>
        <v>0</v>
      </c>
    </row>
    <row r="27" spans="1:24">
      <c r="A27" s="20">
        <f>IF(Listing_Coursiers!A24="","",Listing_Coursiers!A24)</f>
        <v>22</v>
      </c>
      <c r="B27" s="309" t="str">
        <f>IF($A27="","",IFERROR(INDEX(Recap_ROUTE!B:B,MATCH($A27,Recap_ROUTE!A:A,0)),""))</f>
        <v>LIBAULT</v>
      </c>
      <c r="C27" s="309" t="str">
        <f>IF($A27="","",IFERROR(INDEX(Recap_ROUTE!C:C,MATCH($A27,Recap_ROUTE!A:A,0)),""))</f>
        <v>Romain</v>
      </c>
      <c r="D27" s="274" t="str">
        <f ca="1">IF($A27="","",IFERROR(INDEX(Recap_ROUTE!E$5:E$64,MATCH($B27,Recap_ROUTE!B$5:B$64)),0))</f>
        <v/>
      </c>
      <c r="E27" s="274" t="str">
        <f ca="1">IF($A27="","",IFERROR(INDEX(Recap_ROUTE!E$71:$E156,MATCH(B27,Recap_ROUTE!B$71:B$135)),0))</f>
        <v/>
      </c>
      <c r="F27" s="275" t="str">
        <f ca="1">IF($A27="","",IFERROR(INDEX(Recap_ROUTE!D$5:D$64,MATCH(B27,Recap_ROUTE!B$5:B$64)),0))</f>
        <v/>
      </c>
      <c r="G27" s="276" t="str">
        <f ca="1">IF($A27="","",IFERROR(INDEX(Recap_ROUTE!D$71:D$135,MATCH(B27,Recap_ROUTE!B$71:B$135)),0))</f>
        <v/>
      </c>
      <c r="H27" s="304">
        <f t="shared" ca="1" si="0"/>
        <v>0</v>
      </c>
      <c r="I27" s="280">
        <f>IF(Listing_Coursiers!A24="","",Listing_Coursiers!A24)</f>
        <v>22</v>
      </c>
      <c r="J27" s="21" t="str">
        <f t="shared" si="1"/>
        <v>LIBAULT</v>
      </c>
      <c r="K27" s="21" t="str">
        <f t="shared" si="2"/>
        <v>Romain</v>
      </c>
      <c r="L27" s="24">
        <f>IF($A27="","",IFERROR(INDEX('Inscripts FFC'!D$5:D$64,MATCH(B27,'Inscripts FFC'!B$5:B$64)),0))</f>
        <v>1</v>
      </c>
      <c r="M27" s="22">
        <f>IF($A27="","",IFERROR(INDEX('Inscripts FFC'!AF$5:AF$64,MATCH(B27,'Inscripts FFC'!B$5:B$64)),0))</f>
        <v>7</v>
      </c>
      <c r="O27" s="20">
        <f>IF(Listing_Coursiers!A24="","",Listing_Coursiers!A24)</f>
        <v>22</v>
      </c>
      <c r="P27" s="21" t="str">
        <f t="shared" si="3"/>
        <v>LIBAULT</v>
      </c>
      <c r="Q27" s="21" t="str">
        <f t="shared" si="4"/>
        <v>Romain</v>
      </c>
      <c r="R27" s="7" t="str">
        <f ca="1">IF($A27="","",IFERROR(INDEX('Récap CROSS'!D$4:D$64,MATCH('Coûts '!B27,'Récap CROSS'!B$4:B$64)),0))</f>
        <v/>
      </c>
      <c r="S27" s="22" t="str">
        <f ca="1">IF($A27="","",IFERROR(INDEX('Récap CROSS'!E$5:E$64,MATCH(B27,'Récap CROSS'!B$5:B$64)),0))</f>
        <v/>
      </c>
      <c r="T27" s="25"/>
      <c r="U27" s="26"/>
      <c r="V27" s="277" t="str">
        <f t="shared" si="5"/>
        <v>LIBAULT</v>
      </c>
      <c r="W27" s="277" t="str">
        <f t="shared" si="6"/>
        <v>Romain</v>
      </c>
      <c r="X27" s="278">
        <f t="shared" ca="1" si="7"/>
        <v>1</v>
      </c>
    </row>
    <row r="28" spans="1:24">
      <c r="A28" s="20">
        <f>IF(Listing_Coursiers!A25="","",Listing_Coursiers!A25)</f>
        <v>23</v>
      </c>
      <c r="B28" s="309" t="str">
        <f>IF($A28="","",IFERROR(INDEX(Recap_ROUTE!B:B,MATCH($A28,Recap_ROUTE!A:A,0)),""))</f>
        <v>LOUIS</v>
      </c>
      <c r="C28" s="309" t="str">
        <f>IF($A28="","",IFERROR(INDEX(Recap_ROUTE!C:C,MATCH($A28,Recap_ROUTE!A:A,0)),""))</f>
        <v>Pascal</v>
      </c>
      <c r="D28" s="274" t="str">
        <f ca="1">IF($A28="","",IFERROR(INDEX(Recap_ROUTE!E$5:E$64,MATCH($B28,Recap_ROUTE!B$5:B$64)),0))</f>
        <v/>
      </c>
      <c r="E28" s="274" t="str">
        <f ca="1">IF($A28="","",IFERROR(INDEX(Recap_ROUTE!E$71:$E157,MATCH(B28,Recap_ROUTE!B$71:B$135)),0))</f>
        <v/>
      </c>
      <c r="F28" s="275" t="str">
        <f ca="1">IF($A28="","",IFERROR(INDEX(Recap_ROUTE!D$5:D$64,MATCH(B28,Recap_ROUTE!B$5:B$64)),0))</f>
        <v/>
      </c>
      <c r="G28" s="276" t="str">
        <f ca="1">IF($A28="","",IFERROR(INDEX(Recap_ROUTE!D$71:D$135,MATCH(B28,Recap_ROUTE!B$71:B$135)),0))</f>
        <v/>
      </c>
      <c r="H28" s="304">
        <f t="shared" ca="1" si="0"/>
        <v>0</v>
      </c>
      <c r="I28" s="280">
        <f>IF(Listing_Coursiers!A25="","",Listing_Coursiers!A25)</f>
        <v>23</v>
      </c>
      <c r="J28" s="21" t="str">
        <f t="shared" si="1"/>
        <v>LOUIS</v>
      </c>
      <c r="K28" s="21" t="str">
        <f t="shared" si="2"/>
        <v>Pascal</v>
      </c>
      <c r="L28" s="24" t="str">
        <f>IF($A28="","",IFERROR(INDEX('Inscripts FFC'!D$5:D$64,MATCH(B28,'Inscripts FFC'!B$5:B$64)),0))</f>
        <v/>
      </c>
      <c r="M28" s="22" t="str">
        <f>IF($A28="","",IFERROR(INDEX('Inscripts FFC'!AF$5:AF$64,MATCH(B28,'Inscripts FFC'!B$5:B$64)),0))</f>
        <v/>
      </c>
      <c r="O28" s="20">
        <f>IF(Listing_Coursiers!A25="","",Listing_Coursiers!A25)</f>
        <v>23</v>
      </c>
      <c r="P28" s="21" t="str">
        <f t="shared" si="3"/>
        <v>LOUIS</v>
      </c>
      <c r="Q28" s="21" t="str">
        <f t="shared" si="4"/>
        <v>Pascal</v>
      </c>
      <c r="R28" s="7" t="str">
        <f ca="1">IF($A28="","",IFERROR(INDEX('Récap CROSS'!D$4:D$64,MATCH('Coûts '!B28,'Récap CROSS'!B$4:B$64)),0))</f>
        <v/>
      </c>
      <c r="S28" s="22" t="str">
        <f ca="1">IF($A28="","",IFERROR(INDEX('Récap CROSS'!E$5:E$64,MATCH(B28,'Récap CROSS'!B$5:B$64)),0))</f>
        <v/>
      </c>
      <c r="T28" s="25"/>
      <c r="U28" s="26"/>
      <c r="V28" s="277" t="str">
        <f t="shared" si="5"/>
        <v>LOUIS</v>
      </c>
      <c r="W28" s="277" t="str">
        <f t="shared" si="6"/>
        <v>Pascal</v>
      </c>
      <c r="X28" s="278">
        <f t="shared" ca="1" si="7"/>
        <v>0</v>
      </c>
    </row>
    <row r="29" spans="1:24">
      <c r="A29" s="20">
        <f>IF(Listing_Coursiers!A26="","",Listing_Coursiers!A26)</f>
        <v>24</v>
      </c>
      <c r="B29" s="309" t="str">
        <f>IF($A29="","",IFERROR(INDEX(Recap_ROUTE!B:B,MATCH($A29,Recap_ROUTE!A:A,0)),""))</f>
        <v>LOUSSOUARN</v>
      </c>
      <c r="C29" s="309" t="str">
        <f>IF($A29="","",IFERROR(INDEX(Recap_ROUTE!C:C,MATCH($A29,Recap_ROUTE!A:A,0)),""))</f>
        <v>Ludovic</v>
      </c>
      <c r="D29" s="274" t="str">
        <f ca="1">IF($A29="","",IFERROR(INDEX(Recap_ROUTE!E$5:E$64,MATCH($B29,Recap_ROUTE!B$5:B$64)),0))</f>
        <v/>
      </c>
      <c r="E29" s="274" t="str">
        <f ca="1">IF($A29="","",IFERROR(INDEX(Recap_ROUTE!E$71:$E158,MATCH(B29,Recap_ROUTE!B$71:B$135)),0))</f>
        <v/>
      </c>
      <c r="F29" s="275" t="str">
        <f ca="1">IF($A29="","",IFERROR(INDEX(Recap_ROUTE!D$5:D$64,MATCH(B29,Recap_ROUTE!B$5:B$64)),0))</f>
        <v/>
      </c>
      <c r="G29" s="276" t="str">
        <f ca="1">IF($A29="","",IFERROR(INDEX(Recap_ROUTE!D$71:D$135,MATCH(B29,Recap_ROUTE!B$71:B$135)),0))</f>
        <v/>
      </c>
      <c r="H29" s="304">
        <f t="shared" ca="1" si="0"/>
        <v>0</v>
      </c>
      <c r="I29" s="280">
        <f>IF(Listing_Coursiers!A26="","",Listing_Coursiers!A26)</f>
        <v>24</v>
      </c>
      <c r="J29" s="21" t="str">
        <f t="shared" si="1"/>
        <v>LOUSSOUARN</v>
      </c>
      <c r="K29" s="21" t="str">
        <f t="shared" si="2"/>
        <v>Ludovic</v>
      </c>
      <c r="L29" s="24">
        <f>IF($A29="","",IFERROR(INDEX('Inscripts FFC'!D$5:D$64,MATCH(B29,'Inscripts FFC'!B$5:B$64)),0))</f>
        <v>1</v>
      </c>
      <c r="M29" s="22">
        <f>IF($A29="","",IFERROR(INDEX('Inscripts FFC'!AF$5:AF$64,MATCH(B29,'Inscripts FFC'!B$5:B$64)),0))</f>
        <v>7</v>
      </c>
      <c r="O29" s="20">
        <f>IF(Listing_Coursiers!A26="","",Listing_Coursiers!A26)</f>
        <v>24</v>
      </c>
      <c r="P29" s="21" t="str">
        <f t="shared" si="3"/>
        <v>LOUSSOUARN</v>
      </c>
      <c r="Q29" s="21" t="str">
        <f t="shared" si="4"/>
        <v>Ludovic</v>
      </c>
      <c r="R29" s="7" t="str">
        <f ca="1">IF($A29="","",IFERROR(INDEX('Récap CROSS'!D$4:D$64,MATCH('Coûts '!B29,'Récap CROSS'!B$4:B$64)),0))</f>
        <v/>
      </c>
      <c r="S29" s="22" t="str">
        <f ca="1">IF($A29="","",IFERROR(INDEX('Récap CROSS'!E$5:E$64,MATCH(B29,'Récap CROSS'!B$5:B$64)),0))</f>
        <v/>
      </c>
      <c r="T29" s="25"/>
      <c r="U29" s="26"/>
      <c r="V29" s="277" t="str">
        <f t="shared" si="5"/>
        <v>LOUSSOUARN</v>
      </c>
      <c r="W29" s="277" t="str">
        <f t="shared" si="6"/>
        <v>Ludovic</v>
      </c>
      <c r="X29" s="278">
        <f t="shared" ca="1" si="7"/>
        <v>1</v>
      </c>
    </row>
    <row r="30" spans="1:24">
      <c r="A30" s="20">
        <f>IF(Listing_Coursiers!A27="","",Listing_Coursiers!A27)</f>
        <v>25</v>
      </c>
      <c r="B30" s="309" t="str">
        <f>IF($A30="","",IFERROR(INDEX(Recap_ROUTE!B:B,MATCH($A30,Recap_ROUTE!A:A,0)),""))</f>
        <v>MARCHAND</v>
      </c>
      <c r="C30" s="309" t="str">
        <f>IF($A30="","",IFERROR(INDEX(Recap_ROUTE!C:C,MATCH($A30,Recap_ROUTE!A:A,0)),""))</f>
        <v>StéphanIe</v>
      </c>
      <c r="D30" s="274" t="str">
        <f ca="1">IF($A30="","",IFERROR(INDEX(Recap_ROUTE!E$5:E$64,MATCH($B30,Recap_ROUTE!B$5:B$64)),0))</f>
        <v/>
      </c>
      <c r="E30" s="274">
        <f ca="1">IF($A30="","",IFERROR(INDEX(Recap_ROUTE!E$71:$E159,MATCH(B30,Recap_ROUTE!B$71:B$135)),0))</f>
        <v>5.5</v>
      </c>
      <c r="F30" s="275" t="str">
        <f ca="1">IF($A30="","",IFERROR(INDEX(Recap_ROUTE!D$5:D$64,MATCH(B30,Recap_ROUTE!B$5:B$64)),0))</f>
        <v/>
      </c>
      <c r="G30" s="276">
        <f ca="1">IF($A30="","",IFERROR(INDEX(Recap_ROUTE!D$71:D$135,MATCH(B30,Recap_ROUTE!B$71:B$135)),0))</f>
        <v>1</v>
      </c>
      <c r="H30" s="304">
        <f t="shared" ca="1" si="0"/>
        <v>1</v>
      </c>
      <c r="I30" s="280">
        <f>IF(Listing_Coursiers!A27="","",Listing_Coursiers!A27)</f>
        <v>25</v>
      </c>
      <c r="J30" s="21" t="str">
        <f t="shared" si="1"/>
        <v>MARCHAND</v>
      </c>
      <c r="K30" s="21" t="str">
        <f t="shared" si="2"/>
        <v>StéphanIe</v>
      </c>
      <c r="L30" s="24" t="str">
        <f>IF($A30="","",IFERROR(INDEX('Inscripts FFC'!D$5:D$64,MATCH(B30,'Inscripts FFC'!B$5:B$64)),0))</f>
        <v/>
      </c>
      <c r="M30" s="22" t="str">
        <f>IF($A30="","",IFERROR(INDEX('Inscripts FFC'!AF$5:AF$64,MATCH(B30,'Inscripts FFC'!B$5:B$64)),0))</f>
        <v/>
      </c>
      <c r="O30" s="20">
        <f>IF(Listing_Coursiers!A27="","",Listing_Coursiers!A27)</f>
        <v>25</v>
      </c>
      <c r="P30" s="21" t="str">
        <f t="shared" si="3"/>
        <v>MARCHAND</v>
      </c>
      <c r="Q30" s="21" t="str">
        <f t="shared" si="4"/>
        <v>StéphanIe</v>
      </c>
      <c r="R30" s="7" t="str">
        <f ca="1">IF($A30="","",IFERROR(INDEX('Récap CROSS'!D$4:D$64,MATCH('Coûts '!B30,'Récap CROSS'!B$4:B$64)),0))</f>
        <v/>
      </c>
      <c r="S30" s="22" t="str">
        <f ca="1">IF($A30="","",IFERROR(INDEX('Récap CROSS'!E$5:E$64,MATCH(B30,'Récap CROSS'!B$5:B$64)),0))</f>
        <v/>
      </c>
      <c r="T30" s="25"/>
      <c r="U30" s="26"/>
      <c r="V30" s="277" t="str">
        <f t="shared" si="5"/>
        <v>MARCHAND</v>
      </c>
      <c r="W30" s="277" t="str">
        <f t="shared" si="6"/>
        <v>StéphanIe</v>
      </c>
      <c r="X30" s="278">
        <f t="shared" ca="1" si="7"/>
        <v>1</v>
      </c>
    </row>
    <row r="31" spans="1:24">
      <c r="A31" s="20">
        <f>IF(Listing_Coursiers!A28="","",Listing_Coursiers!A28)</f>
        <v>26</v>
      </c>
      <c r="B31" s="309" t="str">
        <f>IF($A31="","",IFERROR(INDEX(Recap_ROUTE!B:B,MATCH($A31,Recap_ROUTE!A:A,0)),""))</f>
        <v>MERCIER</v>
      </c>
      <c r="C31" s="309" t="str">
        <f>IF($A31="","",IFERROR(INDEX(Recap_ROUTE!C:C,MATCH($A31,Recap_ROUTE!A:A,0)),""))</f>
        <v>Dominique</v>
      </c>
      <c r="D31" s="274" t="str">
        <f ca="1">IF($A31="","",IFERROR(INDEX(Recap_ROUTE!E$5:E$64,MATCH($B31,Recap_ROUTE!B$5:B$64)),0))</f>
        <v/>
      </c>
      <c r="E31" s="274" t="str">
        <f ca="1">IF($A31="","",IFERROR(INDEX(Recap_ROUTE!E$71:$E160,MATCH(B31,Recap_ROUTE!B$71:B$135)),0))</f>
        <v/>
      </c>
      <c r="F31" s="275" t="str">
        <f ca="1">IF($A31="","",IFERROR(INDEX(Recap_ROUTE!D$5:D$64,MATCH(B31,Recap_ROUTE!B$5:B$64)),0))</f>
        <v/>
      </c>
      <c r="G31" s="276" t="str">
        <f ca="1">IF($A31="","",IFERROR(INDEX(Recap_ROUTE!D$71:D$135,MATCH(B31,Recap_ROUTE!B$71:B$135)),0))</f>
        <v/>
      </c>
      <c r="H31" s="304">
        <f t="shared" ca="1" si="0"/>
        <v>0</v>
      </c>
      <c r="I31" s="280">
        <f>IF(Listing_Coursiers!A28="","",Listing_Coursiers!A28)</f>
        <v>26</v>
      </c>
      <c r="J31" s="21" t="str">
        <f t="shared" si="1"/>
        <v>MERCIER</v>
      </c>
      <c r="K31" s="21" t="str">
        <f t="shared" si="2"/>
        <v>Dominique</v>
      </c>
      <c r="L31" s="24" t="str">
        <f>IF($A31="","",IFERROR(INDEX('Inscripts FFC'!D$5:D$64,MATCH(B31,'Inscripts FFC'!B$5:B$64)),0))</f>
        <v/>
      </c>
      <c r="M31" s="22" t="str">
        <f>IF($A31="","",IFERROR(INDEX('Inscripts FFC'!AF$5:AF$64,MATCH(B31,'Inscripts FFC'!B$5:B$64)),0))</f>
        <v/>
      </c>
      <c r="O31" s="20">
        <f>IF(Listing_Coursiers!A28="","",Listing_Coursiers!A28)</f>
        <v>26</v>
      </c>
      <c r="P31" s="21" t="str">
        <f t="shared" si="3"/>
        <v>MERCIER</v>
      </c>
      <c r="Q31" s="21" t="str">
        <f t="shared" si="4"/>
        <v>Dominique</v>
      </c>
      <c r="R31" s="7" t="str">
        <f ca="1">IF($A31="","",IFERROR(INDEX('Récap CROSS'!D$4:D$64,MATCH('Coûts '!B31,'Récap CROSS'!B$4:B$64)),0))</f>
        <v/>
      </c>
      <c r="S31" s="22" t="str">
        <f ca="1">IF($A31="","",IFERROR(INDEX('Récap CROSS'!E$5:E$64,MATCH(B31,'Récap CROSS'!B$5:B$64)),0))</f>
        <v/>
      </c>
      <c r="T31" s="25"/>
      <c r="U31" s="26"/>
      <c r="V31" s="277" t="str">
        <f t="shared" si="5"/>
        <v>MERCIER</v>
      </c>
      <c r="W31" s="277" t="str">
        <f t="shared" si="6"/>
        <v>Dominique</v>
      </c>
      <c r="X31" s="278">
        <f t="shared" ca="1" si="7"/>
        <v>0</v>
      </c>
    </row>
    <row r="32" spans="1:24">
      <c r="A32" s="20">
        <f>IF(Listing_Coursiers!A29="","",Listing_Coursiers!A29)</f>
        <v>27</v>
      </c>
      <c r="B32" s="309" t="str">
        <f>IF($A32="","",IFERROR(INDEX(Recap_ROUTE!B:B,MATCH($A32,Recap_ROUTE!A:A,0)),""))</f>
        <v>MERON</v>
      </c>
      <c r="C32" s="309" t="str">
        <f>IF($A32="","",IFERROR(INDEX(Recap_ROUTE!C:C,MATCH($A32,Recap_ROUTE!A:A,0)),""))</f>
        <v>Éric</v>
      </c>
      <c r="D32" s="274" t="str">
        <f ca="1">IF($A32="","",IFERROR(INDEX(Recap_ROUTE!E$5:E$64,MATCH($B32,Recap_ROUTE!B$5:B$64)),0))</f>
        <v/>
      </c>
      <c r="E32" s="274">
        <f ca="1">IF($A32="","",IFERROR(INDEX(Recap_ROUTE!E$71:$E161,MATCH(B32,Recap_ROUTE!B$71:B$135)),0))</f>
        <v>5.5</v>
      </c>
      <c r="F32" s="275" t="str">
        <f ca="1">IF($A32="","",IFERROR(INDEX(Recap_ROUTE!D$5:D$64,MATCH(B32,Recap_ROUTE!B$5:B$64)),0))</f>
        <v/>
      </c>
      <c r="G32" s="276">
        <f ca="1">IF($A32="","",IFERROR(INDEX(Recap_ROUTE!D$71:D$135,MATCH(B32,Recap_ROUTE!B$71:B$135)),0))</f>
        <v>1</v>
      </c>
      <c r="H32" s="304">
        <f t="shared" ca="1" si="0"/>
        <v>1</v>
      </c>
      <c r="I32" s="280">
        <f>IF(Listing_Coursiers!A29="","",Listing_Coursiers!A29)</f>
        <v>27</v>
      </c>
      <c r="J32" s="21" t="str">
        <f t="shared" si="1"/>
        <v>MERON</v>
      </c>
      <c r="K32" s="21" t="str">
        <f t="shared" si="2"/>
        <v>Éric</v>
      </c>
      <c r="L32" s="24" t="str">
        <f>IF($A32="","",IFERROR(INDEX('Inscripts FFC'!D$5:D$64,MATCH(B32,'Inscripts FFC'!B$5:B$64)),0))</f>
        <v/>
      </c>
      <c r="M32" s="22" t="str">
        <f>IF($A32="","",IFERROR(INDEX('Inscripts FFC'!AF$5:AF$64,MATCH(B32,'Inscripts FFC'!B$5:B$64)),0))</f>
        <v/>
      </c>
      <c r="O32" s="20">
        <f>IF(Listing_Coursiers!A29="","",Listing_Coursiers!A29)</f>
        <v>27</v>
      </c>
      <c r="P32" s="21" t="str">
        <f t="shared" si="3"/>
        <v>MERON</v>
      </c>
      <c r="Q32" s="21" t="str">
        <f t="shared" si="4"/>
        <v>Éric</v>
      </c>
      <c r="R32" s="7" t="str">
        <f ca="1">IF($A32="","",IFERROR(INDEX('Récap CROSS'!D$4:D$64,MATCH('Coûts '!B32,'Récap CROSS'!B$4:B$64)),0))</f>
        <v/>
      </c>
      <c r="S32" s="22" t="str">
        <f ca="1">IF($A32="","",IFERROR(INDEX('Récap CROSS'!E$5:E$64,MATCH(B32,'Récap CROSS'!B$5:B$64)),0))</f>
        <v/>
      </c>
      <c r="T32" s="25"/>
      <c r="U32" s="26"/>
      <c r="V32" s="277" t="str">
        <f t="shared" si="5"/>
        <v>MERON</v>
      </c>
      <c r="W32" s="277" t="str">
        <f t="shared" si="6"/>
        <v>Éric</v>
      </c>
      <c r="X32" s="278">
        <f t="shared" ca="1" si="7"/>
        <v>1</v>
      </c>
    </row>
    <row r="33" spans="1:24">
      <c r="A33" s="20">
        <f>IF(Listing_Coursiers!A30="","",Listing_Coursiers!A30)</f>
        <v>28</v>
      </c>
      <c r="B33" s="309" t="str">
        <f>IF($A33="","",IFERROR(INDEX(Recap_ROUTE!B:B,MATCH($A33,Recap_ROUTE!A:A,0)),""))</f>
        <v>PELOILLE</v>
      </c>
      <c r="C33" s="309" t="str">
        <f>IF($A33="","",IFERROR(INDEX(Recap_ROUTE!C:C,MATCH($A33,Recap_ROUTE!A:A,0)),""))</f>
        <v>Laurent</v>
      </c>
      <c r="D33" s="274" t="str">
        <f ca="1">IF($A33="","",IFERROR(INDEX(Recap_ROUTE!E$5:E$64,MATCH($B33,Recap_ROUTE!B$5:B$64)),0))</f>
        <v/>
      </c>
      <c r="E33" s="274" t="str">
        <f ca="1">IF($A33="","",IFERROR(INDEX(Recap_ROUTE!E$71:$E162,MATCH(B33,Recap_ROUTE!B$71:B$135)),0))</f>
        <v/>
      </c>
      <c r="F33" s="275" t="str">
        <f ca="1">IF($A33="","",IFERROR(INDEX(Recap_ROUTE!D$5:D$64,MATCH(B33,Recap_ROUTE!B$5:B$64)),0))</f>
        <v/>
      </c>
      <c r="G33" s="276" t="str">
        <f ca="1">IF($A33="","",IFERROR(INDEX(Recap_ROUTE!D$71:D$135,MATCH(B33,Recap_ROUTE!B$71:B$135)),0))</f>
        <v/>
      </c>
      <c r="H33" s="304">
        <f t="shared" ca="1" si="0"/>
        <v>0</v>
      </c>
      <c r="I33" s="280">
        <f>IF(Listing_Coursiers!A30="","",Listing_Coursiers!A30)</f>
        <v>28</v>
      </c>
      <c r="J33" s="21" t="str">
        <f t="shared" si="1"/>
        <v>PELOILLE</v>
      </c>
      <c r="K33" s="21" t="str">
        <f t="shared" si="2"/>
        <v>Laurent</v>
      </c>
      <c r="L33" s="24" t="str">
        <f>IF($A33="","",IFERROR(INDEX('Inscripts FFC'!D$5:D$64,MATCH(B33,'Inscripts FFC'!B$5:B$64)),0))</f>
        <v/>
      </c>
      <c r="M33" s="22" t="str">
        <f>IF($A33="","",IFERROR(INDEX('Inscripts FFC'!AF$5:AF$64,MATCH(B33,'Inscripts FFC'!B$5:B$64)),0))</f>
        <v/>
      </c>
      <c r="O33" s="20">
        <f>IF(Listing_Coursiers!A30="","",Listing_Coursiers!A30)</f>
        <v>28</v>
      </c>
      <c r="P33" s="21" t="str">
        <f t="shared" si="3"/>
        <v>PELOILLE</v>
      </c>
      <c r="Q33" s="21" t="str">
        <f t="shared" si="4"/>
        <v>Laurent</v>
      </c>
      <c r="R33" s="7" t="str">
        <f ca="1">IF($A33="","",IFERROR(INDEX('Récap CROSS'!D$4:D$64,MATCH('Coûts '!B33,'Récap CROSS'!B$4:B$64)),0))</f>
        <v/>
      </c>
      <c r="S33" s="22" t="str">
        <f ca="1">IF($A33="","",IFERROR(INDEX('Récap CROSS'!E$5:E$64,MATCH(B33,'Récap CROSS'!B$5:B$64)),0))</f>
        <v/>
      </c>
      <c r="T33" s="25"/>
      <c r="U33" s="26"/>
      <c r="V33" s="277" t="str">
        <f t="shared" si="5"/>
        <v>PELOILLE</v>
      </c>
      <c r="W33" s="277" t="str">
        <f t="shared" si="6"/>
        <v>Laurent</v>
      </c>
      <c r="X33" s="278">
        <f t="shared" ca="1" si="7"/>
        <v>0</v>
      </c>
    </row>
    <row r="34" spans="1:24">
      <c r="A34" s="20">
        <f>IF(Listing_Coursiers!A31="","",Listing_Coursiers!A31)</f>
        <v>29</v>
      </c>
      <c r="B34" s="309" t="str">
        <f>IF($A34="","",IFERROR(INDEX(Recap_ROUTE!B:B,MATCH($A34,Recap_ROUTE!A:A,0)),""))</f>
        <v>PIAT</v>
      </c>
      <c r="C34" s="309" t="str">
        <f>IF($A34="","",IFERROR(INDEX(Recap_ROUTE!C:C,MATCH($A34,Recap_ROUTE!A:A,0)),""))</f>
        <v>Christophe</v>
      </c>
      <c r="D34" s="274" t="str">
        <f ca="1">IF($A34="","",IFERROR(INDEX(Recap_ROUTE!E$5:E$64,MATCH($B34,Recap_ROUTE!B$5:B$64)),0))</f>
        <v/>
      </c>
      <c r="E34" s="274" t="str">
        <f ca="1">IF($A34="","",IFERROR(INDEX(Recap_ROUTE!E$71:$E163,MATCH(B34,Recap_ROUTE!B$71:B$135)),0))</f>
        <v/>
      </c>
      <c r="F34" s="275" t="str">
        <f ca="1">IF($A34="","",IFERROR(INDEX(Recap_ROUTE!D$5:D$64,MATCH(B34,Recap_ROUTE!B$5:B$64)),0))</f>
        <v/>
      </c>
      <c r="G34" s="276" t="str">
        <f ca="1">IF($A34="","",IFERROR(INDEX(Recap_ROUTE!D$71:D$135,MATCH(B34,Recap_ROUTE!B$71:B$135)),0))</f>
        <v/>
      </c>
      <c r="H34" s="304">
        <f t="shared" ca="1" si="0"/>
        <v>0</v>
      </c>
      <c r="I34" s="280">
        <f>IF(Listing_Coursiers!A31="","",Listing_Coursiers!A31)</f>
        <v>29</v>
      </c>
      <c r="J34" s="21" t="str">
        <f t="shared" si="1"/>
        <v>PIAT</v>
      </c>
      <c r="K34" s="21" t="str">
        <f t="shared" si="2"/>
        <v>Christophe</v>
      </c>
      <c r="L34" s="24" t="str">
        <f>IF($A34="","",IFERROR(INDEX('Inscripts FFC'!D$5:D$64,MATCH(B34,'Inscripts FFC'!B$5:B$64)),0))</f>
        <v/>
      </c>
      <c r="M34" s="22" t="str">
        <f>IF($A34="","",IFERROR(INDEX('Inscripts FFC'!AF$5:AF$64,MATCH(B34,'Inscripts FFC'!B$5:B$64)),0))</f>
        <v/>
      </c>
      <c r="O34" s="20">
        <f>IF(Listing_Coursiers!A31="","",Listing_Coursiers!A31)</f>
        <v>29</v>
      </c>
      <c r="P34" s="21" t="str">
        <f t="shared" si="3"/>
        <v>PIAT</v>
      </c>
      <c r="Q34" s="21" t="str">
        <f t="shared" si="4"/>
        <v>Christophe</v>
      </c>
      <c r="R34" s="7" t="str">
        <f ca="1">IF($A34="","",IFERROR(INDEX('Récap CROSS'!D$4:D$64,MATCH('Coûts '!B34,'Récap CROSS'!B$4:B$64)),0))</f>
        <v/>
      </c>
      <c r="S34" s="22" t="str">
        <f ca="1">IF($A34="","",IFERROR(INDEX('Récap CROSS'!E$5:E$64,MATCH(B34,'Récap CROSS'!B$5:B$64)),0))</f>
        <v/>
      </c>
      <c r="T34" s="25"/>
      <c r="U34" s="26"/>
      <c r="V34" s="277" t="str">
        <f t="shared" si="5"/>
        <v>PIAT</v>
      </c>
      <c r="W34" s="277" t="str">
        <f t="shared" si="6"/>
        <v>Christophe</v>
      </c>
      <c r="X34" s="278">
        <f t="shared" ca="1" si="7"/>
        <v>0</v>
      </c>
    </row>
    <row r="35" spans="1:24">
      <c r="A35" s="20">
        <f>IF(Listing_Coursiers!A32="","",Listing_Coursiers!A32)</f>
        <v>30</v>
      </c>
      <c r="B35" s="309" t="str">
        <f>IF($A35="","",IFERROR(INDEX(Recap_ROUTE!B:B,MATCH($A35,Recap_ROUTE!A:A,0)),""))</f>
        <v>RODRIGUEZ</v>
      </c>
      <c r="C35" s="309" t="str">
        <f>IF($A35="","",IFERROR(INDEX(Recap_ROUTE!C:C,MATCH($A35,Recap_ROUTE!A:A,0)),""))</f>
        <v>Alberto</v>
      </c>
      <c r="D35" s="274" t="str">
        <f ca="1">IF($A35="","",IFERROR(INDEX(Recap_ROUTE!E$5:E$64,MATCH($B35,Recap_ROUTE!B$5:B$64)),0))</f>
        <v/>
      </c>
      <c r="E35" s="274" t="str">
        <f ca="1">IF($A35="","",IFERROR(INDEX(Recap_ROUTE!E$71:$E164,MATCH(B35,Recap_ROUTE!B$71:B$135)),0))</f>
        <v/>
      </c>
      <c r="F35" s="275" t="str">
        <f ca="1">IF($A35="","",IFERROR(INDEX(Recap_ROUTE!D$5:D$64,MATCH(B35,Recap_ROUTE!B$5:B$64)),0))</f>
        <v/>
      </c>
      <c r="G35" s="276" t="str">
        <f ca="1">IF($A35="","",IFERROR(INDEX(Recap_ROUTE!D$71:D$135,MATCH(B35,Recap_ROUTE!B$71:B$135)),0))</f>
        <v/>
      </c>
      <c r="H35" s="304">
        <f t="shared" ca="1" si="0"/>
        <v>0</v>
      </c>
      <c r="I35" s="280">
        <f>IF(Listing_Coursiers!A32="","",Listing_Coursiers!A32)</f>
        <v>30</v>
      </c>
      <c r="J35" s="21" t="str">
        <f t="shared" si="1"/>
        <v>RODRIGUEZ</v>
      </c>
      <c r="K35" s="21" t="str">
        <f t="shared" si="2"/>
        <v>Alberto</v>
      </c>
      <c r="L35" s="24" t="str">
        <f>IF($A35="","",IFERROR(INDEX('Inscripts FFC'!D$5:D$64,MATCH(B35,'Inscripts FFC'!B$5:B$64)),0))</f>
        <v/>
      </c>
      <c r="M35" s="22" t="str">
        <f>IF($A35="","",IFERROR(INDEX('Inscripts FFC'!AF$5:AF$64,MATCH(B35,'Inscripts FFC'!B$5:B$64)),0))</f>
        <v/>
      </c>
      <c r="O35" s="20">
        <f>IF(Listing_Coursiers!A32="","",Listing_Coursiers!A32)</f>
        <v>30</v>
      </c>
      <c r="P35" s="21" t="str">
        <f t="shared" si="3"/>
        <v>RODRIGUEZ</v>
      </c>
      <c r="Q35" s="21" t="str">
        <f t="shared" si="4"/>
        <v>Alberto</v>
      </c>
      <c r="R35" s="7" t="str">
        <f ca="1">IF($A35="","",IFERROR(INDEX('Récap CROSS'!D$4:D$64,MATCH('Coûts '!B35,'Récap CROSS'!B$4:B$64)),0))</f>
        <v/>
      </c>
      <c r="S35" s="22" t="str">
        <f ca="1">IF($A35="","",IFERROR(INDEX('Récap CROSS'!E$5:E$64,MATCH(B35,'Récap CROSS'!B$5:B$64)),0))</f>
        <v/>
      </c>
      <c r="T35" s="25"/>
      <c r="U35" s="26"/>
      <c r="V35" s="277" t="str">
        <f t="shared" si="5"/>
        <v>RODRIGUEZ</v>
      </c>
      <c r="W35" s="277" t="str">
        <f t="shared" si="6"/>
        <v>Alberto</v>
      </c>
      <c r="X35" s="278">
        <f t="shared" ca="1" si="7"/>
        <v>0</v>
      </c>
    </row>
    <row r="36" spans="1:24">
      <c r="A36" s="20">
        <f>IF(Listing_Coursiers!A33="","",Listing_Coursiers!A33)</f>
        <v>31</v>
      </c>
      <c r="B36" s="309" t="str">
        <f>IF($A36="","",IFERROR(INDEX(Recap_ROUTE!B:B,MATCH($A36,Recap_ROUTE!A:A,0)),""))</f>
        <v>SABLON</v>
      </c>
      <c r="C36" s="309" t="str">
        <f>IF($A36="","",IFERROR(INDEX(Recap_ROUTE!C:C,MATCH($A36,Recap_ROUTE!A:A,0)),""))</f>
        <v>Patrice</v>
      </c>
      <c r="D36" s="274" t="str">
        <f ca="1">IF($A36="","",IFERROR(INDEX(Recap_ROUTE!E$5:E$64,MATCH($B36,Recap_ROUTE!B$5:B$64)),0))</f>
        <v/>
      </c>
      <c r="E36" s="274" t="str">
        <f ca="1">IF($A36="","",IFERROR(INDEX(Recap_ROUTE!E$71:$E165,MATCH(B36,Recap_ROUTE!B$71:B$135)),0))</f>
        <v/>
      </c>
      <c r="F36" s="275" t="str">
        <f ca="1">IF($A36="","",IFERROR(INDEX(Recap_ROUTE!D$5:D$64,MATCH(B36,Recap_ROUTE!B$5:B$64)),0))</f>
        <v/>
      </c>
      <c r="G36" s="276" t="str">
        <f ca="1">IF($A36="","",IFERROR(INDEX(Recap_ROUTE!D$71:D$135,MATCH(B36,Recap_ROUTE!B$71:B$135)),0))</f>
        <v/>
      </c>
      <c r="H36" s="304">
        <f t="shared" ca="1" si="0"/>
        <v>0</v>
      </c>
      <c r="I36" s="280">
        <f>IF(Listing_Coursiers!A33="","",Listing_Coursiers!A33)</f>
        <v>31</v>
      </c>
      <c r="J36" s="21" t="str">
        <f t="shared" si="1"/>
        <v>SABLON</v>
      </c>
      <c r="K36" s="21" t="str">
        <f t="shared" si="2"/>
        <v>Patrice</v>
      </c>
      <c r="L36" s="24" t="str">
        <f>IF($A36="","",IFERROR(INDEX('Inscripts FFC'!D$5:D$64,MATCH(B36,'Inscripts FFC'!B$5:B$64)),0))</f>
        <v/>
      </c>
      <c r="M36" s="22" t="str">
        <f>IF($A36="","",IFERROR(INDEX('Inscripts FFC'!AF$5:AF$64,MATCH(B36,'Inscripts FFC'!B$5:B$64)),0))</f>
        <v/>
      </c>
      <c r="O36" s="20">
        <f>IF(Listing_Coursiers!A33="","",Listing_Coursiers!A33)</f>
        <v>31</v>
      </c>
      <c r="P36" s="21" t="str">
        <f t="shared" si="3"/>
        <v>SABLON</v>
      </c>
      <c r="Q36" s="21" t="str">
        <f t="shared" si="4"/>
        <v>Patrice</v>
      </c>
      <c r="R36" s="7" t="str">
        <f ca="1">IF($A36="","",IFERROR(INDEX('Récap CROSS'!D$4:D$64,MATCH('Coûts '!B36,'Récap CROSS'!B$4:B$64)),0))</f>
        <v/>
      </c>
      <c r="S36" s="22" t="str">
        <f ca="1">IF($A36="","",IFERROR(INDEX('Récap CROSS'!E$5:E$64,MATCH(B36,'Récap CROSS'!B$5:B$64)),0))</f>
        <v/>
      </c>
      <c r="T36" s="25"/>
      <c r="U36" s="26"/>
      <c r="V36" s="277" t="str">
        <f t="shared" si="5"/>
        <v>SABLON</v>
      </c>
      <c r="W36" s="277" t="str">
        <f t="shared" si="6"/>
        <v>Patrice</v>
      </c>
      <c r="X36" s="278">
        <f t="shared" ca="1" si="7"/>
        <v>0</v>
      </c>
    </row>
    <row r="37" spans="1:24">
      <c r="A37" s="20">
        <f>IF(Listing_Coursiers!A34="","",Listing_Coursiers!A34)</f>
        <v>32</v>
      </c>
      <c r="B37" s="309" t="str">
        <f>IF($A37="","",IFERROR(INDEX(Recap_ROUTE!B:B,MATCH($A37,Recap_ROUTE!A:A,0)),""))</f>
        <v>SCHAFER</v>
      </c>
      <c r="C37" s="309" t="str">
        <f>IF($A37="","",IFERROR(INDEX(Recap_ROUTE!C:C,MATCH($A37,Recap_ROUTE!A:A,0)),""))</f>
        <v>Bernard</v>
      </c>
      <c r="D37" s="274" t="str">
        <f ca="1">IF($A37="","",IFERROR(INDEX(Recap_ROUTE!E$5:E$64,MATCH($B37,Recap_ROUTE!B$5:B$64)),0))</f>
        <v/>
      </c>
      <c r="E37" s="274" t="str">
        <f ca="1">IF($A37="","",IFERROR(INDEX(Recap_ROUTE!E$71:$E166,MATCH(B37,Recap_ROUTE!B$71:B$135)),0))</f>
        <v/>
      </c>
      <c r="F37" s="275" t="str">
        <f ca="1">IF($A37="","",IFERROR(INDEX(Recap_ROUTE!D$5:D$64,MATCH(B37,Recap_ROUTE!B$5:B$64)),0))</f>
        <v/>
      </c>
      <c r="G37" s="276" t="str">
        <f ca="1">IF($A37="","",IFERROR(INDEX(Recap_ROUTE!D$71:D$135,MATCH(B37,Recap_ROUTE!B$71:B$135)),0))</f>
        <v/>
      </c>
      <c r="H37" s="304">
        <f t="shared" ca="1" si="0"/>
        <v>0</v>
      </c>
      <c r="I37" s="280">
        <f>IF(Listing_Coursiers!A34="","",Listing_Coursiers!A34)</f>
        <v>32</v>
      </c>
      <c r="J37" s="21" t="str">
        <f t="shared" si="1"/>
        <v>SCHAFER</v>
      </c>
      <c r="K37" s="21" t="str">
        <f t="shared" si="2"/>
        <v>Bernard</v>
      </c>
      <c r="L37" s="24" t="str">
        <f>IF($A37="","",IFERROR(INDEX('Inscripts FFC'!D$5:D$64,MATCH(B37,'Inscripts FFC'!B$5:B$64)),0))</f>
        <v/>
      </c>
      <c r="M37" s="22" t="str">
        <f>IF($A37="","",IFERROR(INDEX('Inscripts FFC'!AF$5:AF$64,MATCH(B37,'Inscripts FFC'!B$5:B$64)),0))</f>
        <v/>
      </c>
      <c r="O37" s="20">
        <f>IF(Listing_Coursiers!A34="","",Listing_Coursiers!A34)</f>
        <v>32</v>
      </c>
      <c r="P37" s="21" t="str">
        <f t="shared" si="3"/>
        <v>SCHAFER</v>
      </c>
      <c r="Q37" s="21" t="str">
        <f t="shared" si="4"/>
        <v>Bernard</v>
      </c>
      <c r="R37" s="7" t="str">
        <f ca="1">IF($A37="","",IFERROR(INDEX('Récap CROSS'!D$4:D$64,MATCH('Coûts '!B37,'Récap CROSS'!B$4:B$64)),0))</f>
        <v/>
      </c>
      <c r="S37" s="22" t="str">
        <f ca="1">IF($A37="","",IFERROR(INDEX('Récap CROSS'!E$5:E$64,MATCH(B37,'Récap CROSS'!B$5:B$64)),0))</f>
        <v/>
      </c>
      <c r="T37" s="25"/>
      <c r="U37" s="26"/>
      <c r="V37" s="277" t="str">
        <f t="shared" si="5"/>
        <v>SCHAFER</v>
      </c>
      <c r="W37" s="277" t="str">
        <f t="shared" si="6"/>
        <v>Bernard</v>
      </c>
      <c r="X37" s="278">
        <f t="shared" ca="1" si="7"/>
        <v>0</v>
      </c>
    </row>
    <row r="38" spans="1:24">
      <c r="A38" s="20">
        <f>IF(Listing_Coursiers!A35="","",Listing_Coursiers!A35)</f>
        <v>33</v>
      </c>
      <c r="B38" s="309" t="str">
        <f>IF($A38="","",IFERROR(INDEX(Recap_ROUTE!B:B,MATCH($A38,Recap_ROUTE!A:A,0)),""))</f>
        <v>SOBCZAK</v>
      </c>
      <c r="C38" s="309" t="str">
        <f>IF($A38="","",IFERROR(INDEX(Recap_ROUTE!C:C,MATCH($A38,Recap_ROUTE!A:A,0)),""))</f>
        <v>Laurent</v>
      </c>
      <c r="D38" s="274" t="str">
        <f ca="1">IF($A38="","",IFERROR(INDEX(Recap_ROUTE!E$5:E$64,MATCH($B38,Recap_ROUTE!B$5:B$64)),0))</f>
        <v/>
      </c>
      <c r="E38" s="274" t="str">
        <f ca="1">IF($A38="","",IFERROR(INDEX(Recap_ROUTE!E$71:$E167,MATCH(B38,Recap_ROUTE!B$71:B$135)),0))</f>
        <v/>
      </c>
      <c r="F38" s="275" t="str">
        <f ca="1">IF($A38="","",IFERROR(INDEX(Recap_ROUTE!D$5:D$64,MATCH(B38,Recap_ROUTE!B$5:B$64)),0))</f>
        <v/>
      </c>
      <c r="G38" s="276" t="str">
        <f ca="1">IF($A38="","",IFERROR(INDEX(Recap_ROUTE!D$71:D$135,MATCH(B38,Recap_ROUTE!B$71:B$135)),0))</f>
        <v/>
      </c>
      <c r="H38" s="304">
        <f t="shared" ca="1" si="0"/>
        <v>0</v>
      </c>
      <c r="I38" s="280">
        <f>IF(Listing_Coursiers!A35="","",Listing_Coursiers!A35)</f>
        <v>33</v>
      </c>
      <c r="J38" s="21" t="str">
        <f t="shared" si="1"/>
        <v>SOBCZAK</v>
      </c>
      <c r="K38" s="21" t="str">
        <f t="shared" si="2"/>
        <v>Laurent</v>
      </c>
      <c r="L38" s="24" t="str">
        <f>IF($A38="","",IFERROR(INDEX('Inscripts FFC'!D$5:D$64,MATCH(B38,'Inscripts FFC'!B$5:B$64)),0))</f>
        <v/>
      </c>
      <c r="M38" s="22" t="str">
        <f>IF($A38="","",IFERROR(INDEX('Inscripts FFC'!AF$5:AF$64,MATCH(B38,'Inscripts FFC'!B$5:B$64)),0))</f>
        <v/>
      </c>
      <c r="O38" s="20">
        <f>IF(Listing_Coursiers!A35="","",Listing_Coursiers!A35)</f>
        <v>33</v>
      </c>
      <c r="P38" s="21" t="str">
        <f t="shared" si="3"/>
        <v>SOBCZAK</v>
      </c>
      <c r="Q38" s="21" t="str">
        <f t="shared" si="4"/>
        <v>Laurent</v>
      </c>
      <c r="R38" s="7" t="str">
        <f ca="1">IF($A38="","",IFERROR(INDEX('Récap CROSS'!D$4:D$64,MATCH('Coûts '!B38,'Récap CROSS'!B$4:B$64)),0))</f>
        <v/>
      </c>
      <c r="S38" s="22" t="str">
        <f ca="1">IF($A38="","",IFERROR(INDEX('Récap CROSS'!E$5:E$64,MATCH(B38,'Récap CROSS'!B$5:B$64)),0))</f>
        <v/>
      </c>
      <c r="T38" s="25"/>
      <c r="U38" s="26"/>
      <c r="V38" s="277" t="str">
        <f t="shared" si="5"/>
        <v>SOBCZAK</v>
      </c>
      <c r="W38" s="277" t="str">
        <f t="shared" si="6"/>
        <v>Laurent</v>
      </c>
      <c r="X38" s="278">
        <f t="shared" ca="1" si="7"/>
        <v>0</v>
      </c>
    </row>
    <row r="39" spans="1:24">
      <c r="A39" s="20">
        <f>IF(Listing_Coursiers!A36="","",Listing_Coursiers!A36)</f>
        <v>34</v>
      </c>
      <c r="B39" s="309" t="str">
        <f>IF($A39="","",IFERROR(INDEX(Recap_ROUTE!B:B,MATCH($A39,Recap_ROUTE!A:A,0)),""))</f>
        <v xml:space="preserve">TOURETTE </v>
      </c>
      <c r="C39" s="309" t="str">
        <f>IF($A39="","",IFERROR(INDEX(Recap_ROUTE!C:C,MATCH($A39,Recap_ROUTE!A:A,0)),""))</f>
        <v>Sandrine</v>
      </c>
      <c r="D39" s="274" t="str">
        <f ca="1">IF($A39="","",IFERROR(INDEX(Recap_ROUTE!E$5:E$64,MATCH($B39,Recap_ROUTE!B$5:B$64)),0))</f>
        <v/>
      </c>
      <c r="E39" s="274" t="str">
        <f ca="1">IF($A39="","",IFERROR(INDEX(Recap_ROUTE!E$71:$E168,MATCH(B39,Recap_ROUTE!B$71:B$135)),0))</f>
        <v/>
      </c>
      <c r="F39" s="275" t="str">
        <f ca="1">IF($A39="","",IFERROR(INDEX(Recap_ROUTE!D$5:D$64,MATCH(B39,Recap_ROUTE!B$5:B$64)),0))</f>
        <v/>
      </c>
      <c r="G39" s="276" t="str">
        <f ca="1">IF($A39="","",IFERROR(INDEX(Recap_ROUTE!D$71:D$135,MATCH(B39,Recap_ROUTE!B$71:B$135)),0))</f>
        <v/>
      </c>
      <c r="H39" s="304">
        <f t="shared" ca="1" si="0"/>
        <v>0</v>
      </c>
      <c r="I39" s="280">
        <f>IF(Listing_Coursiers!A36="","",Listing_Coursiers!A36)</f>
        <v>34</v>
      </c>
      <c r="J39" s="21" t="str">
        <f t="shared" si="1"/>
        <v xml:space="preserve">TOURETTE </v>
      </c>
      <c r="K39" s="21" t="str">
        <f t="shared" si="2"/>
        <v>Sandrine</v>
      </c>
      <c r="L39" s="24" t="str">
        <f>IF($A39="","",IFERROR(INDEX('Inscripts FFC'!D$5:D$64,MATCH(B39,'Inscripts FFC'!B$5:B$64)),0))</f>
        <v/>
      </c>
      <c r="M39" s="22" t="str">
        <f>IF($A39="","",IFERROR(INDEX('Inscripts FFC'!AF$5:AF$64,MATCH(B39,'Inscripts FFC'!B$5:B$64)),0))</f>
        <v/>
      </c>
      <c r="O39" s="20">
        <f>IF(Listing_Coursiers!A36="","",Listing_Coursiers!A36)</f>
        <v>34</v>
      </c>
      <c r="P39" s="21" t="str">
        <f t="shared" si="3"/>
        <v xml:space="preserve">TOURETTE </v>
      </c>
      <c r="Q39" s="21" t="str">
        <f t="shared" si="4"/>
        <v>Sandrine</v>
      </c>
      <c r="R39" s="7" t="str">
        <f ca="1">IF($A39="","",IFERROR(INDEX('Récap CROSS'!D$4:D$64,MATCH('Coûts '!B39,'Récap CROSS'!B$4:B$64)),0))</f>
        <v/>
      </c>
      <c r="S39" s="22" t="str">
        <f ca="1">IF($A39="","",IFERROR(INDEX('Récap CROSS'!E$5:E$64,MATCH(B39,'Récap CROSS'!B$5:B$64)),0))</f>
        <v/>
      </c>
      <c r="T39" s="25"/>
      <c r="U39" s="26"/>
      <c r="V39" s="277" t="str">
        <f t="shared" si="5"/>
        <v xml:space="preserve">TOURETTE </v>
      </c>
      <c r="W39" s="277" t="str">
        <f t="shared" si="6"/>
        <v>Sandrine</v>
      </c>
      <c r="X39" s="278">
        <f t="shared" ca="1" si="7"/>
        <v>0</v>
      </c>
    </row>
    <row r="40" spans="1:24">
      <c r="A40" s="20">
        <f>IF(Listing_Coursiers!A37="","",Listing_Coursiers!A37)</f>
        <v>35</v>
      </c>
      <c r="B40" s="309" t="str">
        <f>IF($A40="","",IFERROR(INDEX(Recap_ROUTE!B:B,MATCH($A40,Recap_ROUTE!A:A,0)),""))</f>
        <v xml:space="preserve">TOURETTE </v>
      </c>
      <c r="C40" s="309" t="str">
        <f>IF($A40="","",IFERROR(INDEX(Recap_ROUTE!C:C,MATCH($A40,Recap_ROUTE!A:A,0)),""))</f>
        <v>Thierry</v>
      </c>
      <c r="D40" s="274" t="str">
        <f ca="1">IF($A40="","",IFERROR(INDEX(Recap_ROUTE!E$5:E$64,MATCH($B40,Recap_ROUTE!B$5:B$64)),0))</f>
        <v/>
      </c>
      <c r="E40" s="274" t="str">
        <f ca="1">IF($A40="","",IFERROR(INDEX(Recap_ROUTE!E$71:$E169,MATCH(B40,Recap_ROUTE!B$71:B$135)),0))</f>
        <v/>
      </c>
      <c r="F40" s="275" t="str">
        <f ca="1">IF($A40="","",IFERROR(INDEX(Recap_ROUTE!D$5:D$64,MATCH(B40,Recap_ROUTE!B$5:B$64)),0))</f>
        <v/>
      </c>
      <c r="G40" s="276" t="str">
        <f ca="1">IF($A40="","",IFERROR(INDEX(Recap_ROUTE!D$71:D$135,MATCH(B40,Recap_ROUTE!B$71:B$135)),0))</f>
        <v/>
      </c>
      <c r="H40" s="304">
        <f t="shared" ca="1" si="0"/>
        <v>0</v>
      </c>
      <c r="I40" s="280">
        <f>IF(Listing_Coursiers!A37="","",Listing_Coursiers!A37)</f>
        <v>35</v>
      </c>
      <c r="J40" s="21" t="str">
        <f t="shared" si="1"/>
        <v xml:space="preserve">TOURETTE </v>
      </c>
      <c r="K40" s="21" t="str">
        <f t="shared" si="2"/>
        <v>Thierry</v>
      </c>
      <c r="L40" s="24" t="str">
        <f>IF($A40="","",IFERROR(INDEX('Inscripts FFC'!D$5:D$64,MATCH(B40,'Inscripts FFC'!B$5:B$64)),0))</f>
        <v/>
      </c>
      <c r="M40" s="22" t="str">
        <f>IF($A40="","",IFERROR(INDEX('Inscripts FFC'!AF$5:AF$64,MATCH(B40,'Inscripts FFC'!B$5:B$64)),0))</f>
        <v/>
      </c>
      <c r="O40" s="20">
        <f>IF(Listing_Coursiers!A37="","",Listing_Coursiers!A37)</f>
        <v>35</v>
      </c>
      <c r="P40" s="21" t="str">
        <f t="shared" si="3"/>
        <v xml:space="preserve">TOURETTE </v>
      </c>
      <c r="Q40" s="21" t="str">
        <f t="shared" si="4"/>
        <v>Thierry</v>
      </c>
      <c r="R40" s="7" t="str">
        <f ca="1">IF($A40="","",IFERROR(INDEX('Récap CROSS'!D$4:D$64,MATCH('Coûts '!B40,'Récap CROSS'!B$4:B$64)),0))</f>
        <v/>
      </c>
      <c r="S40" s="22" t="str">
        <f ca="1">IF($A40="","",IFERROR(INDEX('Récap CROSS'!E$5:E$64,MATCH(B40,'Récap CROSS'!B$5:B$64)),0))</f>
        <v/>
      </c>
      <c r="T40" s="25"/>
      <c r="U40" s="26"/>
      <c r="V40" s="277" t="str">
        <f t="shared" si="5"/>
        <v xml:space="preserve">TOURETTE </v>
      </c>
      <c r="W40" s="277" t="str">
        <f t="shared" si="6"/>
        <v>Thierry</v>
      </c>
      <c r="X40" s="278">
        <f t="shared" ca="1" si="7"/>
        <v>0</v>
      </c>
    </row>
    <row r="41" spans="1:24">
      <c r="A41" s="20">
        <f>IF(Listing_Coursiers!A38="","",Listing_Coursiers!A38)</f>
        <v>36</v>
      </c>
      <c r="B41" s="309" t="str">
        <f>IF($A41="","",IFERROR(INDEX(Recap_ROUTE!B:B,MATCH($A41,Recap_ROUTE!A:A,0)),""))</f>
        <v>TOURY</v>
      </c>
      <c r="C41" s="309" t="str">
        <f>IF($A41="","",IFERROR(INDEX(Recap_ROUTE!C:C,MATCH($A41,Recap_ROUTE!A:A,0)),""))</f>
        <v>Jean Marie</v>
      </c>
      <c r="D41" s="274" t="str">
        <f ca="1">IF($A41="","",IFERROR(INDEX(Recap_ROUTE!E$5:E$64,MATCH($B41,Recap_ROUTE!B$5:B$64)),0))</f>
        <v/>
      </c>
      <c r="E41" s="274" t="str">
        <f ca="1">IF($A41="","",IFERROR(INDEX(Recap_ROUTE!E$71:$E170,MATCH(B41,Recap_ROUTE!B$71:B$135)),0))</f>
        <v/>
      </c>
      <c r="F41" s="275" t="str">
        <f ca="1">IF($A41="","",IFERROR(INDEX(Recap_ROUTE!D$5:D$64,MATCH(B41,Recap_ROUTE!B$5:B$64)),0))</f>
        <v/>
      </c>
      <c r="G41" s="276" t="str">
        <f ca="1">IF($A41="","",IFERROR(INDEX(Recap_ROUTE!D$71:D$135,MATCH(B41,Recap_ROUTE!B$71:B$135)),0))</f>
        <v/>
      </c>
      <c r="H41" s="304">
        <f t="shared" ca="1" si="0"/>
        <v>0</v>
      </c>
      <c r="I41" s="280">
        <f>IF(Listing_Coursiers!A38="","",Listing_Coursiers!A38)</f>
        <v>36</v>
      </c>
      <c r="J41" s="21" t="str">
        <f t="shared" si="1"/>
        <v>TOURY</v>
      </c>
      <c r="K41" s="21" t="str">
        <f t="shared" si="2"/>
        <v>Jean Marie</v>
      </c>
      <c r="L41" s="24" t="str">
        <f>IF($A41="","",IFERROR(INDEX('Inscripts FFC'!D$5:D$64,MATCH(B41,'Inscripts FFC'!B$5:B$64)),0))</f>
        <v/>
      </c>
      <c r="M41" s="22" t="str">
        <f>IF($A41="","",IFERROR(INDEX('Inscripts FFC'!AF$5:AF$64,MATCH(B41,'Inscripts FFC'!B$5:B$64)),0))</f>
        <v/>
      </c>
      <c r="O41" s="20">
        <f>IF(Listing_Coursiers!A38="","",Listing_Coursiers!A38)</f>
        <v>36</v>
      </c>
      <c r="P41" s="21" t="str">
        <f t="shared" si="3"/>
        <v>TOURY</v>
      </c>
      <c r="Q41" s="21" t="str">
        <f t="shared" si="4"/>
        <v>Jean Marie</v>
      </c>
      <c r="R41" s="7" t="str">
        <f ca="1">IF($A41="","",IFERROR(INDEX('Récap CROSS'!D$4:D$64,MATCH('Coûts '!B41,'Récap CROSS'!B$4:B$64)),0))</f>
        <v/>
      </c>
      <c r="S41" s="22" t="str">
        <f ca="1">IF($A41="","",IFERROR(INDEX('Récap CROSS'!E$5:E$64,MATCH(B41,'Récap CROSS'!B$5:B$64)),0))</f>
        <v/>
      </c>
      <c r="T41" s="25"/>
      <c r="U41" s="26"/>
      <c r="V41" s="277" t="str">
        <f t="shared" si="5"/>
        <v>TOURY</v>
      </c>
      <c r="W41" s="277" t="str">
        <f t="shared" si="6"/>
        <v>Jean Marie</v>
      </c>
      <c r="X41" s="278">
        <f t="shared" ca="1" si="7"/>
        <v>0</v>
      </c>
    </row>
    <row r="42" spans="1:24">
      <c r="A42" s="20">
        <f>IF(Listing_Coursiers!A39="","",Listing_Coursiers!A39)</f>
        <v>37</v>
      </c>
      <c r="B42" s="309" t="str">
        <f>IF($A42="","",IFERROR(INDEX(Recap_ROUTE!B:B,MATCH($A42,Recap_ROUTE!A:A,0)),""))</f>
        <v>VERGNE</v>
      </c>
      <c r="C42" s="309" t="str">
        <f>IF($A42="","",IFERROR(INDEX(Recap_ROUTE!C:C,MATCH($A42,Recap_ROUTE!A:A,0)),""))</f>
        <v>Jean Pierre</v>
      </c>
      <c r="D42" s="274" t="str">
        <f ca="1">IF($A42="","",IFERROR(INDEX(Recap_ROUTE!E$5:E$64,MATCH($B42,Recap_ROUTE!B$5:B$64)),0))</f>
        <v/>
      </c>
      <c r="E42" s="274" t="str">
        <f ca="1">IF($A42="","",IFERROR(INDEX(Recap_ROUTE!E$71:$E171,MATCH(B42,Recap_ROUTE!B$71:B$135)),0))</f>
        <v/>
      </c>
      <c r="F42" s="275" t="str">
        <f ca="1">IF($A42="","",IFERROR(INDEX(Recap_ROUTE!D$5:D$64,MATCH(B42,Recap_ROUTE!B$5:B$64)),0))</f>
        <v/>
      </c>
      <c r="G42" s="276" t="str">
        <f ca="1">IF($A42="","",IFERROR(INDEX(Recap_ROUTE!D$71:D$135,MATCH(B42,Recap_ROUTE!B$71:B$135)),0))</f>
        <v/>
      </c>
      <c r="H42" s="304">
        <f t="shared" ca="1" si="0"/>
        <v>0</v>
      </c>
      <c r="I42" s="280">
        <f>IF(Listing_Coursiers!A39="","",Listing_Coursiers!A39)</f>
        <v>37</v>
      </c>
      <c r="J42" s="21" t="str">
        <f t="shared" si="1"/>
        <v>VERGNE</v>
      </c>
      <c r="K42" s="21" t="str">
        <f t="shared" si="2"/>
        <v>Jean Pierre</v>
      </c>
      <c r="L42" s="24" t="str">
        <f>IF($A42="","",IFERROR(INDEX('Inscripts FFC'!D$5:D$64,MATCH(B42,'Inscripts FFC'!B$5:B$64)),0))</f>
        <v/>
      </c>
      <c r="M42" s="22" t="str">
        <f>IF($A42="","",IFERROR(INDEX('Inscripts FFC'!AF$5:AF$64,MATCH(B42,'Inscripts FFC'!B$5:B$64)),0))</f>
        <v/>
      </c>
      <c r="O42" s="20">
        <f>IF(Listing_Coursiers!A39="","",Listing_Coursiers!A39)</f>
        <v>37</v>
      </c>
      <c r="P42" s="21" t="str">
        <f t="shared" si="3"/>
        <v>VERGNE</v>
      </c>
      <c r="Q42" s="21" t="str">
        <f t="shared" si="4"/>
        <v>Jean Pierre</v>
      </c>
      <c r="R42" s="7" t="str">
        <f ca="1">IF($A42="","",IFERROR(INDEX('Récap CROSS'!D$4:D$64,MATCH('Coûts '!B42,'Récap CROSS'!B$4:B$64)),0))</f>
        <v/>
      </c>
      <c r="S42" s="22" t="str">
        <f ca="1">IF($A42="","",IFERROR(INDEX('Récap CROSS'!E$5:E$64,MATCH(B42,'Récap CROSS'!B$5:B$64)),0))</f>
        <v/>
      </c>
      <c r="T42" s="25"/>
      <c r="U42" s="26"/>
      <c r="V42" s="277" t="str">
        <f>IF(AND(B42="",J42="",P42=""),"",B42)</f>
        <v>VERGNE</v>
      </c>
      <c r="W42" s="277" t="str">
        <f t="shared" si="6"/>
        <v>Jean Pierre</v>
      </c>
      <c r="X42" s="278">
        <f t="shared" ca="1" si="7"/>
        <v>0</v>
      </c>
    </row>
    <row r="43" spans="1:24">
      <c r="A43" s="20" t="str">
        <f>IF(Listing_Coursiers!A40="","",Listing_Coursiers!A40)</f>
        <v/>
      </c>
      <c r="B43" s="309" t="str">
        <f>IF($A43="","",IFERROR(INDEX(Recap_ROUTE!B:B,MATCH($A43,Recap_ROUTE!A:A,0)),""))</f>
        <v/>
      </c>
      <c r="C43" s="309" t="str">
        <f>IF($A43="","",IFERROR(INDEX(Recap_ROUTE!C:C,MATCH($A43,Recap_ROUTE!A:A,0)),""))</f>
        <v/>
      </c>
      <c r="D43" s="274" t="str">
        <f>IF($A43="","",IFERROR(INDEX(Recap_ROUTE!E$5:E$64,MATCH($B43,Recap_ROUTE!B$5:B$64)),0))</f>
        <v/>
      </c>
      <c r="E43" s="274" t="str">
        <f>IF($A43="","",IFERROR(INDEX(Recap_ROUTE!E$71:$E172,MATCH(B43,Recap_ROUTE!B$71:B$135)),0))</f>
        <v/>
      </c>
      <c r="F43" s="275" t="str">
        <f>IF($A43="","",IFERROR(INDEX(Recap_ROUTE!D$5:D$64,MATCH(B43,Recap_ROUTE!B$5:B$64)),0))</f>
        <v/>
      </c>
      <c r="G43" s="276" t="str">
        <f>IF($A43="","",IFERROR(INDEX(Recap_ROUTE!D$71:D$135,MATCH(B43,Recap_ROUTE!B$71:B$135)),0))</f>
        <v/>
      </c>
      <c r="H43" s="304">
        <f t="shared" si="0"/>
        <v>0</v>
      </c>
      <c r="I43" s="280" t="str">
        <f>IF(Listing_Coursiers!A40="","",Listing_Coursiers!A40)</f>
        <v/>
      </c>
      <c r="J43" s="21" t="str">
        <f t="shared" si="1"/>
        <v/>
      </c>
      <c r="K43" s="21" t="str">
        <f t="shared" si="2"/>
        <v/>
      </c>
      <c r="L43" s="24" t="str">
        <f>IF($A43="","",IFERROR(INDEX('Inscripts FFC'!D$5:D$64,MATCH(B43,'Inscripts FFC'!B$5:B$64)),0))</f>
        <v/>
      </c>
      <c r="M43" s="22" t="str">
        <f>IF($A43="","",IFERROR(INDEX('Inscripts FFC'!AF$5:AF$64,MATCH(B43,'Inscripts FFC'!B$5:B$64)),0))</f>
        <v/>
      </c>
      <c r="O43" s="20" t="str">
        <f>IF(Listing_Coursiers!A40="","",Listing_Coursiers!A40)</f>
        <v/>
      </c>
      <c r="P43" s="21" t="str">
        <f t="shared" si="3"/>
        <v/>
      </c>
      <c r="Q43" s="21" t="str">
        <f t="shared" si="4"/>
        <v/>
      </c>
      <c r="R43" s="7" t="str">
        <f>IF($A43="","",IFERROR(INDEX('Récap CROSS'!D$4:D$64,MATCH('Coûts '!B43,'Récap CROSS'!B$4:B$64)),0))</f>
        <v/>
      </c>
      <c r="S43" s="22" t="str">
        <f>IF($A43="","",IFERROR(INDEX('Récap CROSS'!E$5:E$64,MATCH(B43,'Récap CROSS'!B$5:B$64)),0))</f>
        <v/>
      </c>
      <c r="T43" s="25"/>
      <c r="U43" s="26"/>
      <c r="V43" s="277" t="str">
        <f t="shared" si="5"/>
        <v/>
      </c>
      <c r="W43" s="277" t="str">
        <f t="shared" si="6"/>
        <v/>
      </c>
      <c r="X43" s="278">
        <f t="shared" si="7"/>
        <v>0</v>
      </c>
    </row>
    <row r="44" spans="1:24">
      <c r="A44" s="20" t="str">
        <f>IF(Listing_Coursiers!A41="","",Listing_Coursiers!A41)</f>
        <v/>
      </c>
      <c r="B44" s="309" t="str">
        <f>IF($A44="","",IFERROR(INDEX(Recap_ROUTE!B:B,MATCH($A44,Recap_ROUTE!A:A,0)),""))</f>
        <v/>
      </c>
      <c r="C44" s="309" t="str">
        <f>IF($A44="","",IFERROR(INDEX(Recap_ROUTE!C:C,MATCH($A44,Recap_ROUTE!A:A,0)),""))</f>
        <v/>
      </c>
      <c r="D44" s="274" t="str">
        <f>IF($A44="","",IFERROR(INDEX(Recap_ROUTE!E$5:E$64,MATCH($B44,Recap_ROUTE!B$5:B$64)),0))</f>
        <v/>
      </c>
      <c r="E44" s="274" t="str">
        <f>IF($A44="","",IFERROR(INDEX(Recap_ROUTE!E$71:$E173,MATCH(B44,Recap_ROUTE!B$71:B$135)),0))</f>
        <v/>
      </c>
      <c r="F44" s="275" t="str">
        <f>IF($A44="","",IFERROR(INDEX(Recap_ROUTE!D$5:D$64,MATCH(B44,Recap_ROUTE!B$5:B$64)),0))</f>
        <v/>
      </c>
      <c r="G44" s="276" t="str">
        <f>IF($A44="","",IFERROR(INDEX(Recap_ROUTE!D$71:D$135,MATCH(B44,Recap_ROUTE!B$71:B$135)),0))</f>
        <v/>
      </c>
      <c r="H44" s="304">
        <f t="shared" si="0"/>
        <v>0</v>
      </c>
      <c r="I44" s="280" t="str">
        <f>IF(Listing_Coursiers!A41="","",Listing_Coursiers!A41)</f>
        <v/>
      </c>
      <c r="J44" s="21" t="str">
        <f t="shared" si="1"/>
        <v/>
      </c>
      <c r="K44" s="21" t="str">
        <f t="shared" si="2"/>
        <v/>
      </c>
      <c r="L44" s="24" t="str">
        <f>IF($A44="","",IFERROR(INDEX('Inscripts FFC'!D$5:D$64,MATCH(B44,'Inscripts FFC'!B$5:B$64)),0))</f>
        <v/>
      </c>
      <c r="M44" s="22" t="str">
        <f>IF($A44="","",IFERROR(INDEX('Inscripts FFC'!AF$5:AF$64,MATCH(B44,'Inscripts FFC'!B$5:B$64)),0))</f>
        <v/>
      </c>
      <c r="O44" s="20" t="str">
        <f>IF(Listing_Coursiers!A41="","",Listing_Coursiers!A41)</f>
        <v/>
      </c>
      <c r="P44" s="21" t="str">
        <f t="shared" si="3"/>
        <v/>
      </c>
      <c r="Q44" s="21" t="str">
        <f t="shared" si="4"/>
        <v/>
      </c>
      <c r="R44" s="7" t="str">
        <f>IF($A44="","",IFERROR(INDEX('Récap CROSS'!D$4:D$64,MATCH('Coûts '!B44,'Récap CROSS'!B$4:B$64)),0))</f>
        <v/>
      </c>
      <c r="S44" s="22" t="str">
        <f>IF($A44="","",IFERROR(INDEX('Récap CROSS'!E$5:E$64,MATCH(B44,'Récap CROSS'!B$5:B$64)),0))</f>
        <v/>
      </c>
      <c r="T44" s="25"/>
      <c r="U44" s="26"/>
      <c r="V44" s="277" t="str">
        <f t="shared" si="5"/>
        <v/>
      </c>
      <c r="W44" s="277" t="str">
        <f t="shared" si="6"/>
        <v/>
      </c>
      <c r="X44" s="278">
        <f t="shared" si="7"/>
        <v>0</v>
      </c>
    </row>
    <row r="45" spans="1:24">
      <c r="A45" s="20" t="str">
        <f>IF(Listing_Coursiers!A42="","",Listing_Coursiers!A42)</f>
        <v/>
      </c>
      <c r="B45" s="309" t="str">
        <f>IF($A45="","",IFERROR(INDEX(Recap_ROUTE!B:B,MATCH($A45,Recap_ROUTE!A:A,0)),""))</f>
        <v/>
      </c>
      <c r="C45" s="309" t="str">
        <f>IF($A45="","",IFERROR(INDEX(Recap_ROUTE!C:C,MATCH($A45,Recap_ROUTE!A:A,0)),""))</f>
        <v/>
      </c>
      <c r="D45" s="274" t="str">
        <f>IF($A45="","",IFERROR(INDEX(Recap_ROUTE!E$5:E$64,MATCH($B45,Recap_ROUTE!B$5:B$64)),0))</f>
        <v/>
      </c>
      <c r="E45" s="274" t="str">
        <f>IF($A45="","",IFERROR(INDEX(Recap_ROUTE!E$71:$E174,MATCH(B45,Recap_ROUTE!B$71:B$135)),0))</f>
        <v/>
      </c>
      <c r="F45" s="275" t="str">
        <f>IF($A45="","",IFERROR(INDEX(Recap_ROUTE!D$5:D$64,MATCH(B45,Recap_ROUTE!B$5:B$64)),0))</f>
        <v/>
      </c>
      <c r="G45" s="276" t="str">
        <f>IF($A45="","",IFERROR(INDEX(Recap_ROUTE!D$71:D$135,MATCH(B45,Recap_ROUTE!B$71:B$135)),0))</f>
        <v/>
      </c>
      <c r="H45" s="304">
        <f t="shared" si="0"/>
        <v>0</v>
      </c>
      <c r="I45" s="280" t="str">
        <f>IF(Listing_Coursiers!A42="","",Listing_Coursiers!A42)</f>
        <v/>
      </c>
      <c r="J45" s="21" t="str">
        <f t="shared" si="1"/>
        <v/>
      </c>
      <c r="K45" s="21" t="str">
        <f t="shared" si="2"/>
        <v/>
      </c>
      <c r="L45" s="24" t="str">
        <f>IF($A45="","",IFERROR(INDEX('Inscripts FFC'!D$5:D$64,MATCH(B45,'Inscripts FFC'!B$5:B$64)),0))</f>
        <v/>
      </c>
      <c r="M45" s="22" t="str">
        <f>IF($A45="","",IFERROR(INDEX('Inscripts FFC'!AF$5:AF$64,MATCH(B45,'Inscripts FFC'!B$5:B$64)),0))</f>
        <v/>
      </c>
      <c r="O45" s="20" t="str">
        <f>IF(Listing_Coursiers!A42="","",Listing_Coursiers!A42)</f>
        <v/>
      </c>
      <c r="P45" s="21" t="str">
        <f t="shared" si="3"/>
        <v/>
      </c>
      <c r="Q45" s="21" t="str">
        <f t="shared" si="4"/>
        <v/>
      </c>
      <c r="R45" s="7" t="str">
        <f>IF($A45="","",IFERROR(INDEX('Récap CROSS'!D$4:D$64,MATCH('Coûts '!B45,'Récap CROSS'!B$4:B$64)),0))</f>
        <v/>
      </c>
      <c r="S45" s="22" t="str">
        <f>IF($A45="","",IFERROR(INDEX('Récap CROSS'!E$5:E$64,MATCH(B45,'Récap CROSS'!B$5:B$64)),0))</f>
        <v/>
      </c>
      <c r="T45" s="25"/>
      <c r="U45" s="26"/>
      <c r="V45" s="277" t="str">
        <f t="shared" si="5"/>
        <v/>
      </c>
      <c r="W45" s="277" t="str">
        <f t="shared" si="6"/>
        <v/>
      </c>
      <c r="X45" s="278">
        <f t="shared" si="7"/>
        <v>0</v>
      </c>
    </row>
    <row r="46" spans="1:24">
      <c r="A46" s="20" t="str">
        <f>IF(Listing_Coursiers!A43="","",Listing_Coursiers!A43)</f>
        <v/>
      </c>
      <c r="B46" s="309" t="str">
        <f>IF($A46="","",IFERROR(INDEX(Recap_ROUTE!B:B,MATCH($A46,Recap_ROUTE!A:A,0)),""))</f>
        <v/>
      </c>
      <c r="C46" s="309" t="str">
        <f>IF($A46="","",IFERROR(INDEX(Recap_ROUTE!C:C,MATCH($A46,Recap_ROUTE!A:A,0)),""))</f>
        <v/>
      </c>
      <c r="D46" s="274" t="str">
        <f>IF($A46="","",IFERROR(INDEX(Recap_ROUTE!E$5:E$64,MATCH($B46,Recap_ROUTE!B$5:B$64)),0))</f>
        <v/>
      </c>
      <c r="E46" s="274" t="str">
        <f>IF($A46="","",IFERROR(INDEX(Recap_ROUTE!E$71:$E175,MATCH(B46,Recap_ROUTE!B$71:B$135)),0))</f>
        <v/>
      </c>
      <c r="F46" s="275" t="str">
        <f>IF($A46="","",IFERROR(INDEX(Recap_ROUTE!D$5:D$64,MATCH(B46,Recap_ROUTE!B$5:B$64)),0))</f>
        <v/>
      </c>
      <c r="G46" s="276" t="str">
        <f>IF($A46="","",IFERROR(INDEX(Recap_ROUTE!D$71:D$135,MATCH(B46,Recap_ROUTE!B$71:B$135)),0))</f>
        <v/>
      </c>
      <c r="H46" s="304">
        <f t="shared" si="0"/>
        <v>0</v>
      </c>
      <c r="I46" s="280" t="str">
        <f>IF(Listing_Coursiers!A43="","",Listing_Coursiers!A43)</f>
        <v/>
      </c>
      <c r="J46" s="21" t="str">
        <f t="shared" si="1"/>
        <v/>
      </c>
      <c r="K46" s="21" t="str">
        <f t="shared" si="2"/>
        <v/>
      </c>
      <c r="L46" s="24" t="str">
        <f>IF($A46="","",IFERROR(INDEX('Inscripts FFC'!D$5:D$64,MATCH(B46,'Inscripts FFC'!B$5:B$64)),0))</f>
        <v/>
      </c>
      <c r="M46" s="22" t="str">
        <f>IF($A46="","",IFERROR(INDEX('Inscripts FFC'!AF$5:AF$64,MATCH(B46,'Inscripts FFC'!B$5:B$64)),0))</f>
        <v/>
      </c>
      <c r="O46" s="20" t="str">
        <f>IF(Listing_Coursiers!A43="","",Listing_Coursiers!A43)</f>
        <v/>
      </c>
      <c r="P46" s="21" t="str">
        <f t="shared" si="3"/>
        <v/>
      </c>
      <c r="Q46" s="21" t="str">
        <f t="shared" si="4"/>
        <v/>
      </c>
      <c r="R46" s="7" t="str">
        <f>IF($A46="","",IFERROR(INDEX('Récap CROSS'!D$4:D$64,MATCH('Coûts '!B46,'Récap CROSS'!B$4:B$64)),0))</f>
        <v/>
      </c>
      <c r="S46" s="22" t="str">
        <f>IF($A46="","",IFERROR(INDEX('Récap CROSS'!E$5:E$64,MATCH(B46,'Récap CROSS'!B$5:B$64)),0))</f>
        <v/>
      </c>
      <c r="T46" s="25"/>
      <c r="U46" s="26"/>
      <c r="V46" s="277" t="str">
        <f t="shared" si="5"/>
        <v/>
      </c>
      <c r="W46" s="277" t="str">
        <f t="shared" si="6"/>
        <v/>
      </c>
      <c r="X46" s="278">
        <f t="shared" si="7"/>
        <v>0</v>
      </c>
    </row>
    <row r="47" spans="1:24" ht="15" customHeight="1">
      <c r="A47" s="20" t="str">
        <f>IF(Listing_Coursiers!A44="","",Listing_Coursiers!A44)</f>
        <v/>
      </c>
      <c r="B47" s="309" t="str">
        <f>IF($A47="","",IFERROR(INDEX(Recap_ROUTE!B:B,MATCH($A47,Recap_ROUTE!A:A,0)),""))</f>
        <v/>
      </c>
      <c r="C47" s="309" t="str">
        <f>IF($A47="","",IFERROR(INDEX(Recap_ROUTE!C:C,MATCH($A47,Recap_ROUTE!A:A,0)),""))</f>
        <v/>
      </c>
      <c r="D47" s="274" t="str">
        <f>IF($A47="","",IFERROR(INDEX(Recap_ROUTE!E$5:E$64,MATCH($B47,Recap_ROUTE!B$5:B$64)),0))</f>
        <v/>
      </c>
      <c r="E47" s="274" t="str">
        <f>IF($A47="","",IFERROR(INDEX(Recap_ROUTE!E$71:$E176,MATCH(B47,Recap_ROUTE!B$71:B$135)),0))</f>
        <v/>
      </c>
      <c r="F47" s="275" t="str">
        <f>IF($A47="","",IFERROR(INDEX(Recap_ROUTE!D$5:D$64,MATCH(B47,Recap_ROUTE!B$5:B$64)),0))</f>
        <v/>
      </c>
      <c r="G47" s="276" t="str">
        <f>IF($A47="","",IFERROR(INDEX(Recap_ROUTE!D$71:D$135,MATCH(B47,Recap_ROUTE!B$71:B$135)),0))</f>
        <v/>
      </c>
      <c r="H47" s="304">
        <f t="shared" si="0"/>
        <v>0</v>
      </c>
      <c r="I47" s="280" t="str">
        <f>IF(Listing_Coursiers!A44="","",Listing_Coursiers!A44)</f>
        <v/>
      </c>
      <c r="J47" s="21" t="str">
        <f t="shared" si="1"/>
        <v/>
      </c>
      <c r="K47" s="21" t="str">
        <f t="shared" si="2"/>
        <v/>
      </c>
      <c r="L47" s="24" t="str">
        <f>IF($A47="","",IFERROR(INDEX('Inscripts FFC'!D$5:D$64,MATCH(B47,'Inscripts FFC'!B$5:B$64)),0))</f>
        <v/>
      </c>
      <c r="M47" s="22" t="str">
        <f>IF($A47="","",IFERROR(INDEX('Inscripts FFC'!AF$5:AF$64,MATCH(B47,'Inscripts FFC'!B$5:B$64)),0))</f>
        <v/>
      </c>
      <c r="O47" s="20" t="str">
        <f>IF(Listing_Coursiers!A44="","",Listing_Coursiers!A44)</f>
        <v/>
      </c>
      <c r="P47" s="21" t="str">
        <f t="shared" si="3"/>
        <v/>
      </c>
      <c r="Q47" s="21" t="str">
        <f t="shared" si="4"/>
        <v/>
      </c>
      <c r="R47" s="7" t="str">
        <f>IF($A47="","",IFERROR(INDEX('Récap CROSS'!D$4:D$64,MATCH('Coûts '!B47,'Récap CROSS'!B$4:B$64)),0))</f>
        <v/>
      </c>
      <c r="S47" s="22" t="str">
        <f>IF($A47="","",IFERROR(INDEX('Récap CROSS'!E$5:E$64,MATCH(B47,'Récap CROSS'!B$5:B$64)),0))</f>
        <v/>
      </c>
      <c r="T47" s="25"/>
      <c r="U47" s="26"/>
      <c r="V47" s="277" t="str">
        <f t="shared" si="5"/>
        <v/>
      </c>
      <c r="W47" s="277" t="str">
        <f t="shared" si="6"/>
        <v/>
      </c>
      <c r="X47" s="278">
        <f t="shared" si="7"/>
        <v>0</v>
      </c>
    </row>
    <row r="48" spans="1:24">
      <c r="A48" s="20" t="str">
        <f>IF(Listing_Coursiers!A45="","",Listing_Coursiers!A45)</f>
        <v/>
      </c>
      <c r="B48" s="309" t="str">
        <f>IF($A48="","",IFERROR(INDEX(Recap_ROUTE!B:B,MATCH($A48,Recap_ROUTE!A:A,0)),""))</f>
        <v/>
      </c>
      <c r="C48" s="309" t="str">
        <f>IF($A48="","",IFERROR(INDEX(Recap_ROUTE!C:C,MATCH($A48,Recap_ROUTE!A:A,0)),""))</f>
        <v/>
      </c>
      <c r="D48" s="274" t="str">
        <f>IF($A48="","",IFERROR(INDEX(Recap_ROUTE!E$5:E$64,MATCH($B48,Recap_ROUTE!B$5:B$64)),0))</f>
        <v/>
      </c>
      <c r="E48" s="274" t="str">
        <f>IF($A48="","",IFERROR(INDEX(Recap_ROUTE!E$71:$E177,MATCH(B48,Recap_ROUTE!B$71:B$135)),0))</f>
        <v/>
      </c>
      <c r="F48" s="275" t="str">
        <f>IF($A48="","",IFERROR(INDEX(Recap_ROUTE!D$5:D$64,MATCH(B48,Recap_ROUTE!B$5:B$64)),0))</f>
        <v/>
      </c>
      <c r="G48" s="276" t="str">
        <f>IF($A48="","",IFERROR(INDEX(Recap_ROUTE!D$71:D$135,MATCH(B48,Recap_ROUTE!B$71:B$135)),0))</f>
        <v/>
      </c>
      <c r="H48" s="304">
        <f t="shared" si="0"/>
        <v>0</v>
      </c>
      <c r="I48" s="280" t="str">
        <f>IF(Listing_Coursiers!A45="","",Listing_Coursiers!A45)</f>
        <v/>
      </c>
      <c r="J48" s="21" t="str">
        <f t="shared" si="1"/>
        <v/>
      </c>
      <c r="K48" s="21" t="str">
        <f t="shared" si="2"/>
        <v/>
      </c>
      <c r="L48" s="24" t="str">
        <f>IF($A48="","",IFERROR(INDEX('Inscripts FFC'!D$5:D$64,MATCH(B48,'Inscripts FFC'!B$5:B$64)),0))</f>
        <v/>
      </c>
      <c r="M48" s="22" t="str">
        <f>IF($A48="","",IFERROR(INDEX('Inscripts FFC'!AF$5:AF$64,MATCH(B48,'Inscripts FFC'!B$5:B$64)),0))</f>
        <v/>
      </c>
      <c r="O48" s="20" t="str">
        <f>IF(Listing_Coursiers!A45="","",Listing_Coursiers!A45)</f>
        <v/>
      </c>
      <c r="P48" s="21" t="str">
        <f t="shared" si="3"/>
        <v/>
      </c>
      <c r="Q48" s="21" t="str">
        <f t="shared" si="4"/>
        <v/>
      </c>
      <c r="R48" s="7" t="str">
        <f>IF($A48="","",IFERROR(INDEX('Récap CROSS'!D$4:D$64,MATCH('Coûts '!B48,'Récap CROSS'!B$4:B$64)),0))</f>
        <v/>
      </c>
      <c r="S48" s="22" t="str">
        <f>IF($A48="","",IFERROR(INDEX('Récap CROSS'!E$5:E$64,MATCH(B48,'Récap CROSS'!B$5:B$64)),0))</f>
        <v/>
      </c>
      <c r="T48" s="25"/>
      <c r="U48" s="26"/>
      <c r="V48" s="277" t="str">
        <f t="shared" si="5"/>
        <v/>
      </c>
      <c r="W48" s="277" t="str">
        <f t="shared" si="6"/>
        <v/>
      </c>
      <c r="X48" s="278">
        <f t="shared" si="7"/>
        <v>0</v>
      </c>
    </row>
    <row r="49" spans="1:24">
      <c r="A49" s="20" t="str">
        <f>IF(Listing_Coursiers!A46="","",Listing_Coursiers!A46)</f>
        <v/>
      </c>
      <c r="B49" s="309" t="str">
        <f>IF($A49="","",IFERROR(INDEX(Recap_ROUTE!B:B,MATCH($A49,Recap_ROUTE!A:A,0)),""))</f>
        <v/>
      </c>
      <c r="C49" s="309" t="str">
        <f>IF($A49="","",IFERROR(INDEX(Recap_ROUTE!C:C,MATCH($A49,Recap_ROUTE!A:A,0)),""))</f>
        <v/>
      </c>
      <c r="D49" s="274" t="str">
        <f>IF($A49="","",IFERROR(INDEX(Recap_ROUTE!E$5:E$64,MATCH($B49,Recap_ROUTE!B$5:B$64)),0))</f>
        <v/>
      </c>
      <c r="E49" s="274" t="str">
        <f>IF($A49="","",IFERROR(INDEX(Recap_ROUTE!E$71:$E178,MATCH(B49,Recap_ROUTE!B$71:B$135)),0))</f>
        <v/>
      </c>
      <c r="F49" s="275" t="str">
        <f>IF($A49="","",IFERROR(INDEX(Recap_ROUTE!D$5:D$64,MATCH(B49,Recap_ROUTE!B$5:B$64)),0))</f>
        <v/>
      </c>
      <c r="G49" s="276" t="str">
        <f>IF($A49="","",IFERROR(INDEX(Recap_ROUTE!D$71:D$135,MATCH(B49,Recap_ROUTE!B$71:B$135)),0))</f>
        <v/>
      </c>
      <c r="H49" s="304">
        <f t="shared" si="0"/>
        <v>0</v>
      </c>
      <c r="I49" s="280" t="str">
        <f>IF(Listing_Coursiers!A46="","",Listing_Coursiers!A46)</f>
        <v/>
      </c>
      <c r="J49" s="21" t="str">
        <f t="shared" si="1"/>
        <v/>
      </c>
      <c r="K49" s="21" t="str">
        <f t="shared" si="2"/>
        <v/>
      </c>
      <c r="L49" s="24" t="str">
        <f>IF($A49="","",IFERROR(INDEX('Inscripts FFC'!D$5:D$64,MATCH(B49,'Inscripts FFC'!B$5:B$64)),0))</f>
        <v/>
      </c>
      <c r="M49" s="22" t="str">
        <f>IF($A49="","",IFERROR(INDEX('Inscripts FFC'!AF$5:AF$64,MATCH(B49,'Inscripts FFC'!B$5:B$64)),0))</f>
        <v/>
      </c>
      <c r="O49" s="20" t="str">
        <f>IF(Listing_Coursiers!A46="","",Listing_Coursiers!A46)</f>
        <v/>
      </c>
      <c r="P49" s="21" t="str">
        <f t="shared" si="3"/>
        <v/>
      </c>
      <c r="Q49" s="21" t="str">
        <f t="shared" si="4"/>
        <v/>
      </c>
      <c r="R49" s="7" t="str">
        <f>IF($A49="","",IFERROR(INDEX('Récap CROSS'!D$4:D$64,MATCH('Coûts '!B49,'Récap CROSS'!B$4:B$64)),0))</f>
        <v/>
      </c>
      <c r="S49" s="22" t="str">
        <f>IF($A49="","",IFERROR(INDEX('Récap CROSS'!E$5:E$64,MATCH(B49,'Récap CROSS'!B$5:B$64)),0))</f>
        <v/>
      </c>
      <c r="T49" s="25"/>
      <c r="U49" s="26"/>
      <c r="V49" s="277" t="str">
        <f t="shared" si="5"/>
        <v/>
      </c>
      <c r="W49" s="277" t="str">
        <f t="shared" si="6"/>
        <v/>
      </c>
      <c r="X49" s="278">
        <f t="shared" si="7"/>
        <v>0</v>
      </c>
    </row>
    <row r="50" spans="1:24">
      <c r="A50" s="20" t="str">
        <f>IF(Listing_Coursiers!A47="","",Listing_Coursiers!A47)</f>
        <v/>
      </c>
      <c r="B50" s="309" t="str">
        <f>IF($A50="","",IFERROR(INDEX(Recap_ROUTE!B:B,MATCH($A50,Recap_ROUTE!A:A,0)),""))</f>
        <v/>
      </c>
      <c r="C50" s="309" t="str">
        <f>IF($A50="","",IFERROR(INDEX(Recap_ROUTE!C:C,MATCH($A50,Recap_ROUTE!A:A,0)),""))</f>
        <v/>
      </c>
      <c r="D50" s="274" t="str">
        <f>IF($A50="","",IFERROR(INDEX(Recap_ROUTE!E$5:E$64,MATCH($B50,Recap_ROUTE!B$5:B$64)),0))</f>
        <v/>
      </c>
      <c r="E50" s="274" t="str">
        <f>IF($A50="","",IFERROR(INDEX(Recap_ROUTE!E$71:$E179,MATCH(B50,Recap_ROUTE!B$71:B$135)),0))</f>
        <v/>
      </c>
      <c r="F50" s="275" t="str">
        <f>IF($A50="","",IFERROR(INDEX(Recap_ROUTE!D$5:D$64,MATCH(B50,Recap_ROUTE!B$5:B$64)),0))</f>
        <v/>
      </c>
      <c r="G50" s="276" t="str">
        <f>IF($A50="","",IFERROR(INDEX(Recap_ROUTE!D$71:D$135,MATCH(B50,Recap_ROUTE!B$71:B$135)),0))</f>
        <v/>
      </c>
      <c r="H50" s="304">
        <f t="shared" si="0"/>
        <v>0</v>
      </c>
      <c r="I50" s="280" t="str">
        <f>IF(Listing_Coursiers!A47="","",Listing_Coursiers!A47)</f>
        <v/>
      </c>
      <c r="J50" s="21" t="str">
        <f t="shared" si="1"/>
        <v/>
      </c>
      <c r="K50" s="21" t="str">
        <f t="shared" si="2"/>
        <v/>
      </c>
      <c r="L50" s="24" t="str">
        <f>IF($A50="","",IFERROR(INDEX('Inscripts FFC'!D$5:D$64,MATCH(B50,'Inscripts FFC'!B$5:B$64)),0))</f>
        <v/>
      </c>
      <c r="M50" s="22" t="str">
        <f>IF($A50="","",IFERROR(INDEX('Inscripts FFC'!AF$5:AF$64,MATCH(B50,'Inscripts FFC'!B$5:B$64)),0))</f>
        <v/>
      </c>
      <c r="O50" s="20" t="str">
        <f>IF(Listing_Coursiers!A47="","",Listing_Coursiers!A47)</f>
        <v/>
      </c>
      <c r="P50" s="21" t="str">
        <f t="shared" si="3"/>
        <v/>
      </c>
      <c r="Q50" s="21" t="str">
        <f t="shared" si="4"/>
        <v/>
      </c>
      <c r="R50" s="7" t="str">
        <f>IF($A50="","",IFERROR(INDEX('Récap CROSS'!D$4:D$64,MATCH('Coûts '!B50,'Récap CROSS'!B$4:B$64)),0))</f>
        <v/>
      </c>
      <c r="S50" s="22" t="str">
        <f>IF($A50="","",IFERROR(INDEX('Récap CROSS'!E$5:E$64,MATCH(B50,'Récap CROSS'!B$5:B$64)),0))</f>
        <v/>
      </c>
      <c r="T50" s="25"/>
      <c r="U50" s="26"/>
      <c r="V50" s="277" t="str">
        <f t="shared" si="5"/>
        <v/>
      </c>
      <c r="W50" s="277" t="str">
        <f t="shared" si="6"/>
        <v/>
      </c>
      <c r="X50" s="278">
        <f t="shared" si="7"/>
        <v>0</v>
      </c>
    </row>
    <row r="51" spans="1:24">
      <c r="A51" s="20" t="str">
        <f>IF(Listing_Coursiers!A48="","",Listing_Coursiers!A48)</f>
        <v/>
      </c>
      <c r="B51" s="309" t="str">
        <f>IF($A51="","",IFERROR(INDEX(Recap_ROUTE!B:B,MATCH($A51,Recap_ROUTE!A:A,0)),""))</f>
        <v/>
      </c>
      <c r="C51" s="309" t="str">
        <f>IF($A51="","",IFERROR(INDEX(Recap_ROUTE!C:C,MATCH($A51,Recap_ROUTE!A:A,0)),""))</f>
        <v/>
      </c>
      <c r="D51" s="274" t="str">
        <f>IF($A51="","",IFERROR(INDEX(Recap_ROUTE!E$5:E$64,MATCH($B51,Recap_ROUTE!B$5:B$64)),0))</f>
        <v/>
      </c>
      <c r="E51" s="274" t="str">
        <f>IF($A51="","",IFERROR(INDEX(Recap_ROUTE!E$71:$E180,MATCH(B51,Recap_ROUTE!B$71:B$135)),0))</f>
        <v/>
      </c>
      <c r="F51" s="275" t="str">
        <f>IF($A51="","",IFERROR(INDEX(Recap_ROUTE!D$5:D$64,MATCH(B51,Recap_ROUTE!B$5:B$64)),0))</f>
        <v/>
      </c>
      <c r="G51" s="276" t="str">
        <f>IF($A51="","",IFERROR(INDEX(Recap_ROUTE!D$71:D$135,MATCH(B51,Recap_ROUTE!B$71:B$135)),0))</f>
        <v/>
      </c>
      <c r="H51" s="304">
        <f t="shared" si="0"/>
        <v>0</v>
      </c>
      <c r="I51" s="280" t="str">
        <f>IF(Listing_Coursiers!A48="","",Listing_Coursiers!A48)</f>
        <v/>
      </c>
      <c r="J51" s="21" t="str">
        <f t="shared" si="1"/>
        <v/>
      </c>
      <c r="K51" s="21" t="str">
        <f t="shared" si="2"/>
        <v/>
      </c>
      <c r="L51" s="24" t="str">
        <f>IF($A51="","",IFERROR(INDEX('Inscripts FFC'!D$5:D$64,MATCH(B51,'Inscripts FFC'!B$5:B$64)),0))</f>
        <v/>
      </c>
      <c r="M51" s="22" t="str">
        <f>IF($A51="","",IFERROR(INDEX('Inscripts FFC'!AF$5:AF$64,MATCH(B51,'Inscripts FFC'!B$5:B$64)),0))</f>
        <v/>
      </c>
      <c r="O51" s="20" t="str">
        <f>IF(Listing_Coursiers!A48="","",Listing_Coursiers!A48)</f>
        <v/>
      </c>
      <c r="P51" s="21" t="str">
        <f t="shared" si="3"/>
        <v/>
      </c>
      <c r="Q51" s="21" t="str">
        <f t="shared" si="4"/>
        <v/>
      </c>
      <c r="R51" s="7" t="str">
        <f>IF($A51="","",IFERROR(INDEX('Récap CROSS'!D$4:D$64,MATCH('Coûts '!B51,'Récap CROSS'!B$4:B$64)),0))</f>
        <v/>
      </c>
      <c r="S51" s="22" t="str">
        <f>IF($A51="","",IFERROR(INDEX('Récap CROSS'!E$5:E$64,MATCH(B51,'Récap CROSS'!B$5:B$64)),0))</f>
        <v/>
      </c>
      <c r="T51" s="25"/>
      <c r="U51" s="26"/>
      <c r="V51" s="277" t="str">
        <f t="shared" si="5"/>
        <v/>
      </c>
      <c r="W51" s="277" t="str">
        <f t="shared" si="6"/>
        <v/>
      </c>
      <c r="X51" s="278">
        <f t="shared" si="7"/>
        <v>0</v>
      </c>
    </row>
    <row r="52" spans="1:24">
      <c r="A52" s="20" t="str">
        <f>IF(Listing_Coursiers!A49="","",Listing_Coursiers!A49)</f>
        <v/>
      </c>
      <c r="B52" s="309" t="str">
        <f>IF($A52="","",IFERROR(INDEX(Recap_ROUTE!B:B,MATCH($A52,Recap_ROUTE!A:A,0)),""))</f>
        <v/>
      </c>
      <c r="C52" s="309" t="str">
        <f>IF($A52="","",IFERROR(INDEX(Recap_ROUTE!C:C,MATCH($A52,Recap_ROUTE!A:A,0)),""))</f>
        <v/>
      </c>
      <c r="D52" s="274" t="str">
        <f>IF($A52="","",IFERROR(INDEX(Recap_ROUTE!E$5:E$64,MATCH($B52,Recap_ROUTE!B$5:B$64)),0))</f>
        <v/>
      </c>
      <c r="E52" s="274" t="str">
        <f>IF($A52="","",IFERROR(INDEX(Recap_ROUTE!E$71:$E181,MATCH(B52,Recap_ROUTE!B$71:B$135)),0))</f>
        <v/>
      </c>
      <c r="F52" s="275" t="str">
        <f>IF($A52="","",IFERROR(INDEX(Recap_ROUTE!D$5:D$64,MATCH(B52,Recap_ROUTE!B$5:B$64)),0))</f>
        <v/>
      </c>
      <c r="G52" s="276" t="str">
        <f>IF($A52="","",IFERROR(INDEX(Recap_ROUTE!D$71:D$135,MATCH(B52,Recap_ROUTE!B$71:B$135)),0))</f>
        <v/>
      </c>
      <c r="H52" s="304">
        <f t="shared" si="0"/>
        <v>0</v>
      </c>
      <c r="I52" s="280" t="str">
        <f>IF(Listing_Coursiers!A49="","",Listing_Coursiers!A49)</f>
        <v/>
      </c>
      <c r="J52" s="21" t="str">
        <f t="shared" si="1"/>
        <v/>
      </c>
      <c r="K52" s="21" t="str">
        <f t="shared" si="2"/>
        <v/>
      </c>
      <c r="L52" s="24" t="str">
        <f>IF($A52="","",IFERROR(INDEX('Inscripts FFC'!D$5:D$64,MATCH(B52,'Inscripts FFC'!B$5:B$64)),0))</f>
        <v/>
      </c>
      <c r="M52" s="22" t="str">
        <f>IF($A52="","",IFERROR(INDEX('Inscripts FFC'!AF$5:AF$64,MATCH(B52,'Inscripts FFC'!B$5:B$64)),0))</f>
        <v/>
      </c>
      <c r="O52" s="20" t="str">
        <f>IF(Listing_Coursiers!A49="","",Listing_Coursiers!A49)</f>
        <v/>
      </c>
      <c r="P52" s="21" t="str">
        <f t="shared" si="3"/>
        <v/>
      </c>
      <c r="Q52" s="21" t="str">
        <f t="shared" si="4"/>
        <v/>
      </c>
      <c r="R52" s="7" t="str">
        <f>IF($A52="","",IFERROR(INDEX('Récap CROSS'!D$4:D$64,MATCH('Coûts '!B52,'Récap CROSS'!B$4:B$64)),0))</f>
        <v/>
      </c>
      <c r="S52" s="22" t="str">
        <f>IF($A52="","",IFERROR(INDEX('Récap CROSS'!E$5:E$64,MATCH(B52,'Récap CROSS'!B$5:B$64)),0))</f>
        <v/>
      </c>
      <c r="T52" s="25"/>
      <c r="U52" s="26"/>
      <c r="V52" s="277" t="str">
        <f t="shared" si="5"/>
        <v/>
      </c>
      <c r="W52" s="277" t="str">
        <f t="shared" si="6"/>
        <v/>
      </c>
      <c r="X52" s="278">
        <f t="shared" si="7"/>
        <v>0</v>
      </c>
    </row>
    <row r="53" spans="1:24">
      <c r="A53" s="20" t="str">
        <f>IF(Listing_Coursiers!A50="","",Listing_Coursiers!A50)</f>
        <v/>
      </c>
      <c r="B53" s="309" t="str">
        <f>IF($A53="","",IFERROR(INDEX(Recap_ROUTE!B:B,MATCH($A53,Recap_ROUTE!A:A,0)),""))</f>
        <v/>
      </c>
      <c r="C53" s="309" t="str">
        <f>IF($A53="","",IFERROR(INDEX(Recap_ROUTE!C:C,MATCH($A53,Recap_ROUTE!A:A,0)),""))</f>
        <v/>
      </c>
      <c r="D53" s="274" t="str">
        <f>IF($A53="","",IFERROR(INDEX(Recap_ROUTE!E$5:E$64,MATCH($B53,Recap_ROUTE!B$5:B$64)),0))</f>
        <v/>
      </c>
      <c r="E53" s="274" t="str">
        <f>IF($A53="","",IFERROR(INDEX(Recap_ROUTE!E$71:$E182,MATCH(B53,Recap_ROUTE!B$71:B$135)),0))</f>
        <v/>
      </c>
      <c r="F53" s="275" t="str">
        <f>IF($A53="","",IFERROR(INDEX(Recap_ROUTE!D$5:D$64,MATCH(B53,Recap_ROUTE!B$5:B$64)),0))</f>
        <v/>
      </c>
      <c r="G53" s="276" t="str">
        <f>IF($A53="","",IFERROR(INDEX(Recap_ROUTE!D$71:D$135,MATCH(B53,Recap_ROUTE!B$71:B$135)),0))</f>
        <v/>
      </c>
      <c r="H53" s="304">
        <f t="shared" si="0"/>
        <v>0</v>
      </c>
      <c r="I53" s="280" t="str">
        <f>IF(Listing_Coursiers!A50="","",Listing_Coursiers!A50)</f>
        <v/>
      </c>
      <c r="J53" s="21" t="str">
        <f t="shared" si="1"/>
        <v/>
      </c>
      <c r="K53" s="21" t="str">
        <f t="shared" si="2"/>
        <v/>
      </c>
      <c r="L53" s="24" t="str">
        <f>IF($A53="","",IFERROR(INDEX('Inscripts FFC'!D$5:D$64,MATCH(B53,'Inscripts FFC'!B$5:B$64)),0))</f>
        <v/>
      </c>
      <c r="M53" s="22" t="str">
        <f>IF($A53="","",IFERROR(INDEX('Inscripts FFC'!AF$5:AF$64,MATCH(B53,'Inscripts FFC'!B$5:B$64)),0))</f>
        <v/>
      </c>
      <c r="O53" s="20" t="str">
        <f>IF(Listing_Coursiers!A50="","",Listing_Coursiers!A50)</f>
        <v/>
      </c>
      <c r="P53" s="21" t="str">
        <f t="shared" si="3"/>
        <v/>
      </c>
      <c r="Q53" s="21" t="str">
        <f t="shared" si="4"/>
        <v/>
      </c>
      <c r="R53" s="7" t="str">
        <f>IF($A53="","",IFERROR(INDEX('Récap CROSS'!D$4:D$64,MATCH('Coûts '!B53,'Récap CROSS'!B$4:B$64)),0))</f>
        <v/>
      </c>
      <c r="S53" s="22" t="str">
        <f>IF($A53="","",IFERROR(INDEX('Récap CROSS'!E$5:E$64,MATCH(B53,'Récap CROSS'!B$5:B$64)),0))</f>
        <v/>
      </c>
      <c r="T53" s="25"/>
      <c r="U53" s="26"/>
      <c r="V53" s="277" t="str">
        <f t="shared" si="5"/>
        <v/>
      </c>
      <c r="W53" s="277" t="str">
        <f t="shared" si="6"/>
        <v/>
      </c>
      <c r="X53" s="278">
        <f t="shared" si="7"/>
        <v>0</v>
      </c>
    </row>
    <row r="54" spans="1:24">
      <c r="A54" s="20" t="str">
        <f>IF(Listing_Coursiers!A51="","",Listing_Coursiers!A51)</f>
        <v/>
      </c>
      <c r="B54" s="309" t="str">
        <f>IF($A54="","",IFERROR(INDEX(Recap_ROUTE!B:B,MATCH($A54,Recap_ROUTE!A:A,0)),""))</f>
        <v/>
      </c>
      <c r="C54" s="309" t="str">
        <f>IF($A54="","",IFERROR(INDEX(Recap_ROUTE!C:C,MATCH($A54,Recap_ROUTE!A:A,0)),""))</f>
        <v/>
      </c>
      <c r="D54" s="274" t="str">
        <f>IF($A54="","",IFERROR(INDEX(Recap_ROUTE!E$5:E$64,MATCH($B54,Recap_ROUTE!B$5:B$64)),0))</f>
        <v/>
      </c>
      <c r="E54" s="274" t="str">
        <f>IF($A54="","",IFERROR(INDEX(Recap_ROUTE!E$71:$E183,MATCH(B54,Recap_ROUTE!B$71:B$135)),0))</f>
        <v/>
      </c>
      <c r="F54" s="275" t="str">
        <f>IF($A54="","",IFERROR(INDEX(Recap_ROUTE!D$5:D$64,MATCH(B54,Recap_ROUTE!B$5:B$64)),0))</f>
        <v/>
      </c>
      <c r="G54" s="276" t="str">
        <f>IF($A54="","",IFERROR(INDEX(Recap_ROUTE!D$71:D$135,MATCH(B54,Recap_ROUTE!B$71:B$135)),0))</f>
        <v/>
      </c>
      <c r="H54" s="304">
        <f t="shared" si="0"/>
        <v>0</v>
      </c>
      <c r="I54" s="280" t="str">
        <f>IF(Listing_Coursiers!A51="","",Listing_Coursiers!A51)</f>
        <v/>
      </c>
      <c r="J54" s="21" t="str">
        <f t="shared" si="1"/>
        <v/>
      </c>
      <c r="K54" s="21" t="str">
        <f t="shared" si="2"/>
        <v/>
      </c>
      <c r="L54" s="24" t="str">
        <f>IF($A54="","",IFERROR(INDEX('Inscripts FFC'!D$5:D$64,MATCH(B54,'Inscripts FFC'!B$5:B$64)),0))</f>
        <v/>
      </c>
      <c r="M54" s="22" t="str">
        <f>IF($A54="","",IFERROR(INDEX('Inscripts FFC'!AF$5:AF$64,MATCH(B54,'Inscripts FFC'!B$5:B$64)),0))</f>
        <v/>
      </c>
      <c r="O54" s="20" t="str">
        <f>IF(Listing_Coursiers!A51="","",Listing_Coursiers!A51)</f>
        <v/>
      </c>
      <c r="P54" s="21" t="str">
        <f t="shared" si="3"/>
        <v/>
      </c>
      <c r="Q54" s="21" t="str">
        <f t="shared" si="4"/>
        <v/>
      </c>
      <c r="R54" s="7" t="str">
        <f>IF($A54="","",IFERROR(INDEX('Récap CROSS'!D$4:D$64,MATCH('Coûts '!B54,'Récap CROSS'!B$4:B$64)),0))</f>
        <v/>
      </c>
      <c r="S54" s="22" t="str">
        <f>IF($A54="","",IFERROR(INDEX('Récap CROSS'!E$5:E$64,MATCH(B54,'Récap CROSS'!B$5:B$64)),0))</f>
        <v/>
      </c>
      <c r="T54" s="25"/>
      <c r="U54" s="26"/>
      <c r="V54" s="277" t="str">
        <f t="shared" si="5"/>
        <v/>
      </c>
      <c r="W54" s="277" t="str">
        <f t="shared" si="6"/>
        <v/>
      </c>
      <c r="X54" s="278">
        <f t="shared" si="7"/>
        <v>0</v>
      </c>
    </row>
    <row r="55" spans="1:24">
      <c r="A55" s="20" t="str">
        <f>IF(Listing_Coursiers!A52="","",Listing_Coursiers!A52)</f>
        <v/>
      </c>
      <c r="B55" s="309" t="str">
        <f>IF($A55="","",IFERROR(INDEX(Recap_ROUTE!B:B,MATCH($A55,Recap_ROUTE!A:A,0)),""))</f>
        <v/>
      </c>
      <c r="C55" s="309" t="str">
        <f>IF($A55="","",IFERROR(INDEX(Recap_ROUTE!C:C,MATCH($A55,Recap_ROUTE!A:A,0)),""))</f>
        <v/>
      </c>
      <c r="D55" s="274" t="str">
        <f>IF($A55="","",IFERROR(INDEX(Recap_ROUTE!E$5:E$64,MATCH($B55,Recap_ROUTE!B$5:B$64)),0))</f>
        <v/>
      </c>
      <c r="E55" s="274" t="str">
        <f>IF($A55="","",IFERROR(INDEX(Recap_ROUTE!E$71:$E184,MATCH(B55,Recap_ROUTE!B$71:B$135)),0))</f>
        <v/>
      </c>
      <c r="F55" s="275" t="str">
        <f>IF($A55="","",IFERROR(INDEX(Recap_ROUTE!D$5:D$64,MATCH(B55,Recap_ROUTE!B$5:B$64)),0))</f>
        <v/>
      </c>
      <c r="G55" s="276" t="str">
        <f>IF($A55="","",IFERROR(INDEX(Recap_ROUTE!D$71:D$135,MATCH(B55,Recap_ROUTE!B$71:B$135)),0))</f>
        <v/>
      </c>
      <c r="H55" s="304">
        <f t="shared" si="0"/>
        <v>0</v>
      </c>
      <c r="I55" s="280" t="str">
        <f>IF(Listing_Coursiers!A52="","",Listing_Coursiers!A52)</f>
        <v/>
      </c>
      <c r="J55" s="21" t="str">
        <f t="shared" si="1"/>
        <v/>
      </c>
      <c r="K55" s="21" t="str">
        <f t="shared" si="2"/>
        <v/>
      </c>
      <c r="L55" s="24" t="str">
        <f>IF($A55="","",IFERROR(INDEX('Inscripts FFC'!D$5:D$64,MATCH(B55,'Inscripts FFC'!B$5:B$64)),0))</f>
        <v/>
      </c>
      <c r="M55" s="22" t="str">
        <f>IF($A55="","",IFERROR(INDEX('Inscripts FFC'!AF$5:AF$64,MATCH(B55,'Inscripts FFC'!B$5:B$64)),0))</f>
        <v/>
      </c>
      <c r="O55" s="20" t="str">
        <f>IF(Listing_Coursiers!A52="","",Listing_Coursiers!A52)</f>
        <v/>
      </c>
      <c r="P55" s="21" t="str">
        <f t="shared" si="3"/>
        <v/>
      </c>
      <c r="Q55" s="21" t="str">
        <f t="shared" si="4"/>
        <v/>
      </c>
      <c r="R55" s="7" t="str">
        <f>IF($A55="","",IFERROR(INDEX('Récap CROSS'!D$4:D$64,MATCH('Coûts '!B55,'Récap CROSS'!B$4:B$64)),0))</f>
        <v/>
      </c>
      <c r="S55" s="22" t="str">
        <f>IF($A55="","",IFERROR(INDEX('Récap CROSS'!E$5:E$64,MATCH(B55,'Récap CROSS'!B$5:B$64)),0))</f>
        <v/>
      </c>
      <c r="T55" s="25"/>
      <c r="U55" s="26"/>
      <c r="V55" s="277" t="str">
        <f t="shared" si="5"/>
        <v/>
      </c>
      <c r="W55" s="277" t="str">
        <f t="shared" si="6"/>
        <v/>
      </c>
      <c r="X55" s="278">
        <f t="shared" si="7"/>
        <v>0</v>
      </c>
    </row>
    <row r="56" spans="1:24">
      <c r="A56" s="20" t="str">
        <f>IF(Listing_Coursiers!A53="","",Listing_Coursiers!A53)</f>
        <v/>
      </c>
      <c r="B56" s="309" t="str">
        <f>IF($A56="","",IFERROR(INDEX(Recap_ROUTE!B:B,MATCH($A56,Recap_ROUTE!A:A,0)),""))</f>
        <v/>
      </c>
      <c r="C56" s="309" t="str">
        <f>IF($A56="","",IFERROR(INDEX(Recap_ROUTE!C:C,MATCH($A56,Recap_ROUTE!A:A,0)),""))</f>
        <v/>
      </c>
      <c r="D56" s="274" t="str">
        <f>IF($A56="","",IFERROR(INDEX(Recap_ROUTE!E$5:E$64,MATCH($B56,Recap_ROUTE!B$5:B$64)),0))</f>
        <v/>
      </c>
      <c r="E56" s="274" t="str">
        <f>IF($A56="","",IFERROR(INDEX(Recap_ROUTE!E$71:$E185,MATCH(B56,Recap_ROUTE!B$71:B$135)),0))</f>
        <v/>
      </c>
      <c r="F56" s="275" t="str">
        <f>IF($A56="","",IFERROR(INDEX(Recap_ROUTE!D$5:D$64,MATCH(B56,Recap_ROUTE!B$5:B$64)),0))</f>
        <v/>
      </c>
      <c r="G56" s="276" t="str">
        <f>IF($A56="","",IFERROR(INDEX(Recap_ROUTE!D$71:D$135,MATCH(B56,Recap_ROUTE!B$71:B$135)),0))</f>
        <v/>
      </c>
      <c r="H56" s="304">
        <f t="shared" si="0"/>
        <v>0</v>
      </c>
      <c r="I56" s="280" t="str">
        <f>IF(Listing_Coursiers!A53="","",Listing_Coursiers!A53)</f>
        <v/>
      </c>
      <c r="J56" s="21" t="str">
        <f t="shared" si="1"/>
        <v/>
      </c>
      <c r="K56" s="21" t="str">
        <f t="shared" si="2"/>
        <v/>
      </c>
      <c r="L56" s="24" t="str">
        <f>IF($A56="","",IFERROR(INDEX('Inscripts FFC'!D$5:D$64,MATCH(B56,'Inscripts FFC'!B$5:B$64)),0))</f>
        <v/>
      </c>
      <c r="M56" s="22" t="str">
        <f>IF($A56="","",IFERROR(INDEX('Inscripts FFC'!AF$5:AF$64,MATCH(B56,'Inscripts FFC'!B$5:B$64)),0))</f>
        <v/>
      </c>
      <c r="O56" s="20" t="str">
        <f>IF(Listing_Coursiers!A53="","",Listing_Coursiers!A53)</f>
        <v/>
      </c>
      <c r="P56" s="21" t="str">
        <f t="shared" si="3"/>
        <v/>
      </c>
      <c r="Q56" s="21" t="str">
        <f t="shared" si="4"/>
        <v/>
      </c>
      <c r="R56" s="7" t="str">
        <f>IF($A56="","",IFERROR(INDEX('Récap CROSS'!D$4:D$64,MATCH('Coûts '!B56,'Récap CROSS'!B$4:B$64)),0))</f>
        <v/>
      </c>
      <c r="S56" s="22" t="str">
        <f>IF($A56="","",IFERROR(INDEX('Récap CROSS'!E$5:E$64,MATCH(B56,'Récap CROSS'!B$5:B$64)),0))</f>
        <v/>
      </c>
      <c r="T56" s="25"/>
      <c r="U56" s="26"/>
      <c r="V56" s="277" t="str">
        <f t="shared" si="5"/>
        <v/>
      </c>
      <c r="W56" s="277" t="str">
        <f t="shared" si="6"/>
        <v/>
      </c>
      <c r="X56" s="278">
        <f t="shared" si="7"/>
        <v>0</v>
      </c>
    </row>
    <row r="57" spans="1:24">
      <c r="A57" s="20" t="str">
        <f>IF(Listing_Coursiers!A54="","",Listing_Coursiers!A54)</f>
        <v/>
      </c>
      <c r="B57" s="309" t="str">
        <f>IF($A57="","",IFERROR(INDEX(Recap_ROUTE!B:B,MATCH($A57,Recap_ROUTE!A:A,0)),""))</f>
        <v/>
      </c>
      <c r="C57" s="309" t="str">
        <f>IF($A57="","",IFERROR(INDEX(Recap_ROUTE!C:C,MATCH($A57,Recap_ROUTE!A:A,0)),""))</f>
        <v/>
      </c>
      <c r="D57" s="274" t="str">
        <f>IF($A57="","",IFERROR(INDEX(Recap_ROUTE!E$5:E$64,MATCH($B57,Recap_ROUTE!B$5:B$64)),0))</f>
        <v/>
      </c>
      <c r="E57" s="274" t="str">
        <f>IF($A57="","",IFERROR(INDEX(Recap_ROUTE!E$71:$E186,MATCH(B57,Recap_ROUTE!B$71:B$135)),0))</f>
        <v/>
      </c>
      <c r="F57" s="275" t="str">
        <f>IF($A57="","",IFERROR(INDEX(Recap_ROUTE!D$5:D$64,MATCH(B57,Recap_ROUTE!B$5:B$64)),0))</f>
        <v/>
      </c>
      <c r="G57" s="276" t="str">
        <f>IF($A57="","",IFERROR(INDEX(Recap_ROUTE!D$71:D$135,MATCH(B57,Recap_ROUTE!B$71:B$135)),0))</f>
        <v/>
      </c>
      <c r="H57" s="304">
        <f t="shared" si="0"/>
        <v>0</v>
      </c>
      <c r="I57" s="280" t="str">
        <f>IF(Listing_Coursiers!A54="","",Listing_Coursiers!A54)</f>
        <v/>
      </c>
      <c r="J57" s="21" t="str">
        <f t="shared" si="1"/>
        <v/>
      </c>
      <c r="K57" s="21" t="str">
        <f t="shared" si="2"/>
        <v/>
      </c>
      <c r="L57" s="24" t="str">
        <f>IF($A57="","",IFERROR(INDEX('Inscripts FFC'!D$5:D$64,MATCH(B57,'Inscripts FFC'!B$5:B$64)),0))</f>
        <v/>
      </c>
      <c r="M57" s="22" t="str">
        <f>IF($A57="","",IFERROR(INDEX('Inscripts FFC'!AF$5:AF$64,MATCH(B57,'Inscripts FFC'!B$5:B$64)),0))</f>
        <v/>
      </c>
      <c r="O57" s="20" t="str">
        <f>IF(Listing_Coursiers!A54="","",Listing_Coursiers!A54)</f>
        <v/>
      </c>
      <c r="P57" s="21" t="str">
        <f t="shared" si="3"/>
        <v/>
      </c>
      <c r="Q57" s="21" t="str">
        <f t="shared" si="4"/>
        <v/>
      </c>
      <c r="R57" s="7" t="str">
        <f>IF($A57="","",IFERROR(INDEX('Récap CROSS'!D$4:D$64,MATCH('Coûts '!B57,'Récap CROSS'!B$4:B$64)),0))</f>
        <v/>
      </c>
      <c r="S57" s="22" t="str">
        <f>IF($A57="","",IFERROR(INDEX('Récap CROSS'!E$5:E$64,MATCH(B57,'Récap CROSS'!B$5:B$64)),0))</f>
        <v/>
      </c>
      <c r="T57" s="25"/>
      <c r="U57" s="26"/>
      <c r="V57" s="277" t="str">
        <f t="shared" si="5"/>
        <v/>
      </c>
      <c r="W57" s="277" t="str">
        <f t="shared" si="6"/>
        <v/>
      </c>
      <c r="X57" s="278">
        <f t="shared" si="7"/>
        <v>0</v>
      </c>
    </row>
    <row r="58" spans="1:24">
      <c r="A58" s="20" t="str">
        <f>IF(Listing_Coursiers!A55="","",Listing_Coursiers!A55)</f>
        <v/>
      </c>
      <c r="B58" s="309" t="str">
        <f>IF($A58="","",IFERROR(INDEX(Recap_ROUTE!B:B,MATCH($A58,Recap_ROUTE!A:A,0)),""))</f>
        <v/>
      </c>
      <c r="C58" s="309" t="str">
        <f>IF($A58="","",IFERROR(INDEX(Recap_ROUTE!C:C,MATCH($A58,Recap_ROUTE!A:A,0)),""))</f>
        <v/>
      </c>
      <c r="D58" s="274" t="str">
        <f>IF($A58="","",IFERROR(INDEX(Recap_ROUTE!E$5:E$64,MATCH($B58,Recap_ROUTE!B$5:B$64)),0))</f>
        <v/>
      </c>
      <c r="E58" s="274" t="str">
        <f>IF($A58="","",IFERROR(INDEX(Recap_ROUTE!E$71:$E187,MATCH(B58,Recap_ROUTE!B$71:B$135)),0))</f>
        <v/>
      </c>
      <c r="F58" s="275" t="str">
        <f>IF($A58="","",IFERROR(INDEX(Recap_ROUTE!D$5:D$64,MATCH(B58,Recap_ROUTE!B$5:B$64)),0))</f>
        <v/>
      </c>
      <c r="G58" s="276" t="str">
        <f>IF($A58="","",IFERROR(INDEX(Recap_ROUTE!D$71:D$135,MATCH(B58,Recap_ROUTE!B$71:B$135)),0))</f>
        <v/>
      </c>
      <c r="H58" s="304">
        <f t="shared" si="0"/>
        <v>0</v>
      </c>
      <c r="I58" s="280" t="str">
        <f>IF(Listing_Coursiers!A55="","",Listing_Coursiers!A55)</f>
        <v/>
      </c>
      <c r="J58" s="21" t="str">
        <f t="shared" si="1"/>
        <v/>
      </c>
      <c r="K58" s="21" t="str">
        <f t="shared" si="2"/>
        <v/>
      </c>
      <c r="L58" s="24" t="str">
        <f>IF($A58="","",IFERROR(INDEX('Inscripts FFC'!D$5:D$64,MATCH(B58,'Inscripts FFC'!B$5:B$64)),0))</f>
        <v/>
      </c>
      <c r="M58" s="22" t="str">
        <f>IF($A58="","",IFERROR(INDEX('Inscripts FFC'!AF$5:AF$64,MATCH(B58,'Inscripts FFC'!B$5:B$64)),0))</f>
        <v/>
      </c>
      <c r="O58" s="20" t="str">
        <f>IF(Listing_Coursiers!A55="","",Listing_Coursiers!A55)</f>
        <v/>
      </c>
      <c r="P58" s="21" t="str">
        <f t="shared" si="3"/>
        <v/>
      </c>
      <c r="Q58" s="21" t="str">
        <f t="shared" si="4"/>
        <v/>
      </c>
      <c r="R58" s="7" t="str">
        <f>IF($A58="","",IFERROR(INDEX('Récap CROSS'!D$4:D$64,MATCH('Coûts '!B58,'Récap CROSS'!B$4:B$64)),0))</f>
        <v/>
      </c>
      <c r="S58" s="22" t="str">
        <f>IF($A58="","",IFERROR(INDEX('Récap CROSS'!E$5:E$64,MATCH(B58,'Récap CROSS'!B$5:B$64)),0))</f>
        <v/>
      </c>
      <c r="T58" s="25"/>
      <c r="U58" s="26"/>
      <c r="V58" s="277" t="str">
        <f t="shared" si="5"/>
        <v/>
      </c>
      <c r="W58" s="277" t="str">
        <f t="shared" si="6"/>
        <v/>
      </c>
      <c r="X58" s="278">
        <f t="shared" si="7"/>
        <v>0</v>
      </c>
    </row>
    <row r="59" spans="1:24">
      <c r="A59" s="20" t="str">
        <f>IF(Listing_Coursiers!A56="","",Listing_Coursiers!A56)</f>
        <v/>
      </c>
      <c r="B59" s="309" t="str">
        <f>IF($A59="","",IFERROR(INDEX(Recap_ROUTE!B:B,MATCH($A59,Recap_ROUTE!A:A,0)),""))</f>
        <v/>
      </c>
      <c r="C59" s="309" t="str">
        <f>IF($A59="","",IFERROR(INDEX(Recap_ROUTE!C:C,MATCH($A59,Recap_ROUTE!A:A,0)),""))</f>
        <v/>
      </c>
      <c r="D59" s="274" t="str">
        <f>IF($A59="","",IFERROR(INDEX(Recap_ROUTE!E$5:E$64,MATCH($B59,Recap_ROUTE!B$5:B$64)),0))</f>
        <v/>
      </c>
      <c r="E59" s="274" t="str">
        <f>IF($A59="","",IFERROR(INDEX(Recap_ROUTE!E$71:$E188,MATCH(B59,Recap_ROUTE!B$71:B$135)),0))</f>
        <v/>
      </c>
      <c r="F59" s="275" t="str">
        <f>IF($A59="","",IFERROR(INDEX(Recap_ROUTE!D$5:D$64,MATCH(B59,Recap_ROUTE!B$5:B$64)),0))</f>
        <v/>
      </c>
      <c r="G59" s="276" t="str">
        <f>IF($A59="","",IFERROR(INDEX(Recap_ROUTE!D$71:D$135,MATCH(B59,Recap_ROUTE!B$71:B$135)),0))</f>
        <v/>
      </c>
      <c r="H59" s="304">
        <f t="shared" si="0"/>
        <v>0</v>
      </c>
      <c r="I59" s="280" t="str">
        <f>IF(Listing_Coursiers!A56="","",Listing_Coursiers!A56)</f>
        <v/>
      </c>
      <c r="J59" s="21" t="str">
        <f t="shared" si="1"/>
        <v/>
      </c>
      <c r="K59" s="21" t="str">
        <f t="shared" si="2"/>
        <v/>
      </c>
      <c r="L59" s="24" t="str">
        <f>IF($A59="","",IFERROR(INDEX('Inscripts FFC'!D$5:D$64,MATCH(B59,'Inscripts FFC'!B$5:B$64)),0))</f>
        <v/>
      </c>
      <c r="M59" s="22" t="str">
        <f>IF($A59="","",IFERROR(INDEX('Inscripts FFC'!AF$5:AF$64,MATCH(B59,'Inscripts FFC'!B$5:B$64)),0))</f>
        <v/>
      </c>
      <c r="O59" s="20" t="str">
        <f>IF(Listing_Coursiers!A56="","",Listing_Coursiers!A56)</f>
        <v/>
      </c>
      <c r="P59" s="21" t="str">
        <f t="shared" si="3"/>
        <v/>
      </c>
      <c r="Q59" s="21" t="str">
        <f t="shared" si="4"/>
        <v/>
      </c>
      <c r="R59" s="7" t="str">
        <f>IF($A59="","",IFERROR(INDEX('Récap CROSS'!D$4:D$64,MATCH('Coûts '!B59,'Récap CROSS'!B$4:B$64)),0))</f>
        <v/>
      </c>
      <c r="S59" s="22" t="str">
        <f>IF($A59="","",IFERROR(INDEX('Récap CROSS'!E$5:E$64,MATCH(B59,'Récap CROSS'!B$5:B$64)),0))</f>
        <v/>
      </c>
      <c r="T59" s="25"/>
      <c r="U59" s="26"/>
      <c r="V59" s="277" t="str">
        <f t="shared" si="5"/>
        <v/>
      </c>
      <c r="W59" s="277" t="str">
        <f t="shared" si="6"/>
        <v/>
      </c>
      <c r="X59" s="278">
        <f t="shared" si="7"/>
        <v>0</v>
      </c>
    </row>
    <row r="60" spans="1:24">
      <c r="A60" s="20" t="str">
        <f>IF(Listing_Coursiers!A57="","",Listing_Coursiers!A57)</f>
        <v/>
      </c>
      <c r="B60" s="309" t="str">
        <f>IF($A60="","",IFERROR(INDEX(Recap_ROUTE!B:B,MATCH($A60,Recap_ROUTE!A:A,0)),""))</f>
        <v/>
      </c>
      <c r="C60" s="309" t="str">
        <f>IF($A60="","",IFERROR(INDEX(Recap_ROUTE!C:C,MATCH($A60,Recap_ROUTE!A:A,0)),""))</f>
        <v/>
      </c>
      <c r="D60" s="274" t="str">
        <f>IF($A60="","",IFERROR(INDEX(Recap_ROUTE!E$5:E$64,MATCH($B60,Recap_ROUTE!B$5:B$64)),0))</f>
        <v/>
      </c>
      <c r="E60" s="274" t="str">
        <f>IF($A60="","",IFERROR(INDEX(Recap_ROUTE!E$71:$E189,MATCH(B60,Recap_ROUTE!B$71:B$135)),0))</f>
        <v/>
      </c>
      <c r="F60" s="275" t="str">
        <f>IF($A60="","",IFERROR(INDEX(Recap_ROUTE!D$5:D$64,MATCH(B60,Recap_ROUTE!B$5:B$64)),0))</f>
        <v/>
      </c>
      <c r="G60" s="276" t="str">
        <f>IF($A60="","",IFERROR(INDEX(Recap_ROUTE!D$71:D$135,MATCH(B60,Recap_ROUTE!B$71:B$135)),0))</f>
        <v/>
      </c>
      <c r="H60" s="304">
        <f t="shared" si="0"/>
        <v>0</v>
      </c>
      <c r="I60" s="280" t="str">
        <f>IF(Listing_Coursiers!A57="","",Listing_Coursiers!A57)</f>
        <v/>
      </c>
      <c r="J60" s="21" t="str">
        <f t="shared" si="1"/>
        <v/>
      </c>
      <c r="K60" s="21" t="str">
        <f t="shared" si="2"/>
        <v/>
      </c>
      <c r="L60" s="24" t="str">
        <f>IF($A60="","",IFERROR(INDEX('Inscripts FFC'!D$5:D$64,MATCH(B60,'Inscripts FFC'!B$5:B$64)),0))</f>
        <v/>
      </c>
      <c r="M60" s="22" t="str">
        <f>IF($A60="","",IFERROR(INDEX('Inscripts FFC'!AF$5:AF$64,MATCH(B60,'Inscripts FFC'!B$5:B$64)),0))</f>
        <v/>
      </c>
      <c r="O60" s="20" t="str">
        <f>IF(Listing_Coursiers!A57="","",Listing_Coursiers!A57)</f>
        <v/>
      </c>
      <c r="P60" s="21" t="str">
        <f t="shared" si="3"/>
        <v/>
      </c>
      <c r="Q60" s="21" t="str">
        <f t="shared" si="4"/>
        <v/>
      </c>
      <c r="R60" s="7" t="str">
        <f>IF($A60="","",IFERROR(INDEX('Récap CROSS'!D$4:D$64,MATCH('Coûts '!B60,'Récap CROSS'!B$4:B$64)),0))</f>
        <v/>
      </c>
      <c r="S60" s="22" t="str">
        <f>IF($A60="","",IFERROR(INDEX('Récap CROSS'!E$5:E$64,MATCH(B60,'Récap CROSS'!B$5:B$64)),0))</f>
        <v/>
      </c>
      <c r="T60" s="25"/>
      <c r="U60" s="26"/>
      <c r="V60" s="277" t="str">
        <f t="shared" si="5"/>
        <v/>
      </c>
      <c r="W60" s="277" t="str">
        <f t="shared" si="6"/>
        <v/>
      </c>
      <c r="X60" s="278">
        <f t="shared" si="7"/>
        <v>0</v>
      </c>
    </row>
    <row r="61" spans="1:24">
      <c r="A61" s="20" t="str">
        <f>IF(Listing_Coursiers!A58="","",Listing_Coursiers!A58)</f>
        <v/>
      </c>
      <c r="B61" s="309" t="str">
        <f>IF($A61="","",IFERROR(INDEX(Recap_ROUTE!B:B,MATCH($A61,Recap_ROUTE!A:A,0)),""))</f>
        <v/>
      </c>
      <c r="C61" s="309" t="str">
        <f>IF($A61="","",IFERROR(INDEX(Recap_ROUTE!C:C,MATCH($A61,Recap_ROUTE!A:A,0)),""))</f>
        <v/>
      </c>
      <c r="D61" s="274" t="str">
        <f>IF($A61="","",IFERROR(INDEX(Recap_ROUTE!E$5:E$64,MATCH($B61,Recap_ROUTE!B$5:B$64)),0))</f>
        <v/>
      </c>
      <c r="E61" s="274" t="str">
        <f>IF($A61="","",IFERROR(INDEX(Recap_ROUTE!E$71:$E190,MATCH(B61,Recap_ROUTE!B$71:B$135)),0))</f>
        <v/>
      </c>
      <c r="F61" s="275" t="str">
        <f>IF($A61="","",IFERROR(INDEX(Recap_ROUTE!D$5:D$64,MATCH(B61,Recap_ROUTE!B$5:B$64)),0))</f>
        <v/>
      </c>
      <c r="G61" s="276" t="str">
        <f>IF($A61="","",IFERROR(INDEX(Recap_ROUTE!D$71:D$135,MATCH(B61,Recap_ROUTE!B$71:B$135)),0))</f>
        <v/>
      </c>
      <c r="H61" s="304">
        <f t="shared" si="0"/>
        <v>0</v>
      </c>
      <c r="I61" s="280" t="str">
        <f>IF(Listing_Coursiers!A58="","",Listing_Coursiers!A58)</f>
        <v/>
      </c>
      <c r="J61" s="21" t="str">
        <f t="shared" si="1"/>
        <v/>
      </c>
      <c r="K61" s="21" t="str">
        <f t="shared" si="2"/>
        <v/>
      </c>
      <c r="L61" s="24" t="str">
        <f>IF($A61="","",IFERROR(INDEX('Inscripts FFC'!D$5:D$64,MATCH(B61,'Inscripts FFC'!B$5:B$64)),0))</f>
        <v/>
      </c>
      <c r="M61" s="22" t="str">
        <f>IF($A61="","",IFERROR(INDEX('Inscripts FFC'!AF$5:AF$64,MATCH(B61,'Inscripts FFC'!B$5:B$64)),0))</f>
        <v/>
      </c>
      <c r="O61" s="20" t="str">
        <f>IF(Listing_Coursiers!A58="","",Listing_Coursiers!A58)</f>
        <v/>
      </c>
      <c r="P61" s="21" t="str">
        <f t="shared" si="3"/>
        <v/>
      </c>
      <c r="Q61" s="21" t="str">
        <f t="shared" si="4"/>
        <v/>
      </c>
      <c r="R61" s="7" t="str">
        <f>IF($A61="","",IFERROR(INDEX('Récap CROSS'!D$4:D$64,MATCH('Coûts '!B61,'Récap CROSS'!B$4:B$64)),0))</f>
        <v/>
      </c>
      <c r="S61" s="22" t="str">
        <f>IF($A61="","",IFERROR(INDEX('Récap CROSS'!E$5:E$64,MATCH(B61,'Récap CROSS'!B$5:B$64)),0))</f>
        <v/>
      </c>
      <c r="T61" s="25"/>
      <c r="U61" s="26"/>
      <c r="V61" s="277" t="str">
        <f t="shared" si="5"/>
        <v/>
      </c>
      <c r="W61" s="277" t="str">
        <f t="shared" si="6"/>
        <v/>
      </c>
      <c r="X61" s="278">
        <f t="shared" si="7"/>
        <v>0</v>
      </c>
    </row>
    <row r="62" spans="1:24" ht="15.75" thickBot="1">
      <c r="A62" s="329" t="str">
        <f>IF(Listing_Coursiers!A60="","",Listing_Coursiers!A60)</f>
        <v/>
      </c>
      <c r="B62" s="330" t="str">
        <f>IF($A62="","",IFERROR(INDEX(Recap_ROUTE!B:B,MATCH($A62,Recap_ROUTE!A:A,0)),""))</f>
        <v/>
      </c>
      <c r="C62" s="330" t="str">
        <f>IF($A62="","",IFERROR(INDEX(Recap_ROUTE!C:C,MATCH($A62,Recap_ROUTE!A:A,0)),""))</f>
        <v/>
      </c>
      <c r="D62" s="331" t="str">
        <f>IF($A62="","",IFERROR(INDEX(Recap_ROUTE!E$5:E$64,MATCH($B62,Recap_ROUTE!B$5:B$64)),0))</f>
        <v/>
      </c>
      <c r="E62" s="23" t="str">
        <f>IF($A62="","",IFERROR(INDEX(Recap_ROUTE!E$71:$E191,MATCH(B62,Recap_ROUTE!B$71:B$135)),0))</f>
        <v/>
      </c>
      <c r="F62" s="332" t="str">
        <f>IF($A62="","",IFERROR(INDEX(Recap_ROUTE!D$5:D$64,MATCH(B62,Recap_ROUTE!B$5:B$64)),0))</f>
        <v/>
      </c>
      <c r="G62" s="332" t="str">
        <f>IF($A62="","",IFERROR(INDEX(Recap_ROUTE!D$71:D$135,MATCH(B62,Recap_ROUTE!B$71:B$135)),0))</f>
        <v/>
      </c>
      <c r="H62" s="305">
        <f t="shared" si="0"/>
        <v>0</v>
      </c>
      <c r="I62" s="333" t="str">
        <f>IF(Listing_Coursiers!A59="","",Listing_Coursiers!A59)</f>
        <v/>
      </c>
      <c r="J62" s="330" t="str">
        <f t="shared" si="1"/>
        <v/>
      </c>
      <c r="K62" s="330" t="str">
        <f t="shared" si="2"/>
        <v/>
      </c>
      <c r="L62" s="334" t="str">
        <f>IF($A62="","",IFERROR(INDEX('Inscripts FFC'!D$5:D$64,MATCH(B62,'Inscripts FFC'!B$5:B$64)),0))</f>
        <v/>
      </c>
      <c r="M62" s="23" t="str">
        <f>IF($A62="","",IFERROR(INDEX('Inscripts FFC'!AF$5:AF$64,MATCH(B62,'Inscripts FFC'!B$5:B$64)),0))</f>
        <v/>
      </c>
      <c r="O62" s="20" t="str">
        <f>IF(Listing_Coursiers!A59="","",Listing_Coursiers!A59)</f>
        <v/>
      </c>
      <c r="P62" s="21" t="str">
        <f t="shared" si="3"/>
        <v/>
      </c>
      <c r="Q62" s="21" t="str">
        <f t="shared" si="4"/>
        <v/>
      </c>
      <c r="R62" s="7" t="str">
        <f>IF($A62="","",IFERROR(INDEX('Récap CROSS'!D$4:D$64,MATCH('Coûts '!B62,'Récap CROSS'!B$4:B$64)),0))</f>
        <v/>
      </c>
      <c r="S62" s="23" t="str">
        <f>IF($A62="","",IFERROR(INDEX('Récap CROSS'!E$5:E$64,MATCH(B62,'Récap CROSS'!B$5:B$64)),0))</f>
        <v/>
      </c>
      <c r="T62" s="19"/>
      <c r="U62" s="26"/>
      <c r="V62" s="285" t="str">
        <f t="shared" si="5"/>
        <v/>
      </c>
      <c r="W62" s="285" t="str">
        <f t="shared" si="6"/>
        <v/>
      </c>
      <c r="X62" s="286">
        <f t="shared" si="7"/>
        <v>0</v>
      </c>
    </row>
    <row r="63" spans="1:24" ht="23.25">
      <c r="A63" s="485" t="s">
        <v>199</v>
      </c>
      <c r="B63" s="485"/>
      <c r="C63" s="485"/>
      <c r="D63" s="500">
        <f ca="1">IF(SUM(D6:E62)=0,"",SUM(D6:E62))</f>
        <v>22</v>
      </c>
      <c r="E63" s="501"/>
      <c r="F63" s="327">
        <f ca="1">SUM(F6:F62)</f>
        <v>1</v>
      </c>
      <c r="G63" s="306">
        <f ca="1">SUM(G6:G62)</f>
        <v>3</v>
      </c>
      <c r="H63" s="328">
        <f ca="1">SUM(H6:H62)</f>
        <v>4</v>
      </c>
      <c r="I63" s="485" t="s">
        <v>202</v>
      </c>
      <c r="J63" s="485"/>
      <c r="K63" s="485"/>
      <c r="L63" s="282">
        <f>IF(SUM(L6:L62)=0,"",SUM(L6:L62))</f>
        <v>5</v>
      </c>
      <c r="M63" s="283">
        <f>IF(SUM(M6:M62)=0,"",SUM(M6:M62))</f>
        <v>39</v>
      </c>
      <c r="N63" s="28"/>
      <c r="O63" s="490" t="s">
        <v>200</v>
      </c>
      <c r="P63" s="490"/>
      <c r="Q63" s="490"/>
      <c r="R63" s="29">
        <f ca="1">IF(SUM(R6:R62)=0,"",SUM(R6:R62))</f>
        <v>10</v>
      </c>
      <c r="S63" s="493">
        <f ca="1">IF(SUM(S6:S62)=0,"",SUM(S6:S62)+SUM(T6:T62))</f>
        <v>56.5</v>
      </c>
      <c r="T63" s="494"/>
      <c r="V63" s="287" t="s">
        <v>221</v>
      </c>
      <c r="W63" s="287"/>
      <c r="X63" s="287">
        <f ca="1">SUM(X6:X62)</f>
        <v>19</v>
      </c>
    </row>
    <row r="66" spans="1:21" ht="15.75" thickBot="1"/>
    <row r="67" spans="1:21" ht="28.5">
      <c r="A67" s="229"/>
      <c r="B67" s="230"/>
      <c r="C67" s="230"/>
      <c r="D67" s="230"/>
      <c r="E67" s="230"/>
      <c r="F67" s="230"/>
      <c r="G67" s="231"/>
      <c r="H67" s="279"/>
      <c r="I67" s="481" t="s">
        <v>201</v>
      </c>
      <c r="J67" s="482"/>
      <c r="K67" s="482"/>
      <c r="L67" s="483">
        <f ca="1">IF(AND(D63="",M63="",S63=""),"",SUM(D63,M63,S63))</f>
        <v>117.5</v>
      </c>
      <c r="M67" s="483"/>
    </row>
    <row r="68" spans="1:21" ht="23.25">
      <c r="A68" s="233"/>
      <c r="B68" s="484" t="s">
        <v>188</v>
      </c>
      <c r="C68" s="484"/>
      <c r="D68" s="484"/>
      <c r="E68" s="271"/>
      <c r="F68" s="234"/>
      <c r="G68" s="235"/>
      <c r="I68" s="482"/>
      <c r="J68" s="482"/>
      <c r="K68" s="482"/>
      <c r="L68" s="483"/>
      <c r="M68" s="483"/>
    </row>
    <row r="69" spans="1:21" ht="21">
      <c r="A69" s="461" t="s">
        <v>192</v>
      </c>
      <c r="B69" s="462"/>
      <c r="C69" s="465"/>
      <c r="D69" s="466"/>
      <c r="E69" s="272"/>
      <c r="F69" s="5"/>
      <c r="G69" s="232"/>
    </row>
    <row r="70" spans="1:21" ht="21">
      <c r="A70" s="461" t="s">
        <v>193</v>
      </c>
      <c r="B70" s="462"/>
      <c r="C70" s="465">
        <v>5.5</v>
      </c>
      <c r="D70" s="466"/>
      <c r="E70" s="272"/>
      <c r="F70" s="5"/>
      <c r="G70" s="232"/>
    </row>
    <row r="71" spans="1:21" ht="21">
      <c r="A71" s="461" t="s">
        <v>207</v>
      </c>
      <c r="B71" s="462"/>
      <c r="C71" s="465">
        <v>26</v>
      </c>
      <c r="D71" s="466"/>
      <c r="E71" s="272"/>
      <c r="F71" s="5"/>
      <c r="G71" s="232"/>
    </row>
    <row r="72" spans="1:21" ht="21">
      <c r="A72" s="461" t="s">
        <v>208</v>
      </c>
      <c r="B72" s="462"/>
      <c r="C72" s="465">
        <v>15</v>
      </c>
      <c r="D72" s="466"/>
      <c r="E72" s="272"/>
      <c r="F72" s="5"/>
      <c r="G72" s="232"/>
    </row>
    <row r="73" spans="1:21" ht="21">
      <c r="A73" s="461" t="s">
        <v>191</v>
      </c>
      <c r="B73" s="462"/>
      <c r="C73" s="465">
        <v>9</v>
      </c>
      <c r="D73" s="466"/>
      <c r="E73" s="272"/>
      <c r="F73" s="5"/>
      <c r="G73" s="232"/>
    </row>
    <row r="74" spans="1:21" ht="21.75" thickBot="1">
      <c r="A74" s="459" t="s">
        <v>206</v>
      </c>
      <c r="B74" s="460"/>
      <c r="C74" s="463"/>
      <c r="D74" s="464"/>
      <c r="E74" s="273"/>
      <c r="F74" s="98"/>
      <c r="G74" s="131"/>
      <c r="H74" s="92"/>
      <c r="I74" s="98"/>
      <c r="J74" s="98"/>
      <c r="K74" s="98"/>
      <c r="L74" s="92"/>
      <c r="M74" s="98"/>
      <c r="N74" s="98"/>
      <c r="O74" s="98"/>
      <c r="P74" s="98"/>
      <c r="Q74" s="98"/>
      <c r="R74" s="92"/>
      <c r="S74" s="98"/>
      <c r="T74" s="98"/>
      <c r="U74" s="187"/>
    </row>
  </sheetData>
  <mergeCells count="44">
    <mergeCell ref="O2:S2"/>
    <mergeCell ref="O63:Q63"/>
    <mergeCell ref="A3:A5"/>
    <mergeCell ref="B3:B5"/>
    <mergeCell ref="C3:C5"/>
    <mergeCell ref="A63:C63"/>
    <mergeCell ref="S63:T63"/>
    <mergeCell ref="D3:D5"/>
    <mergeCell ref="M3:M5"/>
    <mergeCell ref="E3:E5"/>
    <mergeCell ref="F3:F5"/>
    <mergeCell ref="G3:G5"/>
    <mergeCell ref="D63:E63"/>
    <mergeCell ref="I2:M2"/>
    <mergeCell ref="A2:H2"/>
    <mergeCell ref="Q3:Q5"/>
    <mergeCell ref="B68:D68"/>
    <mergeCell ref="I3:I5"/>
    <mergeCell ref="J3:J5"/>
    <mergeCell ref="K3:K5"/>
    <mergeCell ref="L3:L5"/>
    <mergeCell ref="I63:K63"/>
    <mergeCell ref="H3:H5"/>
    <mergeCell ref="R3:R5"/>
    <mergeCell ref="T3:T5"/>
    <mergeCell ref="S3:S5"/>
    <mergeCell ref="I67:K68"/>
    <mergeCell ref="L67:M68"/>
    <mergeCell ref="V2:X5"/>
    <mergeCell ref="A74:B74"/>
    <mergeCell ref="A69:B69"/>
    <mergeCell ref="A70:B70"/>
    <mergeCell ref="A71:B71"/>
    <mergeCell ref="A72:B72"/>
    <mergeCell ref="A73:B73"/>
    <mergeCell ref="C74:D74"/>
    <mergeCell ref="C70:D70"/>
    <mergeCell ref="C73:D73"/>
    <mergeCell ref="C72:D72"/>
    <mergeCell ref="C71:D71"/>
    <mergeCell ref="C69:D69"/>
    <mergeCell ref="U3:U5"/>
    <mergeCell ref="O3:O5"/>
    <mergeCell ref="P3:P5"/>
  </mergeCells>
  <pageMargins left="0.70866141732283472" right="0.70866141732283472" top="0.74803149606299213" bottom="0.74803149606299213" header="0.31496062992125984" footer="0.31496062992125984"/>
  <pageSetup paperSize="9" scale="59" orientation="portrait" r:id="rId1"/>
  <colBreaks count="3" manualBreakCount="3">
    <brk id="8" max="1048575" man="1"/>
    <brk id="14" max="1048575" man="1"/>
    <brk id="21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7889" r:id="rId4" name="Button 1">
              <controlPr defaultSize="0" print="0" autoFill="0" autoPict="0" macro="[0]!Retour_haut_de_page_Coûts">
                <anchor moveWithCells="1" sizeWithCells="1">
                  <from>
                    <xdr:col>1</xdr:col>
                    <xdr:colOff>419100</xdr:colOff>
                    <xdr:row>74</xdr:row>
                    <xdr:rowOff>76200</xdr:rowOff>
                  </from>
                  <to>
                    <xdr:col>17</xdr:col>
                    <xdr:colOff>219075</xdr:colOff>
                    <xdr:row>77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DocID Value="https://cws.connectedpdf.com/cDocID/F55EA569D60DC171EE757E453C0747C3~6EB82CCC9CEC11E69B7ECBB4154E133649B344BB3C1B5553-5D59FDEA6118FDB2-25FC679915D96639339A8600"/>
</file>

<file path=customXml/item2.xml><?xml version="1.0" encoding="utf-8"?>
<VersionID Value="https://cws.connectedpdf.com/cVersionID/F55EA569D60DC171EE757E453C0747C3~CC3B0C069D3811E69B7E5D15E7F099523D34ED63F08CDDE3-F2EE05CE4602809E-483363D7E3EA3EFC6D3C8600"/>
</file>

<file path=customXml/itemProps1.xml><?xml version="1.0" encoding="utf-8"?>
<ds:datastoreItem xmlns:ds="http://schemas.openxmlformats.org/officeDocument/2006/customXml" ds:itemID="{428EE8BD-C97E-432C-AA57-ED6B65B1E64E}">
  <ds:schemaRefs/>
</ds:datastoreItem>
</file>

<file path=customXml/itemProps2.xml><?xml version="1.0" encoding="utf-8"?>
<ds:datastoreItem xmlns:ds="http://schemas.openxmlformats.org/officeDocument/2006/customXml" ds:itemID="{FC7D83FD-1628-48F9-8130-C1F750D0727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5</vt:i4>
      </vt:variant>
    </vt:vector>
  </HeadingPairs>
  <TitlesOfParts>
    <vt:vector size="12" baseType="lpstr">
      <vt:lpstr>Listing_Coursiers</vt:lpstr>
      <vt:lpstr>Recap_ROUTE</vt:lpstr>
      <vt:lpstr>Copie_Inscriptions_ROUTE</vt:lpstr>
      <vt:lpstr>Copie_Inscription_CROSS</vt:lpstr>
      <vt:lpstr>Récap CROSS</vt:lpstr>
      <vt:lpstr>Inscripts FFC</vt:lpstr>
      <vt:lpstr>Coûts </vt:lpstr>
      <vt:lpstr>Coûts</vt:lpstr>
      <vt:lpstr>Départ</vt:lpstr>
      <vt:lpstr>Ident_coursiers</vt:lpstr>
      <vt:lpstr>Noms_Coursiers</vt:lpstr>
      <vt:lpstr>'Coûts 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SCHÄFER</dc:creator>
  <cp:lastModifiedBy>Bernard SCHÄFER</cp:lastModifiedBy>
  <cp:lastPrinted>2017-03-01T16:58:45Z</cp:lastPrinted>
  <dcterms:created xsi:type="dcterms:W3CDTF">2016-09-15T09:05:23Z</dcterms:created>
  <dcterms:modified xsi:type="dcterms:W3CDTF">2017-03-20T12:03:20Z</dcterms:modified>
</cp:coreProperties>
</file>