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0490" windowHeight="7755"/>
  </bookViews>
  <sheets>
    <sheet name="Facture" sheetId="1" r:id="rId1"/>
  </sheets>
  <definedNames>
    <definedName name="InvoiceNoDetails">"InvoiceDetails[Invoice No]"</definedName>
    <definedName name="rngInvoice">Facture!#REF!</definedName>
    <definedName name="_xlnm.Print_Area" localSheetId="0">Facture!$A$1:$D$44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5" i="1" l="1"/>
  <c r="D33" i="1"/>
  <c r="D34" i="1"/>
  <c r="D37" i="1"/>
  <c r="D39" i="1"/>
</calcChain>
</file>

<file path=xl/sharedStrings.xml><?xml version="1.0" encoding="utf-8"?>
<sst xmlns="http://schemas.openxmlformats.org/spreadsheetml/2006/main" count="22" uniqueCount="19">
  <si>
    <t>Description</t>
  </si>
  <si>
    <t>TOTAL</t>
  </si>
  <si>
    <t/>
  </si>
  <si>
    <t>Facture n°</t>
  </si>
  <si>
    <t>Date de la facture :</t>
  </si>
  <si>
    <t>Adresse :</t>
  </si>
  <si>
    <t>Montant de la T.V.A.</t>
  </si>
  <si>
    <t>Taux de la T.V.A.</t>
  </si>
  <si>
    <t>Sous-total de la facture</t>
  </si>
  <si>
    <t>Quantité</t>
  </si>
  <si>
    <t>Nous vous remercions pour votre confiance.</t>
  </si>
  <si>
    <t>Facturé à :</t>
  </si>
  <si>
    <t>Montant HT</t>
  </si>
  <si>
    <t>Coût unitaire HT</t>
  </si>
  <si>
    <t>Règlement à effectuer à réception de facture.</t>
  </si>
  <si>
    <t>Paiement en</t>
  </si>
  <si>
    <t>espèce</t>
  </si>
  <si>
    <t>Mr Baumert</t>
  </si>
  <si>
    <t>i4S M/A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</si>
</sst>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€&quot;* #,##0.00_);_(&quot;€&quot;* \(#,##0.00\);_(&quot;€&quot;* &quot;-&quot;??_);_(@_)"/>
    <numFmt numFmtId="164" formatCode="General;;"/>
    <numFmt numFmtId="165" formatCode="@\ \ 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#,##0.00\ &quot;€&quot;"/>
  </numFmts>
  <fonts count="11" x14ac:knownFonts="1">
    <font>
      <sz val="12"/>
      <name val="Century Gothic"/>
      <family val="2"/>
      <scheme val="minor"/>
    </font>
    <font>
      <b/>
      <sz val="18"/>
      <color theme="1"/>
      <name val="Century Gothic"/>
      <family val="2"/>
      <scheme val="minor"/>
    </font>
    <font>
      <sz val="12"/>
      <name val="Century Gothic"/>
      <family val="2"/>
      <scheme val="minor"/>
    </font>
    <font>
      <b/>
      <sz val="12"/>
      <name val="Century Gothic"/>
      <family val="2"/>
      <scheme val="minor"/>
    </font>
    <font>
      <sz val="8"/>
      <name val="Century Gothic"/>
      <family val="2"/>
      <scheme val="minor"/>
    </font>
    <font>
      <b/>
      <sz val="12"/>
      <color theme="1"/>
      <name val="Century Gothic"/>
      <family val="2"/>
      <scheme val="minor"/>
    </font>
    <font>
      <u/>
      <sz val="12"/>
      <color theme="10"/>
      <name val="Century Gothic"/>
      <family val="2"/>
      <scheme val="minor"/>
    </font>
    <font>
      <u/>
      <sz val="12"/>
      <color theme="11"/>
      <name val="Century Gothic"/>
      <family val="2"/>
      <scheme val="minor"/>
    </font>
    <font>
      <sz val="11"/>
      <name val="Century Gothic"/>
      <family val="2"/>
      <scheme val="minor"/>
    </font>
    <font>
      <sz val="12"/>
      <color rgb="FF000000"/>
      <name val="Century Gothic"/>
      <family val="2"/>
      <scheme val="minor"/>
    </font>
    <font>
      <sz val="12"/>
      <color theme="1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AEAEA"/>
        <bgColor rgb="FF000000"/>
      </patternFill>
    </fill>
  </fills>
  <borders count="12">
    <border>
      <left/>
      <right/>
      <top/>
      <bottom/>
      <diagonal/>
    </border>
    <border>
      <left/>
      <right/>
      <top style="thick">
        <color theme="6"/>
      </top>
      <bottom/>
      <diagonal/>
    </border>
    <border>
      <left/>
      <right/>
      <top/>
      <bottom style="thick">
        <color theme="6"/>
      </bottom>
      <diagonal/>
    </border>
    <border>
      <left style="thick">
        <color theme="6"/>
      </left>
      <right/>
      <top style="thick">
        <color theme="6"/>
      </top>
      <bottom/>
      <diagonal/>
    </border>
    <border>
      <left style="thick">
        <color theme="6"/>
      </left>
      <right/>
      <top/>
      <bottom/>
      <diagonal/>
    </border>
    <border>
      <left style="thick">
        <color theme="6"/>
      </left>
      <right/>
      <top/>
      <bottom style="thick">
        <color theme="6"/>
      </bottom>
      <diagonal/>
    </border>
    <border>
      <left/>
      <right/>
      <top/>
      <bottom style="thick">
        <color theme="6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52">
    <xf numFmtId="0" fontId="0" fillId="0" borderId="0"/>
    <xf numFmtId="0" fontId="1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 applyProtection="1">
      <protection locked="0"/>
    </xf>
    <xf numFmtId="0" fontId="2" fillId="0" borderId="0" xfId="0" applyFont="1"/>
    <xf numFmtId="0" fontId="2" fillId="0" borderId="0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0" borderId="0" xfId="0" applyFont="1" applyFill="1" applyBorder="1" applyAlignment="1">
      <alignment horizontal="left" indent="1"/>
    </xf>
    <xf numFmtId="0" fontId="2" fillId="2" borderId="2" xfId="0" applyFont="1" applyFill="1" applyBorder="1" applyProtection="1">
      <protection locked="0"/>
    </xf>
    <xf numFmtId="0" fontId="2" fillId="0" borderId="0" xfId="0" applyFont="1" applyAlignment="1">
      <alignment vertical="center"/>
    </xf>
    <xf numFmtId="0" fontId="2" fillId="3" borderId="0" xfId="0" applyFont="1" applyFill="1" applyBorder="1" applyAlignment="1">
      <alignment horizontal="left" vertical="center"/>
    </xf>
    <xf numFmtId="1" fontId="2" fillId="3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0" fontId="2" fillId="0" borderId="4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65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Protection="1">
      <protection locked="0"/>
    </xf>
    <xf numFmtId="0" fontId="2" fillId="0" borderId="0" xfId="0" applyFont="1" applyAlignment="1"/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1" xfId="0" applyFill="1" applyBorder="1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0" fillId="0" borderId="2" xfId="0" applyFill="1" applyBorder="1" applyProtection="1">
      <protection locked="0"/>
    </xf>
    <xf numFmtId="164" fontId="0" fillId="0" borderId="2" xfId="0" applyNumberFormat="1" applyFill="1" applyBorder="1"/>
    <xf numFmtId="0" fontId="0" fillId="0" borderId="2" xfId="0" applyFill="1" applyBorder="1" applyAlignment="1">
      <alignment horizontal="left" indent="1"/>
    </xf>
    <xf numFmtId="0" fontId="0" fillId="3" borderId="0" xfId="0" applyFill="1" applyBorder="1" applyAlignment="1">
      <alignment horizontal="left" vertical="center"/>
    </xf>
    <xf numFmtId="166" fontId="2" fillId="3" borderId="0" xfId="0" applyNumberFormat="1" applyFont="1" applyFill="1" applyBorder="1" applyAlignment="1">
      <alignment horizontal="right" vertical="center"/>
    </xf>
    <xf numFmtId="166" fontId="2" fillId="0" borderId="4" xfId="0" applyNumberFormat="1" applyFont="1" applyFill="1" applyBorder="1" applyAlignment="1">
      <alignment horizontal="right" vertical="center"/>
    </xf>
    <xf numFmtId="165" fontId="0" fillId="0" borderId="0" xfId="0" applyNumberFormat="1" applyFill="1" applyBorder="1" applyAlignment="1">
      <alignment horizontal="right" vertical="center"/>
    </xf>
    <xf numFmtId="0" fontId="0" fillId="0" borderId="0" xfId="0" applyProtection="1">
      <protection locked="0"/>
    </xf>
    <xf numFmtId="0" fontId="2" fillId="0" borderId="5" xfId="0" applyNumberFormat="1" applyFont="1" applyFill="1" applyBorder="1" applyAlignment="1">
      <alignment horizontal="right" vertical="center"/>
    </xf>
    <xf numFmtId="167" fontId="2" fillId="3" borderId="0" xfId="0" applyNumberFormat="1" applyFont="1" applyFill="1" applyBorder="1" applyAlignment="1">
      <alignment horizontal="center" vertical="center"/>
    </xf>
    <xf numFmtId="0" fontId="6" fillId="0" borderId="0" xfId="4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168" fontId="0" fillId="3" borderId="0" xfId="0" applyNumberFormat="1" applyFont="1" applyFill="1" applyBorder="1" applyAlignment="1">
      <alignment horizontal="center" vertical="center"/>
    </xf>
    <xf numFmtId="168" fontId="2" fillId="0" borderId="4" xfId="0" applyNumberFormat="1" applyFont="1" applyFill="1" applyBorder="1" applyAlignment="1">
      <alignment horizontal="right" vertical="center"/>
    </xf>
    <xf numFmtId="168" fontId="3" fillId="2" borderId="3" xfId="0" applyNumberFormat="1" applyFont="1" applyFill="1" applyBorder="1" applyAlignment="1">
      <alignment horizontal="right" vertical="center"/>
    </xf>
    <xf numFmtId="168" fontId="2" fillId="3" borderId="0" xfId="0" applyNumberFormat="1" applyFont="1" applyFill="1" applyBorder="1" applyAlignment="1">
      <alignment horizontal="right" vertical="center"/>
    </xf>
    <xf numFmtId="0" fontId="0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0" fillId="0" borderId="0" xfId="0" applyFont="1"/>
    <xf numFmtId="0" fontId="0" fillId="0" borderId="7" xfId="0" applyBorder="1" applyAlignment="1" applyProtection="1">
      <alignment wrapText="1"/>
      <protection locked="0"/>
    </xf>
    <xf numFmtId="0" fontId="9" fillId="4" borderId="8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center" vertical="center"/>
    </xf>
    <xf numFmtId="168" fontId="9" fillId="4" borderId="9" xfId="0" applyNumberFormat="1" applyFont="1" applyFill="1" applyBorder="1" applyAlignment="1">
      <alignment horizontal="center" vertical="center"/>
    </xf>
    <xf numFmtId="168" fontId="9" fillId="4" borderId="10" xfId="0" applyNumberFormat="1" applyFont="1" applyFill="1" applyBorder="1" applyAlignment="1">
      <alignment horizontal="right" vertical="center"/>
    </xf>
    <xf numFmtId="0" fontId="0" fillId="3" borderId="0" xfId="0" applyFont="1" applyFill="1" applyAlignment="1">
      <alignment horizontal="left" vertical="center"/>
    </xf>
    <xf numFmtId="1" fontId="0" fillId="3" borderId="0" xfId="0" applyNumberFormat="1" applyFont="1" applyFill="1" applyAlignment="1">
      <alignment horizontal="center" vertical="center"/>
    </xf>
    <xf numFmtId="167" fontId="0" fillId="3" borderId="0" xfId="0" applyNumberFormat="1" applyFont="1" applyFill="1" applyAlignment="1">
      <alignment horizontal="center" vertical="center"/>
    </xf>
    <xf numFmtId="168" fontId="0" fillId="3" borderId="0" xfId="0" applyNumberFormat="1" applyFont="1" applyFill="1" applyAlignment="1">
      <alignment horizontal="right" vertical="center"/>
    </xf>
    <xf numFmtId="0" fontId="0" fillId="0" borderId="0" xfId="0" applyFont="1" applyAlignment="1">
      <alignment horizontal="right"/>
    </xf>
    <xf numFmtId="14" fontId="0" fillId="0" borderId="0" xfId="0" applyNumberFormat="1"/>
    <xf numFmtId="44" fontId="0" fillId="0" borderId="0" xfId="51" applyFont="1"/>
    <xf numFmtId="44" fontId="10" fillId="0" borderId="11" xfId="51" applyNumberFormat="1" applyFont="1" applyBorder="1"/>
    <xf numFmtId="0" fontId="1" fillId="0" borderId="6" xfId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/>
      <protection locked="0"/>
    </xf>
  </cellXfs>
  <cellStyles count="52">
    <cellStyle name="Lien hypertexte" xfId="2" builtinId="8" hidden="1"/>
    <cellStyle name="Lien hypertexte" xfId="4" builtinId="8"/>
    <cellStyle name="Lien hypertexte visité" xfId="3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Monétaire" xfId="51" builtinId="4"/>
    <cellStyle name="Normal" xfId="0" builtinId="0" customBuiltin="1"/>
    <cellStyle name="Titre 1" xfId="1" builtinId="16" customBuiltin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68" formatCode="#,##0.00\ &quot;€&quot;"/>
      <fill>
        <patternFill patternType="solid">
          <fgColor indexed="64"/>
          <bgColor theme="6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67" formatCode="_(* #,##0.00_);_(* \(#,##0.00\);_(* &quot;-&quot;??_);_(@_)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0" justifyLastLine="0" shrinkToFit="0" readingOrder="0"/>
    </dxf>
    <dxf>
      <border outline="0">
        <bottom style="thick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4:D33" totalsRowShown="0" headerRowDxfId="5" tableBorderDxfId="4">
  <autoFilter ref="A14:D33"/>
  <tableColumns count="4">
    <tableColumn id="1" name="Description" dataDxfId="3"/>
    <tableColumn id="2" name="Quantité" dataDxfId="2"/>
    <tableColumn id="3" name="Coût unitaire HT" dataDxfId="1"/>
    <tableColumn id="4" name="Montant HT" dataDxfId="0">
      <calculatedColumnFormula>Table1[[#This Row],[Coût unitaire HT]]</calculatedColumnFormula>
    </tableColumn>
  </tableColumns>
  <tableStyleInfo name="TableStyleMedium4" showFirstColumn="0" showLastColumn="0" showRowStripes="0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微软雅黑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微软雅黑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usti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 prstMaterial="metal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44"/>
  <sheetViews>
    <sheetView showGridLines="0" tabSelected="1" workbookViewId="0">
      <selection activeCell="D15" sqref="D15"/>
    </sheetView>
  </sheetViews>
  <sheetFormatPr baseColWidth="10" defaultColWidth="8.6640625" defaultRowHeight="17.25" x14ac:dyDescent="0.3"/>
  <cols>
    <col min="1" max="1" width="45.44140625" style="2" customWidth="1"/>
    <col min="2" max="2" width="10.44140625" style="2" customWidth="1"/>
    <col min="3" max="3" width="19.6640625" style="2" customWidth="1"/>
    <col min="4" max="4" width="28.109375" style="2" customWidth="1"/>
    <col min="5" max="16384" width="8.6640625" style="2"/>
  </cols>
  <sheetData>
    <row r="1" spans="1:11" ht="129.94999999999999" customHeight="1" thickBot="1" x14ac:dyDescent="0.35">
      <c r="A1" s="55"/>
      <c r="B1" s="55"/>
      <c r="C1" s="55"/>
      <c r="D1" s="55"/>
    </row>
    <row r="2" spans="1:11" ht="18" thickTop="1" x14ac:dyDescent="0.3">
      <c r="A2" s="19"/>
      <c r="B2" s="1"/>
      <c r="C2" s="21" t="s">
        <v>3</v>
      </c>
      <c r="D2">
        <v>2949</v>
      </c>
      <c r="I2" s="53"/>
      <c r="J2" s="54"/>
      <c r="K2" t="s">
        <v>16</v>
      </c>
    </row>
    <row r="3" spans="1:11" x14ac:dyDescent="0.3">
      <c r="A3" s="34"/>
      <c r="B3" s="4"/>
      <c r="C3" s="22" t="s">
        <v>4</v>
      </c>
      <c r="D3" s="52">
        <v>41582</v>
      </c>
    </row>
    <row r="4" spans="1:11" x14ac:dyDescent="0.3">
      <c r="A4" s="41"/>
      <c r="B4" s="4"/>
      <c r="C4" s="3"/>
    </row>
    <row r="5" spans="1:11" x14ac:dyDescent="0.3">
      <c r="A5" s="20"/>
      <c r="B5" s="4"/>
      <c r="C5" s="22" t="s">
        <v>11</v>
      </c>
      <c r="D5" t="s">
        <v>17</v>
      </c>
    </row>
    <row r="6" spans="1:11" x14ac:dyDescent="0.3">
      <c r="A6" s="20"/>
      <c r="B6" s="4"/>
      <c r="C6" s="5"/>
      <c r="D6" s="41"/>
    </row>
    <row r="7" spans="1:11" x14ac:dyDescent="0.3">
      <c r="A7" s="33"/>
      <c r="B7" s="4"/>
      <c r="C7" s="22" t="s">
        <v>5</v>
      </c>
      <c r="D7" s="41"/>
    </row>
    <row r="8" spans="1:11" x14ac:dyDescent="0.3">
      <c r="A8" s="33"/>
      <c r="B8" s="4"/>
      <c r="D8" s="41"/>
    </row>
    <row r="9" spans="1:11" x14ac:dyDescent="0.3">
      <c r="A9" s="34"/>
      <c r="B9" s="4"/>
      <c r="C9" s="22"/>
      <c r="D9" s="41"/>
    </row>
    <row r="10" spans="1:11" x14ac:dyDescent="0.3">
      <c r="A10" s="34"/>
      <c r="B10" s="4"/>
      <c r="C10" s="22"/>
      <c r="D10" s="41"/>
    </row>
    <row r="11" spans="1:11" ht="18" thickBot="1" x14ac:dyDescent="0.35">
      <c r="A11" s="23"/>
      <c r="B11" s="6"/>
      <c r="C11" s="25"/>
      <c r="D11" s="24"/>
    </row>
    <row r="12" spans="1:11" ht="18" thickTop="1" x14ac:dyDescent="0.3"/>
    <row r="13" spans="1:11" ht="17.25" customHeight="1" x14ac:dyDescent="0.3"/>
    <row r="14" spans="1:11" s="7" customFormat="1" ht="20.100000000000001" customHeight="1" x14ac:dyDescent="0.3">
      <c r="A14" s="17" t="s">
        <v>0</v>
      </c>
      <c r="B14" s="18" t="s">
        <v>9</v>
      </c>
      <c r="C14" s="18" t="s">
        <v>13</v>
      </c>
      <c r="D14" s="18" t="s">
        <v>12</v>
      </c>
    </row>
    <row r="15" spans="1:11" s="7" customFormat="1" ht="20.100000000000001" customHeight="1" x14ac:dyDescent="0.3">
      <c r="A15" t="s">
        <v>18</v>
      </c>
      <c r="B15" s="44">
        <v>1</v>
      </c>
      <c r="C15" s="49">
        <v>100.25083612040135</v>
      </c>
      <c r="D15" s="46">
        <f>Table1[[#This Row],[Coût unitaire HT]]*Table1[[#This Row],[Quantité]]</f>
        <v>100.25083612040135</v>
      </c>
    </row>
    <row r="16" spans="1:11" s="7" customFormat="1" ht="20.100000000000001" customHeight="1" x14ac:dyDescent="0.3">
      <c r="A16" s="43"/>
      <c r="B16" s="48"/>
      <c r="C16" s="45"/>
      <c r="D16" s="46"/>
    </row>
    <row r="17" spans="1:4" s="7" customFormat="1" ht="20.100000000000001" customHeight="1" x14ac:dyDescent="0.3">
      <c r="A17" s="43"/>
      <c r="B17" s="44"/>
      <c r="C17" s="45"/>
      <c r="D17" s="46"/>
    </row>
    <row r="18" spans="1:4" s="7" customFormat="1" ht="20.100000000000001" customHeight="1" x14ac:dyDescent="0.3">
      <c r="A18" s="47"/>
      <c r="B18" s="48"/>
      <c r="C18" s="49"/>
      <c r="D18" s="50"/>
    </row>
    <row r="19" spans="1:4" s="7" customFormat="1" ht="20.100000000000001" customHeight="1" x14ac:dyDescent="0.3">
      <c r="A19" s="43"/>
      <c r="B19" s="44"/>
      <c r="C19" s="45"/>
      <c r="D19" s="46"/>
    </row>
    <row r="20" spans="1:4" s="7" customFormat="1" ht="20.100000000000001" customHeight="1" x14ac:dyDescent="0.3">
      <c r="A20" s="43"/>
      <c r="B20" s="44"/>
      <c r="C20" s="45"/>
      <c r="D20" s="46"/>
    </row>
    <row r="21" spans="1:4" s="7" customFormat="1" ht="20.100000000000001" customHeight="1" x14ac:dyDescent="0.3">
      <c r="A21" s="43"/>
      <c r="B21" s="44"/>
      <c r="C21" s="45"/>
      <c r="D21" s="46"/>
    </row>
    <row r="22" spans="1:4" s="7" customFormat="1" ht="20.100000000000001" customHeight="1" x14ac:dyDescent="0.3">
      <c r="A22" s="43"/>
      <c r="B22" s="44"/>
      <c r="C22" s="45"/>
      <c r="D22" s="46"/>
    </row>
    <row r="23" spans="1:4" s="7" customFormat="1" ht="20.100000000000001" customHeight="1" x14ac:dyDescent="0.3">
      <c r="A23" s="43"/>
      <c r="B23" s="44"/>
      <c r="C23" s="45"/>
      <c r="D23" s="46"/>
    </row>
    <row r="24" spans="1:4" s="7" customFormat="1" ht="20.100000000000001" customHeight="1" x14ac:dyDescent="0.3">
      <c r="A24" s="26"/>
      <c r="B24" s="9"/>
      <c r="C24" s="35"/>
      <c r="D24" s="38"/>
    </row>
    <row r="25" spans="1:4" s="7" customFormat="1" ht="20.100000000000001" customHeight="1" x14ac:dyDescent="0.3">
      <c r="A25" s="26"/>
      <c r="B25" s="9"/>
      <c r="C25" s="35"/>
      <c r="D25" s="38"/>
    </row>
    <row r="26" spans="1:4" s="7" customFormat="1" ht="20.100000000000001" customHeight="1" x14ac:dyDescent="0.3">
      <c r="A26" s="26"/>
      <c r="B26" s="9"/>
      <c r="C26" s="35"/>
      <c r="D26" s="38"/>
    </row>
    <row r="27" spans="1:4" s="7" customFormat="1" ht="20.100000000000001" customHeight="1" x14ac:dyDescent="0.3">
      <c r="A27" s="39"/>
      <c r="B27" s="9"/>
      <c r="C27" s="35"/>
      <c r="D27" s="38"/>
    </row>
    <row r="28" spans="1:4" s="7" customFormat="1" ht="20.100000000000001" customHeight="1" x14ac:dyDescent="0.3">
      <c r="A28" s="39"/>
      <c r="B28" s="9"/>
      <c r="C28" s="35"/>
      <c r="D28" s="38"/>
    </row>
    <row r="29" spans="1:4" s="7" customFormat="1" ht="20.100000000000001" customHeight="1" x14ac:dyDescent="0.3">
      <c r="A29" s="39"/>
      <c r="B29" s="9"/>
      <c r="C29" s="35"/>
      <c r="D29" s="38"/>
    </row>
    <row r="30" spans="1:4" s="7" customFormat="1" ht="20.100000000000001" customHeight="1" x14ac:dyDescent="0.3">
      <c r="A30" s="39"/>
      <c r="B30" s="9"/>
      <c r="C30" s="35"/>
      <c r="D30" s="38"/>
    </row>
    <row r="31" spans="1:4" s="7" customFormat="1" ht="20.100000000000001" customHeight="1" x14ac:dyDescent="0.3">
      <c r="A31" s="39"/>
      <c r="B31" s="9"/>
      <c r="C31" s="35"/>
      <c r="D31" s="38"/>
    </row>
    <row r="32" spans="1:4" s="7" customFormat="1" ht="20.100000000000001" customHeight="1" x14ac:dyDescent="0.3">
      <c r="A32" s="40"/>
      <c r="B32" s="9"/>
      <c r="C32" s="35"/>
      <c r="D32" s="38"/>
    </row>
    <row r="33" spans="1:4" s="7" customFormat="1" ht="20.100000000000001" customHeight="1" x14ac:dyDescent="0.3">
      <c r="A33" s="8" t="s">
        <v>2</v>
      </c>
      <c r="B33" s="9" t="s">
        <v>2</v>
      </c>
      <c r="C33" s="32" t="s">
        <v>2</v>
      </c>
      <c r="D33" s="27" t="str">
        <f>Table1[[#This Row],[Coût unitaire HT]]</f>
        <v/>
      </c>
    </row>
    <row r="34" spans="1:4" s="7" customFormat="1" ht="20.100000000000001" customHeight="1" x14ac:dyDescent="0.3">
      <c r="A34" s="10"/>
      <c r="B34" s="11"/>
      <c r="C34" s="29" t="s">
        <v>8</v>
      </c>
      <c r="D34" s="36">
        <f>SUM(D15:D33)</f>
        <v>100.25083612040135</v>
      </c>
    </row>
    <row r="35" spans="1:4" s="7" customFormat="1" ht="20.100000000000001" customHeight="1" x14ac:dyDescent="0.3">
      <c r="A35" s="10"/>
      <c r="B35" s="11"/>
      <c r="C35" s="29"/>
      <c r="D35" s="28"/>
    </row>
    <row r="36" spans="1:4" s="7" customFormat="1" ht="20.100000000000001" customHeight="1" x14ac:dyDescent="0.3">
      <c r="A36" s="10"/>
      <c r="B36" s="11"/>
      <c r="C36" s="29" t="s">
        <v>7</v>
      </c>
      <c r="D36" s="12">
        <v>0.19600000000000001</v>
      </c>
    </row>
    <row r="37" spans="1:4" s="7" customFormat="1" ht="20.100000000000001" customHeight="1" x14ac:dyDescent="0.3">
      <c r="A37" s="10"/>
      <c r="B37" s="11"/>
      <c r="C37" s="29" t="s">
        <v>6</v>
      </c>
      <c r="D37" s="36">
        <f>D34*D36</f>
        <v>19.649163879598664</v>
      </c>
    </row>
    <row r="38" spans="1:4" s="7" customFormat="1" ht="20.100000000000001" customHeight="1" thickBot="1" x14ac:dyDescent="0.35">
      <c r="A38" s="10"/>
      <c r="B38" s="11"/>
      <c r="C38" s="29"/>
      <c r="D38" s="31"/>
    </row>
    <row r="39" spans="1:4" s="7" customFormat="1" ht="20.100000000000001" customHeight="1" thickTop="1" x14ac:dyDescent="0.3">
      <c r="A39" s="13"/>
      <c r="B39" s="13"/>
      <c r="C39" s="14" t="s">
        <v>1</v>
      </c>
      <c r="D39" s="37">
        <f>(SUM(D34,D37))-D38</f>
        <v>119.9</v>
      </c>
    </row>
    <row r="40" spans="1:4" x14ac:dyDescent="0.3">
      <c r="A40" s="41" t="s">
        <v>14</v>
      </c>
      <c r="C40" s="51" t="s">
        <v>15</v>
      </c>
      <c r="D40" s="41" t="s">
        <v>16</v>
      </c>
    </row>
    <row r="41" spans="1:4" x14ac:dyDescent="0.3">
      <c r="A41" s="42"/>
      <c r="B41" s="15"/>
      <c r="C41" s="15"/>
      <c r="D41" s="15"/>
    </row>
    <row r="42" spans="1:4" x14ac:dyDescent="0.3">
      <c r="A42" s="30"/>
      <c r="B42" s="15"/>
      <c r="C42" s="15"/>
      <c r="D42" s="15"/>
    </row>
    <row r="43" spans="1:4" x14ac:dyDescent="0.3">
      <c r="A43" s="15"/>
      <c r="B43" s="15"/>
      <c r="C43" s="15"/>
      <c r="D43" s="15"/>
    </row>
    <row r="44" spans="1:4" s="16" customFormat="1" x14ac:dyDescent="0.3">
      <c r="A44" s="56" t="s">
        <v>10</v>
      </c>
      <c r="B44" s="56"/>
      <c r="C44" s="56"/>
      <c r="D44" s="56"/>
    </row>
  </sheetData>
  <sheetProtection formatCells="0" formatColumns="0" formatRows="0" insertHyperlinks="0" selectLockedCells="1" sort="0" autoFilter="0"/>
  <mergeCells count="2">
    <mergeCell ref="A1:D1"/>
    <mergeCell ref="A44:D44"/>
  </mergeCells>
  <phoneticPr fontId="4" type="noConversion"/>
  <printOptions horizontalCentered="1"/>
  <pageMargins left="0.5" right="0.5" top="0.5" bottom="0.5" header="0.5" footer="0.5"/>
  <pageSetup paperSize="9" scale="71" orientation="portrait" horizontalDpi="4294967292" verticalDpi="4294967292"/>
  <headerFooter alignWithMargins="0"/>
  <ignoredErrors>
    <ignoredError sqref="D34" emptyCellReference="1"/>
  </ignoredErrors>
  <tableParts count="1">
    <tablePart r:id="rId1"/>
  </tableParts>
  <extLst>
    <ext xmlns:mx="http://schemas.microsoft.com/office/mac/excel/2008/main" uri="{64002731-A6B0-56B0-2670-7721B7C09600}">
      <mx:PLV Mode="0" OnePage="0" WScale="86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</vt:lpstr>
      <vt:lpstr>Facture!Zone_d_impression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ASUS</cp:lastModifiedBy>
  <cp:lastPrinted>2013-12-05T11:08:48Z</cp:lastPrinted>
  <dcterms:created xsi:type="dcterms:W3CDTF">2010-04-08T23:43:53Z</dcterms:created>
  <dcterms:modified xsi:type="dcterms:W3CDTF">2016-09-09T18:00:54Z</dcterms:modified>
  <cp:category/>
</cp:coreProperties>
</file>