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activeTab="9"/>
  </bookViews>
  <sheets>
    <sheet name="601" sheetId="1" r:id="rId1"/>
    <sheet name="602" sheetId="2" r:id="rId2"/>
    <sheet name="603" sheetId="3" r:id="rId3"/>
    <sheet name="604" sheetId="4" r:id="rId4"/>
    <sheet name="605" sheetId="5" r:id="rId5"/>
    <sheet name="606" sheetId="6" r:id="rId6"/>
    <sheet name="607" sheetId="7" r:id="rId7"/>
    <sheet name="608" sheetId="8" r:id="rId8"/>
    <sheet name="Résultats" sheetId="9" r:id="rId9"/>
    <sheet name="Classement par classe" sheetId="10" r:id="rId10"/>
  </sheets>
  <externalReferences>
    <externalReference r:id="rId11"/>
  </externalReferences>
  <definedNames>
    <definedName name="_xlnm._FilterDatabase" localSheetId="8" hidden="1">Résultats!$B$3:$E$3</definedName>
  </definedNames>
  <calcPr calcId="124519"/>
</workbook>
</file>

<file path=xl/calcChain.xml><?xml version="1.0" encoding="utf-8"?>
<calcChain xmlns="http://schemas.openxmlformats.org/spreadsheetml/2006/main">
  <c r="D4" i="10" a="1"/>
  <c r="D4" s="1"/>
  <c r="B3"/>
  <c r="C3"/>
  <c r="D3"/>
  <c r="B6"/>
  <c r="C6"/>
  <c r="D6"/>
  <c r="B4"/>
  <c r="B5"/>
  <c r="B7"/>
  <c r="B8"/>
  <c r="B9"/>
  <c r="B10"/>
  <c r="C10"/>
  <c r="D10"/>
  <c r="C9"/>
  <c r="D9"/>
  <c r="C8"/>
  <c r="D8"/>
  <c r="C7"/>
  <c r="D7"/>
  <c r="C5"/>
  <c r="D5"/>
  <c r="C4"/>
  <c r="E3" l="1"/>
  <c r="W55" i="9" l="1"/>
  <c r="W52"/>
  <c r="W49"/>
  <c r="W46"/>
  <c r="W43"/>
  <c r="W40"/>
  <c r="W37"/>
  <c r="W34"/>
  <c r="W54"/>
  <c r="W51"/>
  <c r="W48"/>
  <c r="W45"/>
  <c r="W42"/>
  <c r="W39"/>
  <c r="W36"/>
  <c r="W33"/>
  <c r="W53"/>
  <c r="W50"/>
  <c r="W47"/>
  <c r="W44"/>
  <c r="W41"/>
  <c r="W38"/>
  <c r="W35"/>
  <c r="W32"/>
  <c r="V55"/>
  <c r="V52"/>
  <c r="V49"/>
  <c r="V46"/>
  <c r="V43"/>
  <c r="V40"/>
  <c r="V37"/>
  <c r="V34"/>
  <c r="V54"/>
  <c r="V51"/>
  <c r="V48"/>
  <c r="V45"/>
  <c r="V42"/>
  <c r="V39"/>
  <c r="V36"/>
  <c r="V33"/>
  <c r="V53"/>
  <c r="V50"/>
  <c r="V47"/>
  <c r="V44"/>
  <c r="V41"/>
  <c r="V38"/>
  <c r="V35"/>
  <c r="V32"/>
  <c r="U55"/>
  <c r="U52"/>
  <c r="U49"/>
  <c r="U46"/>
  <c r="U43"/>
  <c r="U40"/>
  <c r="U37"/>
  <c r="U34"/>
  <c r="U54"/>
  <c r="U51"/>
  <c r="U48"/>
  <c r="U45"/>
  <c r="U42"/>
  <c r="U39"/>
  <c r="U36"/>
  <c r="U33"/>
  <c r="U53"/>
  <c r="U50"/>
  <c r="U47"/>
  <c r="U44"/>
  <c r="U41"/>
  <c r="U38"/>
  <c r="U35"/>
  <c r="U32"/>
  <c r="T55"/>
  <c r="T52"/>
  <c r="T49"/>
  <c r="T46"/>
  <c r="T43"/>
  <c r="T40"/>
  <c r="T37"/>
  <c r="T34"/>
  <c r="T54"/>
  <c r="T51"/>
  <c r="T48"/>
  <c r="T45"/>
  <c r="T42"/>
  <c r="T39"/>
  <c r="T36"/>
  <c r="T33"/>
  <c r="T53"/>
  <c r="T50"/>
  <c r="T47"/>
  <c r="T44"/>
  <c r="T41"/>
  <c r="T38"/>
  <c r="T35"/>
  <c r="T32"/>
  <c r="Q55"/>
  <c r="Q52"/>
  <c r="Q49"/>
  <c r="Q46"/>
  <c r="Q43"/>
  <c r="Q40"/>
  <c r="Q37"/>
  <c r="Q34"/>
  <c r="Q54"/>
  <c r="Q51"/>
  <c r="Q48"/>
  <c r="Q45"/>
  <c r="Q42"/>
  <c r="Q39"/>
  <c r="Q36"/>
  <c r="Q33"/>
  <c r="Q53"/>
  <c r="Q50"/>
  <c r="Q47"/>
  <c r="Q44"/>
  <c r="Q41"/>
  <c r="Q38"/>
  <c r="Q35"/>
  <c r="Q32"/>
  <c r="P55"/>
  <c r="P52"/>
  <c r="P49"/>
  <c r="P46"/>
  <c r="P43"/>
  <c r="P40"/>
  <c r="P37"/>
  <c r="P34"/>
  <c r="P54"/>
  <c r="P51"/>
  <c r="P48"/>
  <c r="P45"/>
  <c r="P42"/>
  <c r="P39"/>
  <c r="P36"/>
  <c r="P33"/>
  <c r="P53"/>
  <c r="P50"/>
  <c r="P47"/>
  <c r="P44"/>
  <c r="P41"/>
  <c r="P38"/>
  <c r="P35"/>
  <c r="P32"/>
  <c r="O55"/>
  <c r="O52"/>
  <c r="O49"/>
  <c r="O46"/>
  <c r="O43"/>
  <c r="O40"/>
  <c r="O37"/>
  <c r="O34"/>
  <c r="O54"/>
  <c r="O51"/>
  <c r="O48"/>
  <c r="O45"/>
  <c r="O42"/>
  <c r="O39"/>
  <c r="O36"/>
  <c r="O33"/>
  <c r="O53"/>
  <c r="O50"/>
  <c r="O47"/>
  <c r="O44"/>
  <c r="O41"/>
  <c r="O38"/>
  <c r="O35"/>
  <c r="O32"/>
  <c r="N55"/>
  <c r="N52"/>
  <c r="N49"/>
  <c r="N46"/>
  <c r="N43"/>
  <c r="N40"/>
  <c r="N37"/>
  <c r="N34"/>
  <c r="N54"/>
  <c r="N51"/>
  <c r="N48"/>
  <c r="N45"/>
  <c r="N42"/>
  <c r="N39"/>
  <c r="N36"/>
  <c r="N33"/>
  <c r="N53"/>
  <c r="N50"/>
  <c r="N47"/>
  <c r="N44"/>
  <c r="N41"/>
  <c r="N38"/>
  <c r="N35"/>
  <c r="N32"/>
  <c r="K55"/>
  <c r="K52"/>
  <c r="K49"/>
  <c r="K46"/>
  <c r="K43"/>
  <c r="K40"/>
  <c r="K37"/>
  <c r="K34"/>
  <c r="K54"/>
  <c r="K51"/>
  <c r="K48"/>
  <c r="K45"/>
  <c r="K42"/>
  <c r="K39"/>
  <c r="K36"/>
  <c r="K33"/>
  <c r="K53"/>
  <c r="K50"/>
  <c r="K47"/>
  <c r="K44"/>
  <c r="K41"/>
  <c r="K38"/>
  <c r="K35"/>
  <c r="K32"/>
  <c r="J55"/>
  <c r="J52"/>
  <c r="J49"/>
  <c r="J46"/>
  <c r="J43"/>
  <c r="J40"/>
  <c r="J37"/>
  <c r="J34"/>
  <c r="J54"/>
  <c r="J51"/>
  <c r="J48"/>
  <c r="J45"/>
  <c r="J42"/>
  <c r="J39"/>
  <c r="J36"/>
  <c r="J33"/>
  <c r="J53"/>
  <c r="J50"/>
  <c r="J47"/>
  <c r="J44"/>
  <c r="J41"/>
  <c r="J38"/>
  <c r="J35"/>
  <c r="J32"/>
  <c r="I55"/>
  <c r="I52"/>
  <c r="I49"/>
  <c r="I46"/>
  <c r="I43"/>
  <c r="I40"/>
  <c r="I37"/>
  <c r="I34"/>
  <c r="I54"/>
  <c r="I51"/>
  <c r="I48"/>
  <c r="I45"/>
  <c r="I42"/>
  <c r="I39"/>
  <c r="I36"/>
  <c r="I33"/>
  <c r="I53"/>
  <c r="I50"/>
  <c r="I47"/>
  <c r="I44"/>
  <c r="I41"/>
  <c r="I38"/>
  <c r="I35"/>
  <c r="I32"/>
  <c r="H55"/>
  <c r="H52"/>
  <c r="H49"/>
  <c r="H46"/>
  <c r="H43"/>
  <c r="H40"/>
  <c r="H37"/>
  <c r="H34"/>
  <c r="H54"/>
  <c r="H51"/>
  <c r="H48"/>
  <c r="H45"/>
  <c r="H42"/>
  <c r="H39"/>
  <c r="H36"/>
  <c r="H33"/>
  <c r="H53"/>
  <c r="H50"/>
  <c r="H47"/>
  <c r="H44"/>
  <c r="H41"/>
  <c r="H38"/>
  <c r="H35"/>
  <c r="H32"/>
  <c r="W24"/>
  <c r="W23"/>
  <c r="W22"/>
  <c r="W21"/>
  <c r="W20"/>
  <c r="W19"/>
  <c r="W18"/>
  <c r="W17"/>
  <c r="W16"/>
  <c r="W15"/>
  <c r="W14"/>
  <c r="W13"/>
  <c r="W12"/>
  <c r="W11"/>
  <c r="W10"/>
  <c r="W9"/>
  <c r="W8"/>
  <c r="W7"/>
  <c r="W6"/>
  <c r="W5"/>
  <c r="W4"/>
  <c r="W25"/>
  <c r="W26"/>
  <c r="W27"/>
  <c r="E55"/>
  <c r="E52"/>
  <c r="E49"/>
  <c r="E46"/>
  <c r="E43"/>
  <c r="E40"/>
  <c r="E37"/>
  <c r="E34"/>
  <c r="E54"/>
  <c r="E51"/>
  <c r="E48"/>
  <c r="E45"/>
  <c r="E42"/>
  <c r="E39"/>
  <c r="E36"/>
  <c r="E33"/>
  <c r="E53"/>
  <c r="E50"/>
  <c r="E47"/>
  <c r="E44"/>
  <c r="E41"/>
  <c r="E38"/>
  <c r="E35"/>
  <c r="E32"/>
  <c r="D55"/>
  <c r="D52"/>
  <c r="D49"/>
  <c r="D46"/>
  <c r="D43"/>
  <c r="D40"/>
  <c r="D37"/>
  <c r="D34"/>
  <c r="D54"/>
  <c r="D51"/>
  <c r="D48"/>
  <c r="D45"/>
  <c r="D42"/>
  <c r="D39"/>
  <c r="D36"/>
  <c r="D33"/>
  <c r="D53"/>
  <c r="D50"/>
  <c r="D47"/>
  <c r="D44"/>
  <c r="D41"/>
  <c r="D38"/>
  <c r="D35"/>
  <c r="D32"/>
  <c r="C55"/>
  <c r="C52"/>
  <c r="C49"/>
  <c r="C46"/>
  <c r="C43"/>
  <c r="C40"/>
  <c r="C37"/>
  <c r="C34"/>
  <c r="C54"/>
  <c r="C51"/>
  <c r="C48"/>
  <c r="C45"/>
  <c r="C42"/>
  <c r="C39"/>
  <c r="C36"/>
  <c r="C33"/>
  <c r="C53"/>
  <c r="C50"/>
  <c r="C47"/>
  <c r="C44"/>
  <c r="C41"/>
  <c r="C38"/>
  <c r="C35"/>
  <c r="C32"/>
  <c r="B55"/>
  <c r="B52"/>
  <c r="B49"/>
  <c r="B46"/>
  <c r="B43"/>
  <c r="B40"/>
  <c r="B37"/>
  <c r="B34"/>
  <c r="B54"/>
  <c r="B51"/>
  <c r="B48"/>
  <c r="B45"/>
  <c r="B42"/>
  <c r="B39"/>
  <c r="B36"/>
  <c r="B33"/>
  <c r="B53"/>
  <c r="B50"/>
  <c r="B47"/>
  <c r="B44"/>
  <c r="B41"/>
  <c r="B38"/>
  <c r="B35"/>
  <c r="B32"/>
  <c r="T27"/>
  <c r="N27"/>
  <c r="H27"/>
  <c r="B27"/>
  <c r="T26"/>
  <c r="N26"/>
  <c r="H26"/>
  <c r="B26"/>
  <c r="T25"/>
  <c r="N25"/>
  <c r="H25"/>
  <c r="B25"/>
  <c r="T24"/>
  <c r="N24"/>
  <c r="H24"/>
  <c r="B24"/>
  <c r="T23"/>
  <c r="N23"/>
  <c r="H23"/>
  <c r="B23"/>
  <c r="T22"/>
  <c r="N22"/>
  <c r="H22"/>
  <c r="B22"/>
  <c r="T21"/>
  <c r="N21"/>
  <c r="H21"/>
  <c r="B21"/>
  <c r="T20"/>
  <c r="N20"/>
  <c r="H20"/>
  <c r="B20"/>
  <c r="T19"/>
  <c r="N19"/>
  <c r="H19"/>
  <c r="B19"/>
  <c r="T18"/>
  <c r="N18"/>
  <c r="H18"/>
  <c r="B18"/>
  <c r="T17"/>
  <c r="N17"/>
  <c r="H17"/>
  <c r="B17"/>
  <c r="T16"/>
  <c r="N16"/>
  <c r="H16"/>
  <c r="B16"/>
  <c r="T15"/>
  <c r="N15"/>
  <c r="H15"/>
  <c r="B4"/>
  <c r="T14"/>
  <c r="N14"/>
  <c r="H14"/>
  <c r="B6"/>
  <c r="T13"/>
  <c r="N13"/>
  <c r="H13"/>
  <c r="B13"/>
  <c r="T12"/>
  <c r="N12"/>
  <c r="H12"/>
  <c r="B7"/>
  <c r="T11"/>
  <c r="N11"/>
  <c r="H11"/>
  <c r="B15"/>
  <c r="T10"/>
  <c r="N10"/>
  <c r="H10"/>
  <c r="B8"/>
  <c r="T9"/>
  <c r="N9"/>
  <c r="H9"/>
  <c r="B14"/>
  <c r="T8"/>
  <c r="N8"/>
  <c r="H8"/>
  <c r="B5"/>
  <c r="T7"/>
  <c r="N7"/>
  <c r="H7"/>
  <c r="B12"/>
  <c r="T6"/>
  <c r="N6"/>
  <c r="H6"/>
  <c r="B11"/>
  <c r="T5"/>
  <c r="N5"/>
  <c r="H5"/>
  <c r="B10"/>
  <c r="T4"/>
  <c r="N4"/>
  <c r="H4"/>
  <c r="B9"/>
  <c r="V27"/>
  <c r="V24"/>
  <c r="V21"/>
  <c r="V18"/>
  <c r="V15"/>
  <c r="V12"/>
  <c r="V9"/>
  <c r="V6"/>
  <c r="V26"/>
  <c r="V23"/>
  <c r="V20"/>
  <c r="V17"/>
  <c r="V14"/>
  <c r="V11"/>
  <c r="V8"/>
  <c r="V5"/>
  <c r="V25"/>
  <c r="V22"/>
  <c r="V19"/>
  <c r="V16"/>
  <c r="V13"/>
  <c r="V10"/>
  <c r="V7"/>
  <c r="V4"/>
  <c r="U27"/>
  <c r="U24"/>
  <c r="U21"/>
  <c r="U18"/>
  <c r="U15"/>
  <c r="U12"/>
  <c r="U9"/>
  <c r="U6"/>
  <c r="U26"/>
  <c r="U23"/>
  <c r="U20"/>
  <c r="U17"/>
  <c r="U14"/>
  <c r="U11"/>
  <c r="U8"/>
  <c r="U5"/>
  <c r="U25"/>
  <c r="U22"/>
  <c r="U19"/>
  <c r="U16"/>
  <c r="U13"/>
  <c r="U10"/>
  <c r="U7"/>
  <c r="U4"/>
  <c r="Q27"/>
  <c r="Q24"/>
  <c r="Q21"/>
  <c r="Q18"/>
  <c r="Q15"/>
  <c r="Q12"/>
  <c r="Q9"/>
  <c r="Q6"/>
  <c r="Q26"/>
  <c r="Q23"/>
  <c r="Q20"/>
  <c r="Q17"/>
  <c r="Q14"/>
  <c r="Q11"/>
  <c r="Q8"/>
  <c r="Q5"/>
  <c r="Q25"/>
  <c r="Q22"/>
  <c r="Q19"/>
  <c r="Q16"/>
  <c r="Q13"/>
  <c r="Q10"/>
  <c r="Q7"/>
  <c r="Q4"/>
  <c r="P27"/>
  <c r="P24"/>
  <c r="P21"/>
  <c r="P18"/>
  <c r="P15"/>
  <c r="P12"/>
  <c r="P9"/>
  <c r="P6"/>
  <c r="P26"/>
  <c r="P23"/>
  <c r="P20"/>
  <c r="P17"/>
  <c r="P14"/>
  <c r="P11"/>
  <c r="P8"/>
  <c r="P5"/>
  <c r="P25"/>
  <c r="P22"/>
  <c r="P19"/>
  <c r="P16"/>
  <c r="P13"/>
  <c r="P10"/>
  <c r="P7"/>
  <c r="P4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J7"/>
  <c r="J10"/>
  <c r="J13"/>
  <c r="J16"/>
  <c r="J19"/>
  <c r="J22"/>
  <c r="J25"/>
  <c r="K27"/>
  <c r="K24"/>
  <c r="K21"/>
  <c r="K18"/>
  <c r="K15"/>
  <c r="K12"/>
  <c r="K9"/>
  <c r="K6"/>
  <c r="K26"/>
  <c r="K23"/>
  <c r="K20"/>
  <c r="K17"/>
  <c r="K14"/>
  <c r="K11"/>
  <c r="K8"/>
  <c r="K5"/>
  <c r="K25"/>
  <c r="K22"/>
  <c r="K19"/>
  <c r="K16"/>
  <c r="K13"/>
  <c r="K10"/>
  <c r="K7"/>
  <c r="K4"/>
  <c r="J27"/>
  <c r="J24"/>
  <c r="J21"/>
  <c r="J18"/>
  <c r="J15"/>
  <c r="J12"/>
  <c r="J9"/>
  <c r="J6"/>
  <c r="J26"/>
  <c r="J23"/>
  <c r="J20"/>
  <c r="J17"/>
  <c r="J14"/>
  <c r="J11"/>
  <c r="J8"/>
  <c r="J5"/>
  <c r="J4"/>
  <c r="I27"/>
  <c r="I24"/>
  <c r="I21"/>
  <c r="I18"/>
  <c r="I15"/>
  <c r="I12"/>
  <c r="I9"/>
  <c r="I6"/>
  <c r="I26"/>
  <c r="I23"/>
  <c r="I20"/>
  <c r="I17"/>
  <c r="I14"/>
  <c r="I11"/>
  <c r="I8"/>
  <c r="I5"/>
  <c r="I25"/>
  <c r="I22"/>
  <c r="I19"/>
  <c r="I16"/>
  <c r="I13"/>
  <c r="I10"/>
  <c r="I4"/>
  <c r="I7"/>
  <c r="E27"/>
  <c r="D27"/>
  <c r="C27"/>
  <c r="E26"/>
  <c r="D26"/>
  <c r="C26"/>
  <c r="E25"/>
  <c r="D25"/>
  <c r="C25"/>
  <c r="E22"/>
  <c r="D22"/>
  <c r="C22"/>
  <c r="E19"/>
  <c r="D19"/>
  <c r="C19"/>
  <c r="E16"/>
  <c r="D16"/>
  <c r="C16"/>
  <c r="E13"/>
  <c r="D13"/>
  <c r="C13"/>
  <c r="E8"/>
  <c r="D8"/>
  <c r="C8"/>
  <c r="E12"/>
  <c r="D12"/>
  <c r="C12"/>
  <c r="E9"/>
  <c r="D9"/>
  <c r="C9"/>
  <c r="C23"/>
  <c r="D23"/>
  <c r="E23"/>
  <c r="C24"/>
  <c r="D24"/>
  <c r="E24"/>
  <c r="C20"/>
  <c r="D20"/>
  <c r="E20"/>
  <c r="C21"/>
  <c r="D21"/>
  <c r="E21"/>
  <c r="C17"/>
  <c r="D17"/>
  <c r="E17"/>
  <c r="C18"/>
  <c r="D18"/>
  <c r="E18"/>
  <c r="C6"/>
  <c r="D6"/>
  <c r="E6"/>
  <c r="C4"/>
  <c r="D4"/>
  <c r="E4"/>
  <c r="C15"/>
  <c r="D15"/>
  <c r="E15"/>
  <c r="C7"/>
  <c r="D7"/>
  <c r="E7"/>
  <c r="C5"/>
  <c r="D5"/>
  <c r="E5"/>
  <c r="C14"/>
  <c r="D14"/>
  <c r="E14"/>
  <c r="C10"/>
  <c r="D10"/>
  <c r="E10"/>
  <c r="C11"/>
  <c r="D11"/>
  <c r="E11"/>
  <c r="F28" i="8"/>
  <c r="A28"/>
  <c r="F27"/>
  <c r="A27"/>
  <c r="F26"/>
  <c r="A26"/>
  <c r="F22"/>
  <c r="A22"/>
  <c r="F21"/>
  <c r="A21"/>
  <c r="F20"/>
  <c r="A20"/>
  <c r="F16"/>
  <c r="A16"/>
  <c r="F15"/>
  <c r="A15"/>
  <c r="F14"/>
  <c r="A14"/>
  <c r="F10"/>
  <c r="A10"/>
  <c r="F9"/>
  <c r="A9"/>
  <c r="F8"/>
  <c r="A8"/>
  <c r="F28" i="7"/>
  <c r="A28"/>
  <c r="F27"/>
  <c r="A27"/>
  <c r="F26"/>
  <c r="A26"/>
  <c r="F22"/>
  <c r="A22"/>
  <c r="F21"/>
  <c r="A21"/>
  <c r="F20"/>
  <c r="A20"/>
  <c r="F16"/>
  <c r="A16"/>
  <c r="F15"/>
  <c r="A15"/>
  <c r="F14"/>
  <c r="A14"/>
  <c r="F10"/>
  <c r="A10"/>
  <c r="F9"/>
  <c r="A9"/>
  <c r="F8"/>
  <c r="A8"/>
  <c r="F28" i="6"/>
  <c r="A28"/>
  <c r="F27"/>
  <c r="A27"/>
  <c r="F26"/>
  <c r="A26"/>
  <c r="F22"/>
  <c r="A22"/>
  <c r="F21"/>
  <c r="A21"/>
  <c r="F20"/>
  <c r="A20"/>
  <c r="F16"/>
  <c r="A16"/>
  <c r="F15"/>
  <c r="A15"/>
  <c r="F14"/>
  <c r="A14"/>
  <c r="F10"/>
  <c r="A10"/>
  <c r="F9"/>
  <c r="A9"/>
  <c r="F8"/>
  <c r="A8"/>
  <c r="F28" i="5"/>
  <c r="A28"/>
  <c r="F27"/>
  <c r="A27"/>
  <c r="F26"/>
  <c r="A26"/>
  <c r="F22"/>
  <c r="A22"/>
  <c r="F21"/>
  <c r="A21"/>
  <c r="F20"/>
  <c r="A20"/>
  <c r="F16"/>
  <c r="A16"/>
  <c r="F15"/>
  <c r="A15"/>
  <c r="F14"/>
  <c r="A14"/>
  <c r="F10"/>
  <c r="A10"/>
  <c r="F9"/>
  <c r="A9"/>
  <c r="F8"/>
  <c r="A8"/>
  <c r="F28" i="4"/>
  <c r="A28"/>
  <c r="F27"/>
  <c r="A27"/>
  <c r="F26"/>
  <c r="A26"/>
  <c r="F22"/>
  <c r="A22"/>
  <c r="F21"/>
  <c r="A21"/>
  <c r="F20"/>
  <c r="A20"/>
  <c r="F16"/>
  <c r="A16"/>
  <c r="F15"/>
  <c r="A15"/>
  <c r="F14"/>
  <c r="A14"/>
  <c r="F10"/>
  <c r="A10"/>
  <c r="F9"/>
  <c r="A9"/>
  <c r="F8"/>
  <c r="A8"/>
  <c r="F28" i="3"/>
  <c r="A28"/>
  <c r="F27"/>
  <c r="A27"/>
  <c r="F26"/>
  <c r="A26"/>
  <c r="F22"/>
  <c r="A22"/>
  <c r="F21"/>
  <c r="A21"/>
  <c r="F20"/>
  <c r="A20"/>
  <c r="F16"/>
  <c r="A16"/>
  <c r="F15"/>
  <c r="A15"/>
  <c r="F14"/>
  <c r="A14"/>
  <c r="F10"/>
  <c r="A10"/>
  <c r="F9"/>
  <c r="A9"/>
  <c r="F8"/>
  <c r="A8"/>
  <c r="F28" i="2"/>
  <c r="A28"/>
  <c r="F27"/>
  <c r="A27"/>
  <c r="F26"/>
  <c r="A26"/>
  <c r="F22"/>
  <c r="A22"/>
  <c r="F21"/>
  <c r="A21"/>
  <c r="F20"/>
  <c r="A20"/>
  <c r="F16"/>
  <c r="A16"/>
  <c r="F15"/>
  <c r="A15"/>
  <c r="F14"/>
  <c r="A14"/>
  <c r="F10"/>
  <c r="A10"/>
  <c r="F9"/>
  <c r="A9"/>
  <c r="F8"/>
  <c r="A8"/>
  <c r="F15" i="1"/>
  <c r="A28"/>
  <c r="A27"/>
  <c r="A26"/>
  <c r="A22"/>
  <c r="A21"/>
  <c r="A20"/>
  <c r="A16"/>
  <c r="A15"/>
  <c r="A14"/>
  <c r="A10"/>
  <c r="A9"/>
  <c r="A8"/>
  <c r="F28"/>
  <c r="F27"/>
  <c r="F26"/>
  <c r="F22"/>
  <c r="F21"/>
  <c r="F20"/>
  <c r="F16"/>
  <c r="F14"/>
  <c r="F8"/>
  <c r="F10"/>
  <c r="F9"/>
  <c r="E4" i="10" l="1"/>
  <c r="E10"/>
  <c r="E8" l="1"/>
  <c r="E9"/>
  <c r="E7"/>
  <c r="E6"/>
  <c r="E5"/>
</calcChain>
</file>

<file path=xl/sharedStrings.xml><?xml version="1.0" encoding="utf-8"?>
<sst xmlns="http://schemas.openxmlformats.org/spreadsheetml/2006/main" count="435" uniqueCount="41">
  <si>
    <t>Athétisme</t>
  </si>
  <si>
    <t>Garçons</t>
  </si>
  <si>
    <t>Filles</t>
  </si>
  <si>
    <t>Lancer de vortex</t>
  </si>
  <si>
    <t>Course sprint 25m</t>
  </si>
  <si>
    <t>Course endurance 3min</t>
  </si>
  <si>
    <t>Classe</t>
  </si>
  <si>
    <t>Nom</t>
  </si>
  <si>
    <t>Prénom</t>
  </si>
  <si>
    <t>Distance</t>
  </si>
  <si>
    <t>Temps en seconde,centième</t>
  </si>
  <si>
    <t>Temps en min,seconde</t>
  </si>
  <si>
    <t>3 meilleures performance de la classe</t>
  </si>
  <si>
    <t>Course de haies (40m petites haies)</t>
  </si>
  <si>
    <t>Remplir uniquement les cases de cette couleur</t>
  </si>
  <si>
    <t>Classement</t>
  </si>
  <si>
    <t>Classement lancer de poids garçons</t>
  </si>
  <si>
    <t>Classement endurance garçons</t>
  </si>
  <si>
    <t>Classement sprint garçons</t>
  </si>
  <si>
    <t>Classement haies garçons</t>
  </si>
  <si>
    <t>Classement lancer de poids filles</t>
  </si>
  <si>
    <t>Classement endurance filles</t>
  </si>
  <si>
    <t>Classement sprint filles</t>
  </si>
  <si>
    <t>Classement haies filles</t>
  </si>
  <si>
    <t>perf 1</t>
  </si>
  <si>
    <t xml:space="preserve"> perf 2</t>
  </si>
  <si>
    <t>perf 3</t>
  </si>
  <si>
    <t>total</t>
  </si>
  <si>
    <t>classement</t>
  </si>
  <si>
    <t>3 meilleurs classement poids garçons</t>
  </si>
  <si>
    <t>dfdf</t>
  </si>
  <si>
    <t>sd</t>
  </si>
  <si>
    <t>tt</t>
  </si>
  <si>
    <t>gh</t>
  </si>
  <si>
    <t>jj</t>
  </si>
  <si>
    <t>dfgdf</t>
  </si>
  <si>
    <t>aa</t>
  </si>
  <si>
    <t>qq</t>
  </si>
  <si>
    <t>rr</t>
  </si>
  <si>
    <t>z</t>
  </si>
  <si>
    <t>dd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</si>
</sst>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indexed="6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indexed="5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2" borderId="0" xfId="0" applyFill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3" borderId="10" xfId="0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</xf>
    <xf numFmtId="0" fontId="0" fillId="5" borderId="13" xfId="0" applyFill="1" applyBorder="1" applyAlignment="1" applyProtection="1">
      <alignment horizontal="center"/>
    </xf>
    <xf numFmtId="0" fontId="0" fillId="5" borderId="10" xfId="0" applyFill="1" applyBorder="1" applyAlignment="1" applyProtection="1">
      <alignment horizontal="center"/>
    </xf>
    <xf numFmtId="0" fontId="0" fillId="5" borderId="14" xfId="0" applyFill="1" applyBorder="1" applyAlignment="1" applyProtection="1">
      <alignment horizontal="center"/>
    </xf>
    <xf numFmtId="0" fontId="0" fillId="4" borderId="13" xfId="0" applyFill="1" applyBorder="1" applyAlignment="1" applyProtection="1">
      <alignment horizontal="center"/>
    </xf>
    <xf numFmtId="0" fontId="0" fillId="4" borderId="10" xfId="0" applyFill="1" applyBorder="1" applyAlignment="1" applyProtection="1">
      <alignment horizontal="center"/>
    </xf>
    <xf numFmtId="0" fontId="0" fillId="4" borderId="14" xfId="0" applyFill="1" applyBorder="1" applyAlignment="1" applyProtection="1">
      <alignment horizontal="center"/>
    </xf>
    <xf numFmtId="0" fontId="0" fillId="5" borderId="15" xfId="0" applyFill="1" applyBorder="1" applyAlignment="1" applyProtection="1">
      <alignment horizontal="center"/>
    </xf>
    <xf numFmtId="0" fontId="0" fillId="4" borderId="15" xfId="0" applyFill="1" applyBorder="1" applyAlignment="1" applyProtection="1">
      <alignment horizontal="center"/>
    </xf>
    <xf numFmtId="0" fontId="0" fillId="5" borderId="19" xfId="0" applyFill="1" applyBorder="1" applyAlignment="1" applyProtection="1">
      <alignment horizontal="center"/>
    </xf>
    <xf numFmtId="0" fontId="0" fillId="5" borderId="18" xfId="0" applyFill="1" applyBorder="1" applyAlignment="1" applyProtection="1">
      <alignment horizontal="center"/>
    </xf>
    <xf numFmtId="0" fontId="0" fillId="5" borderId="20" xfId="0" applyFill="1" applyBorder="1" applyAlignment="1" applyProtection="1">
      <alignment horizontal="center"/>
    </xf>
    <xf numFmtId="0" fontId="0" fillId="4" borderId="19" xfId="0" applyFill="1" applyBorder="1" applyAlignment="1" applyProtection="1">
      <alignment horizontal="center"/>
    </xf>
    <xf numFmtId="0" fontId="0" fillId="4" borderId="18" xfId="0" applyFill="1" applyBorder="1" applyAlignment="1" applyProtection="1">
      <alignment horizontal="center"/>
    </xf>
    <xf numFmtId="0" fontId="0" fillId="4" borderId="20" xfId="0" applyFill="1" applyBorder="1" applyAlignment="1" applyProtection="1">
      <alignment horizontal="center"/>
    </xf>
    <xf numFmtId="0" fontId="0" fillId="5" borderId="11" xfId="0" applyFill="1" applyBorder="1" applyAlignment="1" applyProtection="1">
      <alignment horizontal="center"/>
    </xf>
    <xf numFmtId="0" fontId="0" fillId="5" borderId="12" xfId="0" applyFill="1" applyBorder="1" applyAlignment="1" applyProtection="1">
      <alignment horizontal="center"/>
    </xf>
    <xf numFmtId="0" fontId="0" fillId="4" borderId="11" xfId="0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center"/>
    </xf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5" xfId="0" applyBorder="1"/>
    <xf numFmtId="2" fontId="0" fillId="0" borderId="10" xfId="0" applyNumberFormat="1" applyBorder="1"/>
    <xf numFmtId="0" fontId="0" fillId="0" borderId="21" xfId="0" applyBorder="1"/>
    <xf numFmtId="2" fontId="0" fillId="0" borderId="22" xfId="0" applyNumberFormat="1" applyBorder="1"/>
    <xf numFmtId="0" fontId="0" fillId="0" borderId="23" xfId="0" applyBorder="1"/>
    <xf numFmtId="0" fontId="0" fillId="0" borderId="18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2" fontId="0" fillId="0" borderId="27" xfId="0" applyNumberFormat="1" applyBorder="1"/>
    <xf numFmtId="0" fontId="0" fillId="0" borderId="28" xfId="0" applyBorder="1"/>
    <xf numFmtId="0" fontId="0" fillId="0" borderId="29" xfId="0" applyBorder="1"/>
    <xf numFmtId="0" fontId="4" fillId="8" borderId="21" xfId="0" applyFont="1" applyFill="1" applyBorder="1" applyAlignment="1" applyProtection="1">
      <alignment horizontal="center" vertical="center" shrinkToFit="1"/>
    </xf>
    <xf numFmtId="0" fontId="0" fillId="0" borderId="22" xfId="0" applyBorder="1"/>
    <xf numFmtId="0" fontId="0" fillId="0" borderId="27" xfId="0" applyBorder="1"/>
    <xf numFmtId="0" fontId="0" fillId="0" borderId="10" xfId="0" applyNumberFormat="1" applyBorder="1"/>
    <xf numFmtId="0" fontId="0" fillId="0" borderId="26" xfId="0" applyNumberFormat="1" applyBorder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7" xfId="0" applyFill="1" applyBorder="1" applyAlignment="1" applyProtection="1">
      <alignment horizontal="center"/>
    </xf>
    <xf numFmtId="0" fontId="0" fillId="5" borderId="8" xfId="0" applyFill="1" applyBorder="1" applyAlignment="1" applyProtection="1">
      <alignment horizontal="center"/>
    </xf>
    <xf numFmtId="0" fontId="0" fillId="5" borderId="9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4" borderId="8" xfId="0" applyFill="1" applyBorder="1" applyAlignment="1" applyProtection="1">
      <alignment horizontal="center"/>
    </xf>
    <xf numFmtId="0" fontId="0" fillId="4" borderId="9" xfId="0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3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4" borderId="3" xfId="0" applyFill="1" applyBorder="1" applyAlignment="1" applyProtection="1">
      <alignment horizontal="center"/>
    </xf>
    <xf numFmtId="0" fontId="2" fillId="6" borderId="1" xfId="0" applyFont="1" applyFill="1" applyBorder="1" applyAlignment="1" applyProtection="1">
      <alignment horizontal="center" vertical="center"/>
    </xf>
    <xf numFmtId="0" fontId="2" fillId="6" borderId="2" xfId="0" applyFont="1" applyFill="1" applyBorder="1" applyAlignment="1" applyProtection="1">
      <alignment horizontal="center" vertical="center"/>
    </xf>
    <xf numFmtId="0" fontId="2" fillId="6" borderId="3" xfId="0" applyFont="1" applyFill="1" applyBorder="1" applyAlignment="1" applyProtection="1">
      <alignment horizontal="center" vertical="center"/>
    </xf>
    <xf numFmtId="0" fontId="2" fillId="6" borderId="4" xfId="0" applyFont="1" applyFill="1" applyBorder="1" applyAlignment="1" applyProtection="1">
      <alignment horizontal="center" vertical="center"/>
    </xf>
    <xf numFmtId="0" fontId="2" fillId="6" borderId="5" xfId="0" applyFont="1" applyFill="1" applyBorder="1" applyAlignment="1" applyProtection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3" fillId="7" borderId="3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6" xfId="0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/>
    </xf>
    <xf numFmtId="0" fontId="2" fillId="5" borderId="8" xfId="0" applyFont="1" applyFill="1" applyBorder="1" applyAlignment="1" applyProtection="1">
      <alignment horizontal="center"/>
    </xf>
    <xf numFmtId="0" fontId="2" fillId="5" borderId="9" xfId="0" applyFont="1" applyFill="1" applyBorder="1" applyAlignment="1" applyProtection="1">
      <alignment horizontal="center"/>
    </xf>
    <xf numFmtId="0" fontId="2" fillId="4" borderId="7" xfId="0" applyFont="1" applyFill="1" applyBorder="1" applyAlignment="1" applyProtection="1">
      <alignment horizontal="center"/>
    </xf>
    <xf numFmtId="0" fontId="2" fillId="4" borderId="8" xfId="0" applyFont="1" applyFill="1" applyBorder="1" applyAlignment="1" applyProtection="1">
      <alignment horizontal="center"/>
    </xf>
    <xf numFmtId="0" fontId="2" fillId="4" borderId="9" xfId="0" applyFont="1" applyFill="1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8" borderId="7" xfId="0" applyFont="1" applyFill="1" applyBorder="1" applyAlignment="1" applyProtection="1">
      <alignment horizontal="center" vertical="center" shrinkToFit="1"/>
    </xf>
    <xf numFmtId="0" fontId="4" fillId="8" borderId="8" xfId="0" applyFont="1" applyFill="1" applyBorder="1" applyAlignment="1" applyProtection="1">
      <alignment horizontal="center" vertical="center" shrinkToFit="1"/>
    </xf>
    <xf numFmtId="0" fontId="4" fillId="8" borderId="9" xfId="0" applyFont="1" applyFill="1" applyBorder="1" applyAlignment="1" applyProtection="1">
      <alignment horizontal="center" vertical="center" shrinkToFit="1"/>
    </xf>
  </cellXfs>
  <cellStyles count="1">
    <cellStyle name="Normal" xfId="0" builtinId="0"/>
  </cellStyles>
  <dxfs count="73"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l&#233;%20USB\Jean%20Mac&#233;\croos\2022\classement%20ok%20pret%202.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énéral"/>
      <sheetName val="AS garçons classe"/>
      <sheetName val="AS garçons global"/>
      <sheetName val="AS filles classe"/>
      <sheetName val="AS filles global"/>
      <sheetName val="Régularité global"/>
      <sheetName val="Régularité par élève"/>
    </sheetNames>
    <sheetDataSet>
      <sheetData sheetId="0"/>
      <sheetData sheetId="1">
        <row r="2">
          <cell r="D2" t="str">
            <v>perf 3</v>
          </cell>
        </row>
      </sheetData>
      <sheetData sheetId="2">
        <row r="1">
          <cell r="A1" t="str">
            <v>Ordre d'arrivée</v>
          </cell>
        </row>
        <row r="2">
          <cell r="A2">
            <v>1</v>
          </cell>
          <cell r="E2"/>
        </row>
        <row r="3">
          <cell r="A3">
            <v>2</v>
          </cell>
          <cell r="E3"/>
        </row>
        <row r="4">
          <cell r="A4">
            <v>3</v>
          </cell>
          <cell r="E4"/>
        </row>
        <row r="5">
          <cell r="A5">
            <v>4</v>
          </cell>
          <cell r="E5"/>
        </row>
        <row r="6">
          <cell r="A6">
            <v>5</v>
          </cell>
          <cell r="E6"/>
        </row>
        <row r="7">
          <cell r="A7">
            <v>6</v>
          </cell>
          <cell r="E7"/>
        </row>
        <row r="8">
          <cell r="A8">
            <v>7</v>
          </cell>
          <cell r="E8"/>
        </row>
        <row r="9">
          <cell r="A9">
            <v>8</v>
          </cell>
          <cell r="E9"/>
        </row>
        <row r="10">
          <cell r="A10">
            <v>9</v>
          </cell>
          <cell r="E10"/>
        </row>
        <row r="11">
          <cell r="A11">
            <v>10</v>
          </cell>
          <cell r="E11"/>
        </row>
        <row r="12">
          <cell r="A12">
            <v>11</v>
          </cell>
          <cell r="E12"/>
        </row>
        <row r="13">
          <cell r="A13">
            <v>12</v>
          </cell>
          <cell r="E13"/>
        </row>
        <row r="14">
          <cell r="A14">
            <v>13</v>
          </cell>
          <cell r="E14"/>
        </row>
        <row r="15">
          <cell r="A15">
            <v>14</v>
          </cell>
          <cell r="E15"/>
        </row>
        <row r="16">
          <cell r="A16">
            <v>15</v>
          </cell>
          <cell r="E16"/>
        </row>
        <row r="17">
          <cell r="A17">
            <v>16</v>
          </cell>
          <cell r="E17"/>
        </row>
        <row r="18">
          <cell r="A18">
            <v>17</v>
          </cell>
          <cell r="E18"/>
        </row>
        <row r="19">
          <cell r="A19">
            <v>18</v>
          </cell>
          <cell r="E19"/>
        </row>
        <row r="20">
          <cell r="A20">
            <v>19</v>
          </cell>
          <cell r="E20"/>
        </row>
        <row r="21">
          <cell r="A21">
            <v>20</v>
          </cell>
          <cell r="E21"/>
        </row>
        <row r="22">
          <cell r="A22">
            <v>21</v>
          </cell>
          <cell r="E22"/>
        </row>
        <row r="23">
          <cell r="A23">
            <v>22</v>
          </cell>
          <cell r="E23"/>
        </row>
        <row r="24">
          <cell r="A24">
            <v>23</v>
          </cell>
          <cell r="E24"/>
        </row>
        <row r="25">
          <cell r="A25">
            <v>24</v>
          </cell>
          <cell r="E25"/>
        </row>
        <row r="26">
          <cell r="A26">
            <v>25</v>
          </cell>
          <cell r="E26"/>
        </row>
        <row r="27">
          <cell r="A27">
            <v>26</v>
          </cell>
          <cell r="E27"/>
        </row>
        <row r="28">
          <cell r="A28">
            <v>27</v>
          </cell>
          <cell r="E28"/>
        </row>
        <row r="29">
          <cell r="A29">
            <v>28</v>
          </cell>
          <cell r="E29"/>
        </row>
        <row r="30">
          <cell r="A30">
            <v>29</v>
          </cell>
          <cell r="E30"/>
        </row>
        <row r="31">
          <cell r="A31">
            <v>30</v>
          </cell>
          <cell r="E31"/>
        </row>
        <row r="32">
          <cell r="A32">
            <v>31</v>
          </cell>
          <cell r="E32"/>
        </row>
        <row r="33">
          <cell r="A33">
            <v>32</v>
          </cell>
          <cell r="E33"/>
        </row>
        <row r="34">
          <cell r="A34">
            <v>33</v>
          </cell>
          <cell r="E34"/>
        </row>
        <row r="35">
          <cell r="A35">
            <v>34</v>
          </cell>
          <cell r="E35"/>
        </row>
        <row r="36">
          <cell r="A36">
            <v>35</v>
          </cell>
          <cell r="E36"/>
        </row>
        <row r="37">
          <cell r="A37">
            <v>36</v>
          </cell>
          <cell r="E37"/>
        </row>
        <row r="38">
          <cell r="A38">
            <v>37</v>
          </cell>
          <cell r="E38"/>
        </row>
        <row r="39">
          <cell r="A39">
            <v>38</v>
          </cell>
          <cell r="E39"/>
        </row>
        <row r="40">
          <cell r="A40">
            <v>39</v>
          </cell>
          <cell r="E40"/>
        </row>
        <row r="41">
          <cell r="A41">
            <v>40</v>
          </cell>
          <cell r="E41"/>
        </row>
        <row r="42">
          <cell r="A42">
            <v>41</v>
          </cell>
          <cell r="E42"/>
        </row>
        <row r="43">
          <cell r="A43">
            <v>42</v>
          </cell>
          <cell r="E43"/>
        </row>
        <row r="44">
          <cell r="A44">
            <v>43</v>
          </cell>
          <cell r="E44"/>
        </row>
        <row r="45">
          <cell r="A45">
            <v>44</v>
          </cell>
          <cell r="E45"/>
        </row>
        <row r="46">
          <cell r="A46">
            <v>45</v>
          </cell>
          <cell r="E46"/>
        </row>
        <row r="47">
          <cell r="A47">
            <v>46</v>
          </cell>
          <cell r="E47"/>
        </row>
        <row r="48">
          <cell r="A48">
            <v>47</v>
          </cell>
          <cell r="E48"/>
        </row>
        <row r="49">
          <cell r="A49">
            <v>48</v>
          </cell>
          <cell r="E49"/>
        </row>
        <row r="50">
          <cell r="A50">
            <v>49</v>
          </cell>
          <cell r="E50"/>
        </row>
        <row r="51">
          <cell r="A51">
            <v>50</v>
          </cell>
          <cell r="E51"/>
        </row>
        <row r="52">
          <cell r="A52">
            <v>51</v>
          </cell>
          <cell r="E52"/>
        </row>
        <row r="53">
          <cell r="A53">
            <v>52</v>
          </cell>
          <cell r="E53"/>
        </row>
        <row r="54">
          <cell r="A54">
            <v>53</v>
          </cell>
          <cell r="E54"/>
        </row>
        <row r="55">
          <cell r="A55">
            <v>54</v>
          </cell>
          <cell r="E55"/>
        </row>
        <row r="56">
          <cell r="A56">
            <v>55</v>
          </cell>
          <cell r="E56"/>
        </row>
        <row r="57">
          <cell r="A57">
            <v>56</v>
          </cell>
          <cell r="E57"/>
        </row>
        <row r="58">
          <cell r="A58">
            <v>57</v>
          </cell>
          <cell r="E58"/>
        </row>
        <row r="59">
          <cell r="A59">
            <v>58</v>
          </cell>
          <cell r="E59"/>
        </row>
        <row r="60">
          <cell r="A60">
            <v>59</v>
          </cell>
          <cell r="E60"/>
        </row>
        <row r="61">
          <cell r="A61">
            <v>60</v>
          </cell>
          <cell r="E61"/>
        </row>
        <row r="62">
          <cell r="A62">
            <v>61</v>
          </cell>
          <cell r="E62"/>
        </row>
        <row r="63">
          <cell r="A63">
            <v>62</v>
          </cell>
          <cell r="E63"/>
        </row>
        <row r="64">
          <cell r="A64">
            <v>63</v>
          </cell>
          <cell r="E64"/>
        </row>
        <row r="65">
          <cell r="A65">
            <v>64</v>
          </cell>
          <cell r="E65"/>
        </row>
        <row r="66">
          <cell r="A66">
            <v>65</v>
          </cell>
          <cell r="E66"/>
        </row>
        <row r="67">
          <cell r="A67">
            <v>66</v>
          </cell>
          <cell r="E67"/>
        </row>
        <row r="68">
          <cell r="A68">
            <v>67</v>
          </cell>
          <cell r="E68"/>
        </row>
        <row r="69">
          <cell r="A69">
            <v>68</v>
          </cell>
          <cell r="E69"/>
        </row>
        <row r="70">
          <cell r="A70">
            <v>69</v>
          </cell>
          <cell r="E70"/>
        </row>
        <row r="71">
          <cell r="A71">
            <v>70</v>
          </cell>
          <cell r="E71"/>
        </row>
        <row r="72">
          <cell r="A72">
            <v>71</v>
          </cell>
          <cell r="E72"/>
        </row>
        <row r="73">
          <cell r="A73">
            <v>72</v>
          </cell>
          <cell r="E73"/>
        </row>
        <row r="74">
          <cell r="A74">
            <v>73</v>
          </cell>
          <cell r="E74"/>
        </row>
        <row r="75">
          <cell r="A75">
            <v>74</v>
          </cell>
          <cell r="E75"/>
        </row>
        <row r="76">
          <cell r="A76">
            <v>75</v>
          </cell>
          <cell r="E76"/>
        </row>
        <row r="77">
          <cell r="A77">
            <v>76</v>
          </cell>
          <cell r="E77"/>
        </row>
        <row r="78">
          <cell r="A78">
            <v>77</v>
          </cell>
          <cell r="E78"/>
        </row>
        <row r="79">
          <cell r="A79">
            <v>78</v>
          </cell>
          <cell r="E79"/>
        </row>
        <row r="80">
          <cell r="A80">
            <v>79</v>
          </cell>
          <cell r="E80"/>
        </row>
        <row r="81">
          <cell r="A81">
            <v>80</v>
          </cell>
          <cell r="E81"/>
        </row>
        <row r="82">
          <cell r="A82">
            <v>81</v>
          </cell>
          <cell r="E82"/>
        </row>
        <row r="83">
          <cell r="A83">
            <v>82</v>
          </cell>
          <cell r="E83"/>
        </row>
        <row r="84">
          <cell r="A84">
            <v>83</v>
          </cell>
          <cell r="E84"/>
        </row>
        <row r="85">
          <cell r="A85">
            <v>84</v>
          </cell>
          <cell r="E85"/>
        </row>
        <row r="86">
          <cell r="A86">
            <v>85</v>
          </cell>
          <cell r="E86"/>
        </row>
        <row r="87">
          <cell r="A87">
            <v>86</v>
          </cell>
          <cell r="E87"/>
        </row>
        <row r="88">
          <cell r="A88">
            <v>87</v>
          </cell>
          <cell r="E88"/>
        </row>
        <row r="89">
          <cell r="A89">
            <v>88</v>
          </cell>
          <cell r="E89"/>
        </row>
        <row r="90">
          <cell r="A90">
            <v>89</v>
          </cell>
          <cell r="E90"/>
        </row>
        <row r="91">
          <cell r="A91">
            <v>90</v>
          </cell>
          <cell r="E91"/>
        </row>
        <row r="92">
          <cell r="A92">
            <v>91</v>
          </cell>
          <cell r="E92"/>
        </row>
        <row r="93">
          <cell r="A93">
            <v>92</v>
          </cell>
          <cell r="E93"/>
        </row>
        <row r="94">
          <cell r="A94">
            <v>93</v>
          </cell>
          <cell r="E94"/>
        </row>
        <row r="95">
          <cell r="A95">
            <v>94</v>
          </cell>
          <cell r="E95"/>
        </row>
        <row r="96">
          <cell r="A96">
            <v>95</v>
          </cell>
          <cell r="E96"/>
        </row>
        <row r="97">
          <cell r="A97">
            <v>96</v>
          </cell>
          <cell r="E97"/>
        </row>
        <row r="98">
          <cell r="A98">
            <v>97</v>
          </cell>
          <cell r="E98"/>
        </row>
        <row r="99">
          <cell r="A99">
            <v>98</v>
          </cell>
          <cell r="E99"/>
        </row>
        <row r="100">
          <cell r="A100">
            <v>99</v>
          </cell>
          <cell r="E100"/>
        </row>
        <row r="101">
          <cell r="A101">
            <v>100</v>
          </cell>
          <cell r="E101"/>
        </row>
        <row r="102">
          <cell r="A102">
            <v>101</v>
          </cell>
          <cell r="E102"/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  <row r="205">
          <cell r="A205">
            <v>204</v>
          </cell>
        </row>
        <row r="206">
          <cell r="A206">
            <v>205</v>
          </cell>
        </row>
        <row r="207">
          <cell r="A207">
            <v>206</v>
          </cell>
        </row>
        <row r="208">
          <cell r="A208">
            <v>207</v>
          </cell>
        </row>
        <row r="209">
          <cell r="A209">
            <v>208</v>
          </cell>
        </row>
        <row r="210">
          <cell r="A210">
            <v>209</v>
          </cell>
        </row>
        <row r="211">
          <cell r="A211">
            <v>210</v>
          </cell>
        </row>
        <row r="212">
          <cell r="A212">
            <v>211</v>
          </cell>
        </row>
        <row r="213">
          <cell r="A213">
            <v>212</v>
          </cell>
        </row>
        <row r="214">
          <cell r="A214">
            <v>213</v>
          </cell>
        </row>
        <row r="215">
          <cell r="A215">
            <v>214</v>
          </cell>
        </row>
        <row r="216">
          <cell r="A216">
            <v>215</v>
          </cell>
        </row>
        <row r="217">
          <cell r="A217">
            <v>216</v>
          </cell>
        </row>
        <row r="218">
          <cell r="A218">
            <v>217</v>
          </cell>
        </row>
        <row r="219">
          <cell r="A219">
            <v>218</v>
          </cell>
        </row>
        <row r="220">
          <cell r="A220">
            <v>219</v>
          </cell>
        </row>
        <row r="221">
          <cell r="A221">
            <v>220</v>
          </cell>
        </row>
        <row r="222">
          <cell r="A222">
            <v>221</v>
          </cell>
        </row>
        <row r="223">
          <cell r="A223">
            <v>222</v>
          </cell>
        </row>
        <row r="224">
          <cell r="A224">
            <v>223</v>
          </cell>
        </row>
        <row r="225">
          <cell r="A225">
            <v>224</v>
          </cell>
        </row>
        <row r="226">
          <cell r="A226">
            <v>225</v>
          </cell>
        </row>
        <row r="227">
          <cell r="A227">
            <v>226</v>
          </cell>
        </row>
        <row r="228">
          <cell r="A228">
            <v>227</v>
          </cell>
        </row>
        <row r="229">
          <cell r="A229">
            <v>228</v>
          </cell>
        </row>
        <row r="230">
          <cell r="A230">
            <v>229</v>
          </cell>
        </row>
        <row r="231">
          <cell r="A231">
            <v>230</v>
          </cell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2" name="Tableau2" displayName="Tableau2" ref="H3:K27" totalsRowShown="0" headerRowDxfId="72" headerRowBorderDxfId="71" tableBorderDxfId="70" totalsRowBorderDxfId="69">
  <autoFilter ref="H3:K27"/>
  <tableColumns count="4">
    <tableColumn id="1" name="Classe" dataDxfId="68"/>
    <tableColumn id="2" name="Nom" dataDxfId="67"/>
    <tableColumn id="3" name="Prénom" dataDxfId="66"/>
    <tableColumn id="4" name="Distance" dataDxfId="65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E27" totalsRowShown="0" headerRowDxfId="64" headerRowBorderDxfId="63" tableBorderDxfId="62" totalsRowBorderDxfId="61">
  <autoFilter ref="B3:E27"/>
  <sortState ref="B4:E27">
    <sortCondition descending="1" ref="E3:E27"/>
  </sortState>
  <tableColumns count="4">
    <tableColumn id="1" name="Classe" dataDxfId="60"/>
    <tableColumn id="2" name="Nom" dataDxfId="59"/>
    <tableColumn id="3" name="Prénom" dataDxfId="58"/>
    <tableColumn id="4" name="Distance" dataDxfId="57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N3:Q27" totalsRowShown="0" headerRowDxfId="56" headerRowBorderDxfId="55" tableBorderDxfId="54" totalsRowBorderDxfId="53">
  <autoFilter ref="N3:Q27"/>
  <tableColumns count="4">
    <tableColumn id="1" name="Classe" dataDxfId="52"/>
    <tableColumn id="2" name="Nom" dataDxfId="51"/>
    <tableColumn id="3" name="Prénom" dataDxfId="50"/>
    <tableColumn id="4" name="Distance" dataDxfId="49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T3:W27" totalsRowShown="0" headerRowDxfId="48" headerRowBorderDxfId="47" tableBorderDxfId="46" totalsRowBorderDxfId="45">
  <autoFilter ref="T3:W27"/>
  <tableColumns count="4">
    <tableColumn id="1" name="Classe" dataDxfId="44"/>
    <tableColumn id="2" name="Nom" dataDxfId="43"/>
    <tableColumn id="3" name="Prénom" dataDxfId="42"/>
    <tableColumn id="4" name="Distance" dataDxfId="41"/>
  </tableColumns>
  <tableStyleInfo name="TableStyleLight15" showFirstColumn="0" showLastColumn="0" showRowStripes="1" showColumnStripes="0"/>
</table>
</file>

<file path=xl/tables/table5.xml><?xml version="1.0" encoding="utf-8"?>
<table xmlns="http://schemas.openxmlformats.org/spreadsheetml/2006/main" id="6" name="Tableau27" displayName="Tableau27" ref="H31:K55" totalsRowShown="0" headerRowDxfId="40" headerRowBorderDxfId="39" tableBorderDxfId="38" totalsRowBorderDxfId="37">
  <autoFilter ref="H31:K55"/>
  <tableColumns count="4">
    <tableColumn id="1" name="Classe" dataDxfId="36"/>
    <tableColumn id="2" name="Nom" dataDxfId="35"/>
    <tableColumn id="3" name="Prénom" dataDxfId="34"/>
    <tableColumn id="4" name="Distance" dataDxfId="33"/>
  </tableColumns>
  <tableStyleInfo name="TableStyleLight15" showFirstColumn="0" showLastColumn="0" showRowStripes="1" showColumnStripes="0"/>
</table>
</file>

<file path=xl/tables/table6.xml><?xml version="1.0" encoding="utf-8"?>
<table xmlns="http://schemas.openxmlformats.org/spreadsheetml/2006/main" id="7" name="Tableau38" displayName="Tableau38" ref="B31:E55" totalsRowShown="0" headerRowDxfId="32" headerRowBorderDxfId="31" tableBorderDxfId="30" totalsRowBorderDxfId="29">
  <autoFilter ref="B31:E55"/>
  <tableColumns count="4">
    <tableColumn id="1" name="Classe" dataDxfId="28"/>
    <tableColumn id="2" name="Nom" dataDxfId="27"/>
    <tableColumn id="3" name="Prénom" dataDxfId="26"/>
    <tableColumn id="4" name="Distance" dataDxfId="25"/>
  </tableColumns>
  <tableStyleInfo name="TableStyleLight15" showFirstColumn="0" showLastColumn="0" showRowStripes="1" showColumnStripes="0"/>
</table>
</file>

<file path=xl/tables/table7.xml><?xml version="1.0" encoding="utf-8"?>
<table xmlns="http://schemas.openxmlformats.org/spreadsheetml/2006/main" id="8" name="Tableau49" displayName="Tableau49" ref="N31:Q55" totalsRowShown="0" headerRowDxfId="24" headerRowBorderDxfId="23" tableBorderDxfId="22" totalsRowBorderDxfId="21">
  <autoFilter ref="N31:Q55"/>
  <tableColumns count="4">
    <tableColumn id="1" name="Classe" dataDxfId="20"/>
    <tableColumn id="2" name="Nom" dataDxfId="19"/>
    <tableColumn id="3" name="Prénom" dataDxfId="18"/>
    <tableColumn id="4" name="Distance" dataDxfId="17"/>
  </tableColumns>
  <tableStyleInfo name="TableStyleLight15" showFirstColumn="0" showLastColumn="0" showRowStripes="1" showColumnStripes="0"/>
</table>
</file>

<file path=xl/tables/table8.xml><?xml version="1.0" encoding="utf-8"?>
<table xmlns="http://schemas.openxmlformats.org/spreadsheetml/2006/main" id="9" name="Tableau510" displayName="Tableau510" ref="T31:W55" totalsRowShown="0" headerRowDxfId="16" headerRowBorderDxfId="15" tableBorderDxfId="14" totalsRowBorderDxfId="13">
  <autoFilter ref="T31:W55"/>
  <tableColumns count="4">
    <tableColumn id="1" name="Classe" dataDxfId="12"/>
    <tableColumn id="2" name="Nom" dataDxfId="11"/>
    <tableColumn id="3" name="Prénom" dataDxfId="10"/>
    <tableColumn id="4" name="Distance" dataDxfId="9"/>
  </tableColumns>
  <tableStyleInfo name="TableStyleLight15" showFirstColumn="0" showLastColumn="0" showRowStripes="1" showColumnStripes="0"/>
</table>
</file>

<file path=xl/tables/table9.xml><?xml version="1.0" encoding="utf-8"?>
<table xmlns="http://schemas.openxmlformats.org/spreadsheetml/2006/main" id="10" name="Tableau10" displayName="Tableau10" ref="A2:E10" totalsRowShown="0" headerRowDxfId="8" headerRowBorderDxfId="7" tableBorderDxfId="6" totalsRowBorderDxfId="5">
  <autoFilter ref="A2:E10"/>
  <tableColumns count="5">
    <tableColumn id="1" name="Classe" dataDxfId="4"/>
    <tableColumn id="2" name="perf 1" dataDxfId="0">
      <calculatedColumnFormula>IFERROR(INDEX(Résultats!$A$4:$A$27,SMALL(IF(Résultats!$B$4:$B$27=$A3,ROW(Résultats!$B$4:$B$27),9^9),RIGHT('Classement par classe'!B$2,1))),"")</calculatedColumnFormula>
    </tableColumn>
    <tableColumn id="3" name=" perf 2" dataDxfId="3">
      <calculatedColumnFormula array="1">IFERROR(INDEX('[1]AS garçons global'!$A:$A,SMALL(IF('[1]AS garçons global'!$E$2:$E$102=$A3,ROW('[1]AS garçons global'!$E$2:$E$102),9^9),RIGHT('[1]AS garçons classe'!C$2,1))),"")</calculatedColumnFormula>
    </tableColumn>
    <tableColumn id="4" name="perf 3" dataDxfId="2">
      <calculatedColumnFormula array="1">IFERROR(INDEX('[1]AS garçons global'!$A:$A,SMALL(IF('[1]AS garçons global'!$E$2:$E$102=$A3,ROW('[1]AS garçons global'!$E$2:$E$102),9^9),RIGHT('[1]AS garçons classe'!D$2,1))),"")</calculatedColumnFormula>
    </tableColumn>
    <tableColumn id="6" name="total" dataDxfId="1">
      <calculatedColumnFormula>SUM(B3:D3)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D10" sqref="D10"/>
    </sheetView>
  </sheetViews>
  <sheetFormatPr baseColWidth="10" defaultRowHeight="15"/>
  <cols>
    <col min="1" max="1" width="8.7109375" style="1" customWidth="1"/>
    <col min="2" max="2" width="19.140625" style="1" customWidth="1"/>
    <col min="3" max="3" width="18.140625" style="1" customWidth="1"/>
    <col min="4" max="4" width="26.42578125" style="1" customWidth="1"/>
    <col min="5" max="5" width="2.42578125" style="1" customWidth="1"/>
    <col min="6" max="6" width="7.85546875" style="1" customWidth="1"/>
    <col min="7" max="7" width="13.5703125" style="1" customWidth="1"/>
    <col min="8" max="8" width="17.7109375" style="1" customWidth="1"/>
    <col min="9" max="9" width="26.85546875" style="1" bestFit="1" customWidth="1"/>
    <col min="10" max="16384" width="11.42578125" style="1"/>
  </cols>
  <sheetData>
    <row r="1" spans="1:9" ht="15" customHeight="1">
      <c r="A1" s="89" t="s">
        <v>0</v>
      </c>
      <c r="B1" s="90"/>
      <c r="C1" s="90"/>
      <c r="D1" s="90"/>
      <c r="E1" s="90"/>
      <c r="F1" s="90"/>
      <c r="G1" s="91"/>
      <c r="H1" s="84">
        <v>601</v>
      </c>
      <c r="I1" s="85"/>
    </row>
    <row r="2" spans="1:9" ht="15.75" customHeight="1" thickBot="1">
      <c r="A2" s="92"/>
      <c r="B2" s="93"/>
      <c r="C2" s="93"/>
      <c r="D2" s="93"/>
      <c r="E2" s="93"/>
      <c r="F2" s="93"/>
      <c r="G2" s="94"/>
      <c r="H2" s="86"/>
      <c r="I2" s="87"/>
    </row>
    <row r="3" spans="1:9" ht="15.75" thickBot="1"/>
    <row r="4" spans="1:9" ht="27" thickBot="1">
      <c r="A4" s="72" t="s">
        <v>1</v>
      </c>
      <c r="B4" s="73"/>
      <c r="C4" s="73"/>
      <c r="D4" s="74"/>
      <c r="F4" s="81" t="s">
        <v>2</v>
      </c>
      <c r="G4" s="82"/>
      <c r="H4" s="82"/>
      <c r="I4" s="83"/>
    </row>
    <row r="5" spans="1:9" ht="15.75" thickBot="1">
      <c r="A5" s="88" t="s">
        <v>12</v>
      </c>
      <c r="B5" s="88"/>
      <c r="C5" s="88"/>
      <c r="D5" s="88"/>
      <c r="F5" s="88" t="s">
        <v>12</v>
      </c>
      <c r="G5" s="88"/>
      <c r="H5" s="88"/>
      <c r="I5" s="88"/>
    </row>
    <row r="6" spans="1:9">
      <c r="A6" s="95" t="s">
        <v>3</v>
      </c>
      <c r="B6" s="96"/>
      <c r="C6" s="96"/>
      <c r="D6" s="97"/>
      <c r="F6" s="75" t="s">
        <v>3</v>
      </c>
      <c r="G6" s="76"/>
      <c r="H6" s="76"/>
      <c r="I6" s="77"/>
    </row>
    <row r="7" spans="1:9">
      <c r="A7" s="11" t="s">
        <v>6</v>
      </c>
      <c r="B7" s="12" t="s">
        <v>7</v>
      </c>
      <c r="C7" s="12" t="s">
        <v>8</v>
      </c>
      <c r="D7" s="13" t="s">
        <v>9</v>
      </c>
      <c r="F7" s="2" t="s">
        <v>6</v>
      </c>
      <c r="G7" s="3" t="s">
        <v>7</v>
      </c>
      <c r="H7" s="3" t="s">
        <v>8</v>
      </c>
      <c r="I7" s="4" t="s">
        <v>9</v>
      </c>
    </row>
    <row r="8" spans="1:9">
      <c r="A8" s="11">
        <f>H1</f>
        <v>601</v>
      </c>
      <c r="B8" s="20"/>
      <c r="C8" s="20" t="s">
        <v>30</v>
      </c>
      <c r="D8" s="21">
        <v>22</v>
      </c>
      <c r="F8" s="2">
        <f>H1</f>
        <v>601</v>
      </c>
      <c r="G8" s="20"/>
      <c r="H8" s="20"/>
      <c r="I8" s="21"/>
    </row>
    <row r="9" spans="1:9">
      <c r="A9" s="11">
        <f>H1</f>
        <v>601</v>
      </c>
      <c r="B9" s="20"/>
      <c r="C9" s="20" t="s">
        <v>30</v>
      </c>
      <c r="D9" s="21">
        <v>21</v>
      </c>
      <c r="F9" s="2">
        <f>H1</f>
        <v>601</v>
      </c>
      <c r="G9" s="20"/>
      <c r="H9" s="20"/>
      <c r="I9" s="21"/>
    </row>
    <row r="10" spans="1:9" ht="15.75" thickBot="1">
      <c r="A10" s="19">
        <f>H1</f>
        <v>601</v>
      </c>
      <c r="B10" s="22"/>
      <c r="C10" s="22" t="s">
        <v>31</v>
      </c>
      <c r="D10" s="23">
        <v>20</v>
      </c>
      <c r="F10" s="10">
        <f>H1</f>
        <v>601</v>
      </c>
      <c r="G10" s="22"/>
      <c r="H10" s="22"/>
      <c r="I10" s="23"/>
    </row>
    <row r="11" spans="1:9" ht="15.75" thickBot="1"/>
    <row r="12" spans="1:9" ht="15.75" thickBot="1">
      <c r="A12" s="69" t="s">
        <v>5</v>
      </c>
      <c r="B12" s="70"/>
      <c r="C12" s="70"/>
      <c r="D12" s="71"/>
      <c r="F12" s="78" t="s">
        <v>5</v>
      </c>
      <c r="G12" s="79"/>
      <c r="H12" s="79"/>
      <c r="I12" s="80"/>
    </row>
    <row r="13" spans="1:9">
      <c r="A13" s="14" t="s">
        <v>6</v>
      </c>
      <c r="B13" s="15" t="s">
        <v>7</v>
      </c>
      <c r="C13" s="15" t="s">
        <v>8</v>
      </c>
      <c r="D13" s="16" t="s">
        <v>11</v>
      </c>
      <c r="F13" s="5" t="s">
        <v>6</v>
      </c>
      <c r="G13" s="6" t="s">
        <v>7</v>
      </c>
      <c r="H13" s="6" t="s">
        <v>8</v>
      </c>
      <c r="I13" s="7" t="s">
        <v>11</v>
      </c>
    </row>
    <row r="14" spans="1:9">
      <c r="A14" s="11">
        <f>H1</f>
        <v>601</v>
      </c>
      <c r="B14" s="20"/>
      <c r="C14" s="20"/>
      <c r="D14" s="21"/>
      <c r="F14" s="2">
        <f>H1</f>
        <v>601</v>
      </c>
      <c r="G14" s="20"/>
      <c r="H14" s="20"/>
      <c r="I14" s="21"/>
    </row>
    <row r="15" spans="1:9">
      <c r="A15" s="11">
        <f>H1</f>
        <v>601</v>
      </c>
      <c r="B15" s="20"/>
      <c r="C15" s="20"/>
      <c r="D15" s="21"/>
      <c r="F15" s="2">
        <f>H1</f>
        <v>601</v>
      </c>
      <c r="G15" s="20"/>
      <c r="H15" s="20"/>
      <c r="I15" s="21"/>
    </row>
    <row r="16" spans="1:9" ht="15.75" thickBot="1">
      <c r="A16" s="19">
        <f>H1</f>
        <v>601</v>
      </c>
      <c r="B16" s="22"/>
      <c r="C16" s="22"/>
      <c r="D16" s="23"/>
      <c r="F16" s="10">
        <f>H1</f>
        <v>601</v>
      </c>
      <c r="G16" s="22"/>
      <c r="H16" s="22"/>
      <c r="I16" s="23"/>
    </row>
    <row r="17" spans="1:9" ht="15.75" thickBot="1"/>
    <row r="18" spans="1:9" ht="15.75" thickBot="1">
      <c r="A18" s="69" t="s">
        <v>4</v>
      </c>
      <c r="B18" s="70"/>
      <c r="C18" s="70"/>
      <c r="D18" s="71"/>
      <c r="F18" s="78" t="s">
        <v>4</v>
      </c>
      <c r="G18" s="79"/>
      <c r="H18" s="79"/>
      <c r="I18" s="80"/>
    </row>
    <row r="19" spans="1:9">
      <c r="A19" s="14" t="s">
        <v>6</v>
      </c>
      <c r="B19" s="15" t="s">
        <v>7</v>
      </c>
      <c r="C19" s="15" t="s">
        <v>8</v>
      </c>
      <c r="D19" s="16" t="s">
        <v>10</v>
      </c>
      <c r="F19" s="5" t="s">
        <v>6</v>
      </c>
      <c r="G19" s="6" t="s">
        <v>7</v>
      </c>
      <c r="H19" s="6" t="s">
        <v>8</v>
      </c>
      <c r="I19" s="7" t="s">
        <v>10</v>
      </c>
    </row>
    <row r="20" spans="1:9">
      <c r="A20" s="11">
        <f>H1</f>
        <v>601</v>
      </c>
      <c r="B20" s="20"/>
      <c r="C20" s="20"/>
      <c r="D20" s="21"/>
      <c r="F20" s="2">
        <f>H1</f>
        <v>601</v>
      </c>
      <c r="G20" s="20"/>
      <c r="H20" s="20"/>
      <c r="I20" s="21"/>
    </row>
    <row r="21" spans="1:9">
      <c r="A21" s="11">
        <f>H1</f>
        <v>601</v>
      </c>
      <c r="B21" s="20"/>
      <c r="C21" s="20"/>
      <c r="D21" s="21"/>
      <c r="F21" s="2">
        <f>H1</f>
        <v>601</v>
      </c>
      <c r="G21" s="20"/>
      <c r="H21" s="20"/>
      <c r="I21" s="21"/>
    </row>
    <row r="22" spans="1:9" ht="15.75" thickBot="1">
      <c r="A22" s="19">
        <f>H1</f>
        <v>601</v>
      </c>
      <c r="B22" s="22"/>
      <c r="C22" s="22"/>
      <c r="D22" s="23"/>
      <c r="F22" s="10">
        <f>H1</f>
        <v>601</v>
      </c>
      <c r="G22" s="22"/>
      <c r="H22" s="22"/>
      <c r="I22" s="23"/>
    </row>
    <row r="23" spans="1:9" ht="15.75" thickBot="1"/>
    <row r="24" spans="1:9" ht="15.75" thickBot="1">
      <c r="A24" s="69" t="s">
        <v>13</v>
      </c>
      <c r="B24" s="70"/>
      <c r="C24" s="70"/>
      <c r="D24" s="71"/>
      <c r="F24" s="78" t="s">
        <v>13</v>
      </c>
      <c r="G24" s="79"/>
      <c r="H24" s="79"/>
      <c r="I24" s="80"/>
    </row>
    <row r="25" spans="1:9">
      <c r="A25" s="17" t="s">
        <v>6</v>
      </c>
      <c r="B25" s="18" t="s">
        <v>7</v>
      </c>
      <c r="C25" s="18" t="s">
        <v>8</v>
      </c>
      <c r="D25" s="16" t="s">
        <v>10</v>
      </c>
      <c r="F25" s="8" t="s">
        <v>6</v>
      </c>
      <c r="G25" s="9" t="s">
        <v>7</v>
      </c>
      <c r="H25" s="9" t="s">
        <v>8</v>
      </c>
      <c r="I25" s="7" t="s">
        <v>10</v>
      </c>
    </row>
    <row r="26" spans="1:9">
      <c r="A26" s="11">
        <f>H1</f>
        <v>601</v>
      </c>
      <c r="B26" s="20"/>
      <c r="C26" s="20"/>
      <c r="D26" s="21"/>
      <c r="F26" s="2">
        <f>H1</f>
        <v>601</v>
      </c>
      <c r="G26" s="20"/>
      <c r="H26" s="20"/>
      <c r="I26" s="21"/>
    </row>
    <row r="27" spans="1:9">
      <c r="A27" s="11">
        <f>H1</f>
        <v>601</v>
      </c>
      <c r="B27" s="20"/>
      <c r="C27" s="20"/>
      <c r="D27" s="21"/>
      <c r="F27" s="2">
        <f>H1</f>
        <v>601</v>
      </c>
      <c r="G27" s="20"/>
      <c r="H27" s="20"/>
      <c r="I27" s="21"/>
    </row>
    <row r="28" spans="1:9" ht="15.75" thickBot="1">
      <c r="A28" s="19">
        <f>H1</f>
        <v>601</v>
      </c>
      <c r="B28" s="22"/>
      <c r="C28" s="22"/>
      <c r="D28" s="23"/>
      <c r="F28" s="10">
        <f>H1</f>
        <v>601</v>
      </c>
      <c r="G28" s="22"/>
      <c r="H28" s="22"/>
      <c r="I28" s="23"/>
    </row>
    <row r="29" spans="1:9" ht="15.75" thickBot="1"/>
    <row r="30" spans="1:9">
      <c r="C30" s="63" t="s">
        <v>14</v>
      </c>
      <c r="D30" s="64"/>
      <c r="E30" s="64"/>
      <c r="F30" s="64"/>
      <c r="G30" s="64"/>
      <c r="H30" s="65"/>
    </row>
    <row r="31" spans="1:9" ht="15.75" thickBot="1">
      <c r="C31" s="66"/>
      <c r="D31" s="67"/>
      <c r="E31" s="67"/>
      <c r="F31" s="67"/>
      <c r="G31" s="67"/>
      <c r="H31" s="68"/>
    </row>
  </sheetData>
  <sheetProtection selectLockedCells="1"/>
  <mergeCells count="15">
    <mergeCell ref="H1:I2"/>
    <mergeCell ref="A5:D5"/>
    <mergeCell ref="A1:G2"/>
    <mergeCell ref="A6:D6"/>
    <mergeCell ref="A12:D12"/>
    <mergeCell ref="F5:I5"/>
    <mergeCell ref="C30:H31"/>
    <mergeCell ref="A24:D24"/>
    <mergeCell ref="A4:D4"/>
    <mergeCell ref="F6:I6"/>
    <mergeCell ref="F12:I12"/>
    <mergeCell ref="F18:I18"/>
    <mergeCell ref="F24:I24"/>
    <mergeCell ref="F4:I4"/>
    <mergeCell ref="A18:D1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D11" sqref="D11"/>
    </sheetView>
  </sheetViews>
  <sheetFormatPr baseColWidth="10" defaultRowHeight="15"/>
  <cols>
    <col min="1" max="1" width="8.7109375" style="1" customWidth="1"/>
    <col min="2" max="2" width="19.140625" style="1" customWidth="1"/>
    <col min="3" max="3" width="18.140625" style="1" customWidth="1"/>
    <col min="4" max="4" width="26.42578125" style="1" customWidth="1"/>
    <col min="5" max="5" width="2.42578125" style="1" customWidth="1"/>
    <col min="6" max="6" width="7.85546875" style="1" customWidth="1"/>
    <col min="7" max="7" width="13.5703125" style="1" customWidth="1"/>
    <col min="8" max="8" width="17.7109375" style="1" customWidth="1"/>
    <col min="9" max="9" width="26.85546875" style="1" bestFit="1" customWidth="1"/>
    <col min="10" max="16384" width="11.42578125" style="1"/>
  </cols>
  <sheetData>
    <row r="1" spans="1:9" ht="15" customHeight="1">
      <c r="A1" s="89" t="s">
        <v>0</v>
      </c>
      <c r="B1" s="90"/>
      <c r="C1" s="90"/>
      <c r="D1" s="90"/>
      <c r="E1" s="90"/>
      <c r="F1" s="90"/>
      <c r="G1" s="91"/>
      <c r="H1" s="84">
        <v>602</v>
      </c>
      <c r="I1" s="85"/>
    </row>
    <row r="2" spans="1:9" ht="15.75" customHeight="1" thickBot="1">
      <c r="A2" s="92"/>
      <c r="B2" s="93"/>
      <c r="C2" s="93"/>
      <c r="D2" s="93"/>
      <c r="E2" s="93"/>
      <c r="F2" s="93"/>
      <c r="G2" s="94"/>
      <c r="H2" s="86"/>
      <c r="I2" s="87"/>
    </row>
    <row r="3" spans="1:9" ht="15.75" thickBot="1"/>
    <row r="4" spans="1:9" ht="27" thickBot="1">
      <c r="A4" s="72" t="s">
        <v>1</v>
      </c>
      <c r="B4" s="73"/>
      <c r="C4" s="73"/>
      <c r="D4" s="74"/>
      <c r="F4" s="81" t="s">
        <v>2</v>
      </c>
      <c r="G4" s="82"/>
      <c r="H4" s="82"/>
      <c r="I4" s="83"/>
    </row>
    <row r="5" spans="1:9" ht="15.75" thickBot="1">
      <c r="A5" s="88" t="s">
        <v>12</v>
      </c>
      <c r="B5" s="88"/>
      <c r="C5" s="88"/>
      <c r="D5" s="88"/>
      <c r="F5" s="88" t="s">
        <v>12</v>
      </c>
      <c r="G5" s="88"/>
      <c r="H5" s="88"/>
      <c r="I5" s="88"/>
    </row>
    <row r="6" spans="1:9">
      <c r="A6" s="95" t="s">
        <v>3</v>
      </c>
      <c r="B6" s="96"/>
      <c r="C6" s="96"/>
      <c r="D6" s="97"/>
      <c r="F6" s="75" t="s">
        <v>3</v>
      </c>
      <c r="G6" s="76"/>
      <c r="H6" s="76"/>
      <c r="I6" s="77"/>
    </row>
    <row r="7" spans="1:9">
      <c r="A7" s="11" t="s">
        <v>6</v>
      </c>
      <c r="B7" s="12" t="s">
        <v>7</v>
      </c>
      <c r="C7" s="12" t="s">
        <v>8</v>
      </c>
      <c r="D7" s="13" t="s">
        <v>9</v>
      </c>
      <c r="F7" s="2" t="s">
        <v>6</v>
      </c>
      <c r="G7" s="3" t="s">
        <v>7</v>
      </c>
      <c r="H7" s="3" t="s">
        <v>8</v>
      </c>
      <c r="I7" s="4" t="s">
        <v>9</v>
      </c>
    </row>
    <row r="8" spans="1:9">
      <c r="A8" s="11">
        <f>H1</f>
        <v>602</v>
      </c>
      <c r="B8" s="20"/>
      <c r="C8" s="20" t="s">
        <v>32</v>
      </c>
      <c r="D8" s="21">
        <v>12</v>
      </c>
      <c r="F8" s="2">
        <f>H1</f>
        <v>602</v>
      </c>
      <c r="G8" s="20"/>
      <c r="H8" s="20"/>
      <c r="I8" s="21"/>
    </row>
    <row r="9" spans="1:9">
      <c r="A9" s="11">
        <f>H1</f>
        <v>602</v>
      </c>
      <c r="B9" s="20"/>
      <c r="C9" s="20" t="s">
        <v>34</v>
      </c>
      <c r="D9" s="21">
        <v>89</v>
      </c>
      <c r="F9" s="2">
        <f>H1</f>
        <v>602</v>
      </c>
      <c r="G9" s="20"/>
      <c r="H9" s="20"/>
      <c r="I9" s="21"/>
    </row>
    <row r="10" spans="1:9" ht="15.75" thickBot="1">
      <c r="A10" s="19">
        <f>H1</f>
        <v>602</v>
      </c>
      <c r="B10" s="22"/>
      <c r="C10" s="22" t="s">
        <v>33</v>
      </c>
      <c r="D10" s="23">
        <v>6</v>
      </c>
      <c r="F10" s="10">
        <f>H1</f>
        <v>602</v>
      </c>
      <c r="G10" s="22"/>
      <c r="H10" s="22"/>
      <c r="I10" s="23"/>
    </row>
    <row r="11" spans="1:9" ht="15.75" thickBot="1"/>
    <row r="12" spans="1:9" ht="15.75" thickBot="1">
      <c r="A12" s="69" t="s">
        <v>5</v>
      </c>
      <c r="B12" s="70"/>
      <c r="C12" s="70"/>
      <c r="D12" s="71"/>
      <c r="F12" s="78" t="s">
        <v>5</v>
      </c>
      <c r="G12" s="79"/>
      <c r="H12" s="79"/>
      <c r="I12" s="80"/>
    </row>
    <row r="13" spans="1:9">
      <c r="A13" s="14" t="s">
        <v>6</v>
      </c>
      <c r="B13" s="15" t="s">
        <v>7</v>
      </c>
      <c r="C13" s="15" t="s">
        <v>8</v>
      </c>
      <c r="D13" s="16" t="s">
        <v>11</v>
      </c>
      <c r="F13" s="5" t="s">
        <v>6</v>
      </c>
      <c r="G13" s="6" t="s">
        <v>7</v>
      </c>
      <c r="H13" s="6" t="s">
        <v>8</v>
      </c>
      <c r="I13" s="7" t="s">
        <v>11</v>
      </c>
    </row>
    <row r="14" spans="1:9">
      <c r="A14" s="11">
        <f>H1</f>
        <v>602</v>
      </c>
      <c r="B14" s="20"/>
      <c r="C14" s="20"/>
      <c r="D14" s="21"/>
      <c r="F14" s="2">
        <f>H1</f>
        <v>602</v>
      </c>
      <c r="G14" s="20"/>
      <c r="H14" s="20"/>
      <c r="I14" s="21"/>
    </row>
    <row r="15" spans="1:9">
      <c r="A15" s="11">
        <f>H1</f>
        <v>602</v>
      </c>
      <c r="B15" s="20"/>
      <c r="C15" s="20"/>
      <c r="D15" s="21"/>
      <c r="F15" s="2">
        <f>H1</f>
        <v>602</v>
      </c>
      <c r="G15" s="20"/>
      <c r="H15" s="20"/>
      <c r="I15" s="21"/>
    </row>
    <row r="16" spans="1:9" ht="15.75" thickBot="1">
      <c r="A16" s="19">
        <f>H1</f>
        <v>602</v>
      </c>
      <c r="B16" s="22"/>
      <c r="C16" s="22"/>
      <c r="D16" s="23"/>
      <c r="F16" s="10">
        <f>H1</f>
        <v>602</v>
      </c>
      <c r="G16" s="22"/>
      <c r="H16" s="22"/>
      <c r="I16" s="23"/>
    </row>
    <row r="17" spans="1:9" ht="15.75" thickBot="1"/>
    <row r="18" spans="1:9" ht="15.75" thickBot="1">
      <c r="A18" s="69" t="s">
        <v>4</v>
      </c>
      <c r="B18" s="70"/>
      <c r="C18" s="70"/>
      <c r="D18" s="71"/>
      <c r="F18" s="78" t="s">
        <v>4</v>
      </c>
      <c r="G18" s="79"/>
      <c r="H18" s="79"/>
      <c r="I18" s="80"/>
    </row>
    <row r="19" spans="1:9">
      <c r="A19" s="14" t="s">
        <v>6</v>
      </c>
      <c r="B19" s="15" t="s">
        <v>7</v>
      </c>
      <c r="C19" s="15" t="s">
        <v>8</v>
      </c>
      <c r="D19" s="16" t="s">
        <v>10</v>
      </c>
      <c r="F19" s="5" t="s">
        <v>6</v>
      </c>
      <c r="G19" s="6" t="s">
        <v>7</v>
      </c>
      <c r="H19" s="6" t="s">
        <v>8</v>
      </c>
      <c r="I19" s="7" t="s">
        <v>10</v>
      </c>
    </row>
    <row r="20" spans="1:9">
      <c r="A20" s="11">
        <f>H1</f>
        <v>602</v>
      </c>
      <c r="B20" s="20"/>
      <c r="C20" s="20"/>
      <c r="D20" s="21"/>
      <c r="F20" s="2">
        <f>H1</f>
        <v>602</v>
      </c>
      <c r="G20" s="20"/>
      <c r="H20" s="20"/>
      <c r="I20" s="21"/>
    </row>
    <row r="21" spans="1:9">
      <c r="A21" s="11">
        <f>H1</f>
        <v>602</v>
      </c>
      <c r="B21" s="20"/>
      <c r="C21" s="20"/>
      <c r="D21" s="21"/>
      <c r="F21" s="2">
        <f>H1</f>
        <v>602</v>
      </c>
      <c r="G21" s="20"/>
      <c r="H21" s="20"/>
      <c r="I21" s="21"/>
    </row>
    <row r="22" spans="1:9" ht="15.75" thickBot="1">
      <c r="A22" s="19">
        <f>H1</f>
        <v>602</v>
      </c>
      <c r="B22" s="22"/>
      <c r="C22" s="22"/>
      <c r="D22" s="23"/>
      <c r="F22" s="10">
        <f>H1</f>
        <v>602</v>
      </c>
      <c r="G22" s="22"/>
      <c r="H22" s="22"/>
      <c r="I22" s="23"/>
    </row>
    <row r="23" spans="1:9" ht="15.75" thickBot="1"/>
    <row r="24" spans="1:9" ht="15.75" thickBot="1">
      <c r="A24" s="69" t="s">
        <v>13</v>
      </c>
      <c r="B24" s="70"/>
      <c r="C24" s="70"/>
      <c r="D24" s="71"/>
      <c r="F24" s="78" t="s">
        <v>13</v>
      </c>
      <c r="G24" s="79"/>
      <c r="H24" s="79"/>
      <c r="I24" s="80"/>
    </row>
    <row r="25" spans="1:9">
      <c r="A25" s="17" t="s">
        <v>6</v>
      </c>
      <c r="B25" s="18" t="s">
        <v>7</v>
      </c>
      <c r="C25" s="18" t="s">
        <v>8</v>
      </c>
      <c r="D25" s="16" t="s">
        <v>10</v>
      </c>
      <c r="F25" s="8" t="s">
        <v>6</v>
      </c>
      <c r="G25" s="9" t="s">
        <v>7</v>
      </c>
      <c r="H25" s="9" t="s">
        <v>8</v>
      </c>
      <c r="I25" s="7" t="s">
        <v>10</v>
      </c>
    </row>
    <row r="26" spans="1:9">
      <c r="A26" s="11">
        <f>H1</f>
        <v>602</v>
      </c>
      <c r="B26" s="20"/>
      <c r="C26" s="20"/>
      <c r="D26" s="21"/>
      <c r="F26" s="2">
        <f>H1</f>
        <v>602</v>
      </c>
      <c r="G26" s="20"/>
      <c r="H26" s="20"/>
      <c r="I26" s="21"/>
    </row>
    <row r="27" spans="1:9">
      <c r="A27" s="11">
        <f>H1</f>
        <v>602</v>
      </c>
      <c r="B27" s="20"/>
      <c r="C27" s="20"/>
      <c r="D27" s="21"/>
      <c r="F27" s="2">
        <f>H1</f>
        <v>602</v>
      </c>
      <c r="G27" s="20"/>
      <c r="H27" s="20"/>
      <c r="I27" s="21"/>
    </row>
    <row r="28" spans="1:9" ht="15.75" thickBot="1">
      <c r="A28" s="19">
        <f>H1</f>
        <v>602</v>
      </c>
      <c r="B28" s="22"/>
      <c r="C28" s="22"/>
      <c r="D28" s="23"/>
      <c r="F28" s="10">
        <f>H1</f>
        <v>602</v>
      </c>
      <c r="G28" s="22"/>
      <c r="H28" s="22"/>
      <c r="I28" s="23"/>
    </row>
    <row r="29" spans="1:9" ht="15.75" thickBot="1"/>
    <row r="30" spans="1:9">
      <c r="C30" s="63" t="s">
        <v>14</v>
      </c>
      <c r="D30" s="64"/>
      <c r="E30" s="64"/>
      <c r="F30" s="64"/>
      <c r="G30" s="64"/>
      <c r="H30" s="65"/>
    </row>
    <row r="31" spans="1:9" ht="15.75" thickBot="1">
      <c r="C31" s="66"/>
      <c r="D31" s="67"/>
      <c r="E31" s="67"/>
      <c r="F31" s="67"/>
      <c r="G31" s="67"/>
      <c r="H31" s="68"/>
    </row>
  </sheetData>
  <mergeCells count="15">
    <mergeCell ref="A1:G2"/>
    <mergeCell ref="H1:I2"/>
    <mergeCell ref="A4:D4"/>
    <mergeCell ref="F4:I4"/>
    <mergeCell ref="A5:D5"/>
    <mergeCell ref="F5:I5"/>
    <mergeCell ref="A24:D24"/>
    <mergeCell ref="F24:I24"/>
    <mergeCell ref="C30:H31"/>
    <mergeCell ref="A6:D6"/>
    <mergeCell ref="F6:I6"/>
    <mergeCell ref="A12:D12"/>
    <mergeCell ref="F12:I12"/>
    <mergeCell ref="A18:D18"/>
    <mergeCell ref="F18:I18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C10" sqref="C10"/>
    </sheetView>
  </sheetViews>
  <sheetFormatPr baseColWidth="10" defaultRowHeight="15"/>
  <cols>
    <col min="1" max="1" width="8.7109375" style="1" customWidth="1"/>
    <col min="2" max="2" width="19.140625" style="1" customWidth="1"/>
    <col min="3" max="3" width="18.140625" style="1" customWidth="1"/>
    <col min="4" max="4" width="26.42578125" style="1" customWidth="1"/>
    <col min="5" max="5" width="2.42578125" style="1" customWidth="1"/>
    <col min="6" max="6" width="7.85546875" style="1" customWidth="1"/>
    <col min="7" max="7" width="13.5703125" style="1" customWidth="1"/>
    <col min="8" max="8" width="17.7109375" style="1" customWidth="1"/>
    <col min="9" max="9" width="26.85546875" style="1" bestFit="1" customWidth="1"/>
    <col min="10" max="16384" width="11.42578125" style="1"/>
  </cols>
  <sheetData>
    <row r="1" spans="1:9" ht="15" customHeight="1">
      <c r="A1" s="89" t="s">
        <v>0</v>
      </c>
      <c r="B1" s="90"/>
      <c r="C1" s="90"/>
      <c r="D1" s="90"/>
      <c r="E1" s="90"/>
      <c r="F1" s="90"/>
      <c r="G1" s="91"/>
      <c r="H1" s="84">
        <v>603</v>
      </c>
      <c r="I1" s="85"/>
    </row>
    <row r="2" spans="1:9" ht="15.75" customHeight="1" thickBot="1">
      <c r="A2" s="92"/>
      <c r="B2" s="93"/>
      <c r="C2" s="93"/>
      <c r="D2" s="93"/>
      <c r="E2" s="93"/>
      <c r="F2" s="93"/>
      <c r="G2" s="94"/>
      <c r="H2" s="86"/>
      <c r="I2" s="87"/>
    </row>
    <row r="3" spans="1:9" ht="15.75" thickBot="1"/>
    <row r="4" spans="1:9" ht="27" thickBot="1">
      <c r="A4" s="72" t="s">
        <v>1</v>
      </c>
      <c r="B4" s="73"/>
      <c r="C4" s="73"/>
      <c r="D4" s="74"/>
      <c r="F4" s="81" t="s">
        <v>2</v>
      </c>
      <c r="G4" s="82"/>
      <c r="H4" s="82"/>
      <c r="I4" s="83"/>
    </row>
    <row r="5" spans="1:9" ht="15.75" thickBot="1">
      <c r="A5" s="88" t="s">
        <v>12</v>
      </c>
      <c r="B5" s="88"/>
      <c r="C5" s="88"/>
      <c r="D5" s="88"/>
      <c r="F5" s="88" t="s">
        <v>12</v>
      </c>
      <c r="G5" s="88"/>
      <c r="H5" s="88"/>
      <c r="I5" s="88"/>
    </row>
    <row r="6" spans="1:9">
      <c r="A6" s="95" t="s">
        <v>3</v>
      </c>
      <c r="B6" s="96"/>
      <c r="C6" s="96"/>
      <c r="D6" s="97"/>
      <c r="F6" s="75" t="s">
        <v>3</v>
      </c>
      <c r="G6" s="76"/>
      <c r="H6" s="76"/>
      <c r="I6" s="77"/>
    </row>
    <row r="7" spans="1:9">
      <c r="A7" s="11" t="s">
        <v>6</v>
      </c>
      <c r="B7" s="12" t="s">
        <v>7</v>
      </c>
      <c r="C7" s="12" t="s">
        <v>8</v>
      </c>
      <c r="D7" s="13" t="s">
        <v>9</v>
      </c>
      <c r="F7" s="2" t="s">
        <v>6</v>
      </c>
      <c r="G7" s="3" t="s">
        <v>7</v>
      </c>
      <c r="H7" s="3" t="s">
        <v>8</v>
      </c>
      <c r="I7" s="4" t="s">
        <v>9</v>
      </c>
    </row>
    <row r="8" spans="1:9">
      <c r="A8" s="11">
        <f>H1</f>
        <v>603</v>
      </c>
      <c r="B8" s="20"/>
      <c r="C8" s="20" t="s">
        <v>35</v>
      </c>
      <c r="D8" s="21">
        <v>54</v>
      </c>
      <c r="F8" s="2">
        <f>H1</f>
        <v>603</v>
      </c>
      <c r="G8" s="20"/>
      <c r="H8" s="20"/>
      <c r="I8" s="21"/>
    </row>
    <row r="9" spans="1:9">
      <c r="A9" s="11">
        <f>H1</f>
        <v>603</v>
      </c>
      <c r="B9" s="20"/>
      <c r="C9" s="20" t="s">
        <v>36</v>
      </c>
      <c r="D9" s="21">
        <v>1</v>
      </c>
      <c r="F9" s="2">
        <f>H1</f>
        <v>603</v>
      </c>
      <c r="G9" s="20"/>
      <c r="H9" s="20"/>
      <c r="I9" s="21"/>
    </row>
    <row r="10" spans="1:9" ht="15.75" thickBot="1">
      <c r="A10" s="19">
        <f>H1</f>
        <v>603</v>
      </c>
      <c r="B10" s="22"/>
      <c r="C10" s="22" t="s">
        <v>37</v>
      </c>
      <c r="D10" s="23">
        <v>55</v>
      </c>
      <c r="F10" s="10">
        <f>H1</f>
        <v>603</v>
      </c>
      <c r="G10" s="22"/>
      <c r="H10" s="22"/>
      <c r="I10" s="23"/>
    </row>
    <row r="11" spans="1:9" ht="15.75" thickBot="1"/>
    <row r="12" spans="1:9" ht="15.75" thickBot="1">
      <c r="A12" s="69" t="s">
        <v>5</v>
      </c>
      <c r="B12" s="70"/>
      <c r="C12" s="70"/>
      <c r="D12" s="71"/>
      <c r="F12" s="78" t="s">
        <v>5</v>
      </c>
      <c r="G12" s="79"/>
      <c r="H12" s="79"/>
      <c r="I12" s="80"/>
    </row>
    <row r="13" spans="1:9">
      <c r="A13" s="14" t="s">
        <v>6</v>
      </c>
      <c r="B13" s="15" t="s">
        <v>7</v>
      </c>
      <c r="C13" s="15" t="s">
        <v>8</v>
      </c>
      <c r="D13" s="16" t="s">
        <v>11</v>
      </c>
      <c r="F13" s="5" t="s">
        <v>6</v>
      </c>
      <c r="G13" s="6" t="s">
        <v>7</v>
      </c>
      <c r="H13" s="6" t="s">
        <v>8</v>
      </c>
      <c r="I13" s="7" t="s">
        <v>11</v>
      </c>
    </row>
    <row r="14" spans="1:9">
      <c r="A14" s="11">
        <f>H1</f>
        <v>603</v>
      </c>
      <c r="B14" s="20"/>
      <c r="C14" s="20"/>
      <c r="D14" s="21"/>
      <c r="F14" s="2">
        <f>H1</f>
        <v>603</v>
      </c>
      <c r="G14" s="20"/>
      <c r="H14" s="20"/>
      <c r="I14" s="21"/>
    </row>
    <row r="15" spans="1:9">
      <c r="A15" s="11">
        <f>H1</f>
        <v>603</v>
      </c>
      <c r="B15" s="20"/>
      <c r="C15" s="20"/>
      <c r="D15" s="21"/>
      <c r="F15" s="2">
        <f>H1</f>
        <v>603</v>
      </c>
      <c r="G15" s="20"/>
      <c r="H15" s="20"/>
      <c r="I15" s="21"/>
    </row>
    <row r="16" spans="1:9" ht="15.75" thickBot="1">
      <c r="A16" s="19">
        <f>H1</f>
        <v>603</v>
      </c>
      <c r="B16" s="22"/>
      <c r="C16" s="22"/>
      <c r="D16" s="23"/>
      <c r="F16" s="10">
        <f>H1</f>
        <v>603</v>
      </c>
      <c r="G16" s="22"/>
      <c r="H16" s="22"/>
      <c r="I16" s="23"/>
    </row>
    <row r="17" spans="1:9" ht="15.75" thickBot="1"/>
    <row r="18" spans="1:9" ht="15.75" thickBot="1">
      <c r="A18" s="69" t="s">
        <v>4</v>
      </c>
      <c r="B18" s="70"/>
      <c r="C18" s="70"/>
      <c r="D18" s="71"/>
      <c r="F18" s="78" t="s">
        <v>4</v>
      </c>
      <c r="G18" s="79"/>
      <c r="H18" s="79"/>
      <c r="I18" s="80"/>
    </row>
    <row r="19" spans="1:9">
      <c r="A19" s="14" t="s">
        <v>6</v>
      </c>
      <c r="B19" s="15" t="s">
        <v>7</v>
      </c>
      <c r="C19" s="15" t="s">
        <v>8</v>
      </c>
      <c r="D19" s="16" t="s">
        <v>10</v>
      </c>
      <c r="F19" s="5" t="s">
        <v>6</v>
      </c>
      <c r="G19" s="6" t="s">
        <v>7</v>
      </c>
      <c r="H19" s="6" t="s">
        <v>8</v>
      </c>
      <c r="I19" s="7" t="s">
        <v>10</v>
      </c>
    </row>
    <row r="20" spans="1:9">
      <c r="A20" s="11">
        <f>H1</f>
        <v>603</v>
      </c>
      <c r="B20" s="20"/>
      <c r="C20" s="20"/>
      <c r="D20" s="21"/>
      <c r="F20" s="2">
        <f>H1</f>
        <v>603</v>
      </c>
      <c r="G20" s="20"/>
      <c r="H20" s="20"/>
      <c r="I20" s="21"/>
    </row>
    <row r="21" spans="1:9">
      <c r="A21" s="11">
        <f>H1</f>
        <v>603</v>
      </c>
      <c r="B21" s="20"/>
      <c r="C21" s="20"/>
      <c r="D21" s="21"/>
      <c r="F21" s="2">
        <f>H1</f>
        <v>603</v>
      </c>
      <c r="G21" s="20"/>
      <c r="H21" s="20"/>
      <c r="I21" s="21"/>
    </row>
    <row r="22" spans="1:9" ht="15.75" thickBot="1">
      <c r="A22" s="19">
        <f>H1</f>
        <v>603</v>
      </c>
      <c r="B22" s="22"/>
      <c r="C22" s="22"/>
      <c r="D22" s="23"/>
      <c r="F22" s="10">
        <f>H1</f>
        <v>603</v>
      </c>
      <c r="G22" s="22"/>
      <c r="H22" s="22"/>
      <c r="I22" s="23"/>
    </row>
    <row r="23" spans="1:9" ht="15.75" thickBot="1"/>
    <row r="24" spans="1:9" ht="15.75" thickBot="1">
      <c r="A24" s="69" t="s">
        <v>13</v>
      </c>
      <c r="B24" s="70"/>
      <c r="C24" s="70"/>
      <c r="D24" s="71"/>
      <c r="F24" s="78" t="s">
        <v>13</v>
      </c>
      <c r="G24" s="79"/>
      <c r="H24" s="79"/>
      <c r="I24" s="80"/>
    </row>
    <row r="25" spans="1:9">
      <c r="A25" s="17" t="s">
        <v>6</v>
      </c>
      <c r="B25" s="18" t="s">
        <v>7</v>
      </c>
      <c r="C25" s="18" t="s">
        <v>8</v>
      </c>
      <c r="D25" s="16" t="s">
        <v>10</v>
      </c>
      <c r="F25" s="8" t="s">
        <v>6</v>
      </c>
      <c r="G25" s="9" t="s">
        <v>7</v>
      </c>
      <c r="H25" s="9" t="s">
        <v>8</v>
      </c>
      <c r="I25" s="7" t="s">
        <v>10</v>
      </c>
    </row>
    <row r="26" spans="1:9">
      <c r="A26" s="11">
        <f>H1</f>
        <v>603</v>
      </c>
      <c r="B26" s="20"/>
      <c r="C26" s="20"/>
      <c r="D26" s="21"/>
      <c r="F26" s="2">
        <f>H1</f>
        <v>603</v>
      </c>
      <c r="G26" s="20"/>
      <c r="H26" s="20"/>
      <c r="I26" s="21"/>
    </row>
    <row r="27" spans="1:9">
      <c r="A27" s="11">
        <f>H1</f>
        <v>603</v>
      </c>
      <c r="B27" s="20"/>
      <c r="C27" s="20"/>
      <c r="D27" s="21"/>
      <c r="F27" s="2">
        <f>H1</f>
        <v>603</v>
      </c>
      <c r="G27" s="20"/>
      <c r="H27" s="20"/>
      <c r="I27" s="21"/>
    </row>
    <row r="28" spans="1:9" ht="15.75" thickBot="1">
      <c r="A28" s="19">
        <f>H1</f>
        <v>603</v>
      </c>
      <c r="B28" s="22"/>
      <c r="C28" s="22"/>
      <c r="D28" s="23"/>
      <c r="F28" s="10">
        <f>H1</f>
        <v>603</v>
      </c>
      <c r="G28" s="22"/>
      <c r="H28" s="22"/>
      <c r="I28" s="23"/>
    </row>
    <row r="29" spans="1:9" ht="15.75" thickBot="1"/>
    <row r="30" spans="1:9">
      <c r="C30" s="63" t="s">
        <v>14</v>
      </c>
      <c r="D30" s="64"/>
      <c r="E30" s="64"/>
      <c r="F30" s="64"/>
      <c r="G30" s="64"/>
      <c r="H30" s="65"/>
    </row>
    <row r="31" spans="1:9" ht="15.75" thickBot="1">
      <c r="C31" s="66"/>
      <c r="D31" s="67"/>
      <c r="E31" s="67"/>
      <c r="F31" s="67"/>
      <c r="G31" s="67"/>
      <c r="H31" s="68"/>
    </row>
  </sheetData>
  <mergeCells count="15">
    <mergeCell ref="A1:G2"/>
    <mergeCell ref="H1:I2"/>
    <mergeCell ref="A4:D4"/>
    <mergeCell ref="F4:I4"/>
    <mergeCell ref="A5:D5"/>
    <mergeCell ref="F5:I5"/>
    <mergeCell ref="A24:D24"/>
    <mergeCell ref="F24:I24"/>
    <mergeCell ref="C30:H31"/>
    <mergeCell ref="A6:D6"/>
    <mergeCell ref="F6:I6"/>
    <mergeCell ref="A12:D12"/>
    <mergeCell ref="F12:I12"/>
    <mergeCell ref="A18:D18"/>
    <mergeCell ref="F18:I18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D11" sqref="D11"/>
    </sheetView>
  </sheetViews>
  <sheetFormatPr baseColWidth="10" defaultRowHeight="15"/>
  <cols>
    <col min="1" max="1" width="8.7109375" style="1" customWidth="1"/>
    <col min="2" max="2" width="19.140625" style="1" customWidth="1"/>
    <col min="3" max="3" width="18.140625" style="1" customWidth="1"/>
    <col min="4" max="4" width="26.42578125" style="1" customWidth="1"/>
    <col min="5" max="5" width="2.42578125" style="1" customWidth="1"/>
    <col min="6" max="6" width="7.85546875" style="1" customWidth="1"/>
    <col min="7" max="7" width="13.5703125" style="1" customWidth="1"/>
    <col min="8" max="8" width="17.7109375" style="1" customWidth="1"/>
    <col min="9" max="9" width="26.85546875" style="1" bestFit="1" customWidth="1"/>
    <col min="10" max="16384" width="11.42578125" style="1"/>
  </cols>
  <sheetData>
    <row r="1" spans="1:9" ht="15" customHeight="1">
      <c r="A1" s="89" t="s">
        <v>0</v>
      </c>
      <c r="B1" s="90"/>
      <c r="C1" s="90"/>
      <c r="D1" s="90"/>
      <c r="E1" s="90"/>
      <c r="F1" s="90"/>
      <c r="G1" s="91"/>
      <c r="H1" s="84">
        <v>604</v>
      </c>
      <c r="I1" s="85"/>
    </row>
    <row r="2" spans="1:9" ht="15.75" customHeight="1" thickBot="1">
      <c r="A2" s="92"/>
      <c r="B2" s="93"/>
      <c r="C2" s="93"/>
      <c r="D2" s="93"/>
      <c r="E2" s="93"/>
      <c r="F2" s="93"/>
      <c r="G2" s="94"/>
      <c r="H2" s="86"/>
      <c r="I2" s="87"/>
    </row>
    <row r="3" spans="1:9" ht="15.75" thickBot="1"/>
    <row r="4" spans="1:9" ht="27" thickBot="1">
      <c r="A4" s="72" t="s">
        <v>1</v>
      </c>
      <c r="B4" s="73"/>
      <c r="C4" s="73"/>
      <c r="D4" s="74"/>
      <c r="F4" s="81" t="s">
        <v>2</v>
      </c>
      <c r="G4" s="82"/>
      <c r="H4" s="82"/>
      <c r="I4" s="83"/>
    </row>
    <row r="5" spans="1:9" ht="15.75" thickBot="1">
      <c r="A5" s="88" t="s">
        <v>12</v>
      </c>
      <c r="B5" s="88"/>
      <c r="C5" s="88"/>
      <c r="D5" s="88"/>
      <c r="F5" s="88" t="s">
        <v>12</v>
      </c>
      <c r="G5" s="88"/>
      <c r="H5" s="88"/>
      <c r="I5" s="88"/>
    </row>
    <row r="6" spans="1:9">
      <c r="A6" s="95" t="s">
        <v>3</v>
      </c>
      <c r="B6" s="96"/>
      <c r="C6" s="96"/>
      <c r="D6" s="97"/>
      <c r="F6" s="75" t="s">
        <v>3</v>
      </c>
      <c r="G6" s="76"/>
      <c r="H6" s="76"/>
      <c r="I6" s="77"/>
    </row>
    <row r="7" spans="1:9">
      <c r="A7" s="11" t="s">
        <v>6</v>
      </c>
      <c r="B7" s="12" t="s">
        <v>7</v>
      </c>
      <c r="C7" s="12" t="s">
        <v>8</v>
      </c>
      <c r="D7" s="13" t="s">
        <v>9</v>
      </c>
      <c r="F7" s="2" t="s">
        <v>6</v>
      </c>
      <c r="G7" s="3" t="s">
        <v>7</v>
      </c>
      <c r="H7" s="3" t="s">
        <v>8</v>
      </c>
      <c r="I7" s="4" t="s">
        <v>9</v>
      </c>
    </row>
    <row r="8" spans="1:9">
      <c r="A8" s="11">
        <f>H1</f>
        <v>604</v>
      </c>
      <c r="B8" s="20"/>
      <c r="C8" s="20" t="s">
        <v>38</v>
      </c>
      <c r="D8" s="21">
        <v>7</v>
      </c>
      <c r="F8" s="2">
        <f>H1</f>
        <v>604</v>
      </c>
      <c r="G8" s="20"/>
      <c r="H8" s="20"/>
      <c r="I8" s="21"/>
    </row>
    <row r="9" spans="1:9">
      <c r="A9" s="11">
        <f>H1</f>
        <v>604</v>
      </c>
      <c r="B9" s="20"/>
      <c r="C9" s="20" t="s">
        <v>39</v>
      </c>
      <c r="D9" s="21">
        <v>77</v>
      </c>
      <c r="F9" s="2">
        <f>H1</f>
        <v>604</v>
      </c>
      <c r="G9" s="20"/>
      <c r="H9" s="20"/>
      <c r="I9" s="21"/>
    </row>
    <row r="10" spans="1:9" ht="15.75" thickBot="1">
      <c r="A10" s="19">
        <f>H1</f>
        <v>604</v>
      </c>
      <c r="B10" s="22"/>
      <c r="C10" s="22" t="s">
        <v>40</v>
      </c>
      <c r="D10" s="23">
        <v>102</v>
      </c>
      <c r="F10" s="10">
        <f>H1</f>
        <v>604</v>
      </c>
      <c r="G10" s="22"/>
      <c r="H10" s="22"/>
      <c r="I10" s="23"/>
    </row>
    <row r="11" spans="1:9" ht="15.75" thickBot="1"/>
    <row r="12" spans="1:9" ht="15.75" thickBot="1">
      <c r="A12" s="69" t="s">
        <v>5</v>
      </c>
      <c r="B12" s="70"/>
      <c r="C12" s="70"/>
      <c r="D12" s="71"/>
      <c r="F12" s="78" t="s">
        <v>5</v>
      </c>
      <c r="G12" s="79"/>
      <c r="H12" s="79"/>
      <c r="I12" s="80"/>
    </row>
    <row r="13" spans="1:9">
      <c r="A13" s="14" t="s">
        <v>6</v>
      </c>
      <c r="B13" s="15" t="s">
        <v>7</v>
      </c>
      <c r="C13" s="15" t="s">
        <v>8</v>
      </c>
      <c r="D13" s="16" t="s">
        <v>11</v>
      </c>
      <c r="F13" s="5" t="s">
        <v>6</v>
      </c>
      <c r="G13" s="6" t="s">
        <v>7</v>
      </c>
      <c r="H13" s="6" t="s">
        <v>8</v>
      </c>
      <c r="I13" s="7" t="s">
        <v>11</v>
      </c>
    </row>
    <row r="14" spans="1:9">
      <c r="A14" s="11">
        <f>H1</f>
        <v>604</v>
      </c>
      <c r="B14" s="20"/>
      <c r="C14" s="20"/>
      <c r="D14" s="21"/>
      <c r="F14" s="2">
        <f>H1</f>
        <v>604</v>
      </c>
      <c r="G14" s="20"/>
      <c r="H14" s="20"/>
      <c r="I14" s="21"/>
    </row>
    <row r="15" spans="1:9">
      <c r="A15" s="11">
        <f>H1</f>
        <v>604</v>
      </c>
      <c r="B15" s="20"/>
      <c r="C15" s="20"/>
      <c r="D15" s="21"/>
      <c r="F15" s="2">
        <f>H1</f>
        <v>604</v>
      </c>
      <c r="G15" s="20"/>
      <c r="H15" s="20"/>
      <c r="I15" s="21"/>
    </row>
    <row r="16" spans="1:9" ht="15.75" thickBot="1">
      <c r="A16" s="19">
        <f>H1</f>
        <v>604</v>
      </c>
      <c r="B16" s="22"/>
      <c r="C16" s="22"/>
      <c r="D16" s="23"/>
      <c r="F16" s="10">
        <f>H1</f>
        <v>604</v>
      </c>
      <c r="G16" s="22"/>
      <c r="H16" s="22"/>
      <c r="I16" s="23"/>
    </row>
    <row r="17" spans="1:9" ht="15.75" thickBot="1"/>
    <row r="18" spans="1:9" ht="15.75" thickBot="1">
      <c r="A18" s="69" t="s">
        <v>4</v>
      </c>
      <c r="B18" s="70"/>
      <c r="C18" s="70"/>
      <c r="D18" s="71"/>
      <c r="F18" s="78" t="s">
        <v>4</v>
      </c>
      <c r="G18" s="79"/>
      <c r="H18" s="79"/>
      <c r="I18" s="80"/>
    </row>
    <row r="19" spans="1:9">
      <c r="A19" s="14" t="s">
        <v>6</v>
      </c>
      <c r="B19" s="15" t="s">
        <v>7</v>
      </c>
      <c r="C19" s="15" t="s">
        <v>8</v>
      </c>
      <c r="D19" s="16" t="s">
        <v>10</v>
      </c>
      <c r="F19" s="5" t="s">
        <v>6</v>
      </c>
      <c r="G19" s="6" t="s">
        <v>7</v>
      </c>
      <c r="H19" s="6" t="s">
        <v>8</v>
      </c>
      <c r="I19" s="7" t="s">
        <v>10</v>
      </c>
    </row>
    <row r="20" spans="1:9">
      <c r="A20" s="11">
        <f>H1</f>
        <v>604</v>
      </c>
      <c r="B20" s="20"/>
      <c r="C20" s="20"/>
      <c r="D20" s="21"/>
      <c r="F20" s="2">
        <f>H1</f>
        <v>604</v>
      </c>
      <c r="G20" s="20"/>
      <c r="H20" s="20"/>
      <c r="I20" s="21"/>
    </row>
    <row r="21" spans="1:9">
      <c r="A21" s="11">
        <f>H1</f>
        <v>604</v>
      </c>
      <c r="B21" s="20"/>
      <c r="C21" s="20"/>
      <c r="D21" s="21"/>
      <c r="F21" s="2">
        <f>H1</f>
        <v>604</v>
      </c>
      <c r="G21" s="20"/>
      <c r="H21" s="20"/>
      <c r="I21" s="21"/>
    </row>
    <row r="22" spans="1:9" ht="15.75" thickBot="1">
      <c r="A22" s="19">
        <f>H1</f>
        <v>604</v>
      </c>
      <c r="B22" s="22"/>
      <c r="C22" s="22"/>
      <c r="D22" s="23"/>
      <c r="F22" s="10">
        <f>H1</f>
        <v>604</v>
      </c>
      <c r="G22" s="22"/>
      <c r="H22" s="22"/>
      <c r="I22" s="23"/>
    </row>
    <row r="23" spans="1:9" ht="15.75" thickBot="1"/>
    <row r="24" spans="1:9" ht="15.75" thickBot="1">
      <c r="A24" s="69" t="s">
        <v>13</v>
      </c>
      <c r="B24" s="70"/>
      <c r="C24" s="70"/>
      <c r="D24" s="71"/>
      <c r="F24" s="78" t="s">
        <v>13</v>
      </c>
      <c r="G24" s="79"/>
      <c r="H24" s="79"/>
      <c r="I24" s="80"/>
    </row>
    <row r="25" spans="1:9">
      <c r="A25" s="17" t="s">
        <v>6</v>
      </c>
      <c r="B25" s="18" t="s">
        <v>7</v>
      </c>
      <c r="C25" s="18" t="s">
        <v>8</v>
      </c>
      <c r="D25" s="16" t="s">
        <v>10</v>
      </c>
      <c r="F25" s="8" t="s">
        <v>6</v>
      </c>
      <c r="G25" s="9" t="s">
        <v>7</v>
      </c>
      <c r="H25" s="9" t="s">
        <v>8</v>
      </c>
      <c r="I25" s="7" t="s">
        <v>10</v>
      </c>
    </row>
    <row r="26" spans="1:9">
      <c r="A26" s="11">
        <f>H1</f>
        <v>604</v>
      </c>
      <c r="B26" s="20"/>
      <c r="C26" s="20"/>
      <c r="D26" s="21"/>
      <c r="F26" s="2">
        <f>H1</f>
        <v>604</v>
      </c>
      <c r="G26" s="20"/>
      <c r="H26" s="20"/>
      <c r="I26" s="21"/>
    </row>
    <row r="27" spans="1:9">
      <c r="A27" s="11">
        <f>H1</f>
        <v>604</v>
      </c>
      <c r="B27" s="20"/>
      <c r="C27" s="20"/>
      <c r="D27" s="21"/>
      <c r="F27" s="2">
        <f>H1</f>
        <v>604</v>
      </c>
      <c r="G27" s="20"/>
      <c r="H27" s="20"/>
      <c r="I27" s="21"/>
    </row>
    <row r="28" spans="1:9" ht="15.75" thickBot="1">
      <c r="A28" s="19">
        <f>H1</f>
        <v>604</v>
      </c>
      <c r="B28" s="22"/>
      <c r="C28" s="22"/>
      <c r="D28" s="23"/>
      <c r="F28" s="10">
        <f>H1</f>
        <v>604</v>
      </c>
      <c r="G28" s="22"/>
      <c r="H28" s="22"/>
      <c r="I28" s="23"/>
    </row>
    <row r="29" spans="1:9" ht="15.75" thickBot="1"/>
    <row r="30" spans="1:9">
      <c r="C30" s="63" t="s">
        <v>14</v>
      </c>
      <c r="D30" s="64"/>
      <c r="E30" s="64"/>
      <c r="F30" s="64"/>
      <c r="G30" s="64"/>
      <c r="H30" s="65"/>
    </row>
    <row r="31" spans="1:9" ht="15.75" thickBot="1">
      <c r="C31" s="66"/>
      <c r="D31" s="67"/>
      <c r="E31" s="67"/>
      <c r="F31" s="67"/>
      <c r="G31" s="67"/>
      <c r="H31" s="68"/>
    </row>
  </sheetData>
  <mergeCells count="15">
    <mergeCell ref="A1:G2"/>
    <mergeCell ref="H1:I2"/>
    <mergeCell ref="A4:D4"/>
    <mergeCell ref="F4:I4"/>
    <mergeCell ref="A5:D5"/>
    <mergeCell ref="F5:I5"/>
    <mergeCell ref="A24:D24"/>
    <mergeCell ref="F24:I24"/>
    <mergeCell ref="C30:H31"/>
    <mergeCell ref="A6:D6"/>
    <mergeCell ref="F6:I6"/>
    <mergeCell ref="A12:D12"/>
    <mergeCell ref="F12:I12"/>
    <mergeCell ref="A18:D18"/>
    <mergeCell ref="F18:I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H1" sqref="A1:XFD1048576"/>
    </sheetView>
  </sheetViews>
  <sheetFormatPr baseColWidth="10" defaultRowHeight="15"/>
  <cols>
    <col min="1" max="1" width="8.7109375" style="1" customWidth="1"/>
    <col min="2" max="2" width="19.140625" style="1" customWidth="1"/>
    <col min="3" max="3" width="18.140625" style="1" customWidth="1"/>
    <col min="4" max="4" width="26.42578125" style="1" customWidth="1"/>
    <col min="5" max="5" width="2.42578125" style="1" customWidth="1"/>
    <col min="6" max="6" width="7.85546875" style="1" customWidth="1"/>
    <col min="7" max="7" width="13.5703125" style="1" customWidth="1"/>
    <col min="8" max="8" width="17.7109375" style="1" customWidth="1"/>
    <col min="9" max="9" width="26.85546875" style="1" bestFit="1" customWidth="1"/>
    <col min="10" max="16384" width="11.42578125" style="1"/>
  </cols>
  <sheetData>
    <row r="1" spans="1:9" ht="15" customHeight="1">
      <c r="A1" s="89" t="s">
        <v>0</v>
      </c>
      <c r="B1" s="90"/>
      <c r="C1" s="90"/>
      <c r="D1" s="90"/>
      <c r="E1" s="90"/>
      <c r="F1" s="90"/>
      <c r="G1" s="91"/>
      <c r="H1" s="84">
        <v>605</v>
      </c>
      <c r="I1" s="85"/>
    </row>
    <row r="2" spans="1:9" ht="15.75" customHeight="1" thickBot="1">
      <c r="A2" s="92"/>
      <c r="B2" s="93"/>
      <c r="C2" s="93"/>
      <c r="D2" s="93"/>
      <c r="E2" s="93"/>
      <c r="F2" s="93"/>
      <c r="G2" s="94"/>
      <c r="H2" s="86"/>
      <c r="I2" s="87"/>
    </row>
    <row r="3" spans="1:9" ht="15.75" thickBot="1"/>
    <row r="4" spans="1:9" ht="27" thickBot="1">
      <c r="A4" s="72" t="s">
        <v>1</v>
      </c>
      <c r="B4" s="73"/>
      <c r="C4" s="73"/>
      <c r="D4" s="74"/>
      <c r="F4" s="81" t="s">
        <v>2</v>
      </c>
      <c r="G4" s="82"/>
      <c r="H4" s="82"/>
      <c r="I4" s="83"/>
    </row>
    <row r="5" spans="1:9" ht="15.75" thickBot="1">
      <c r="A5" s="88" t="s">
        <v>12</v>
      </c>
      <c r="B5" s="88"/>
      <c r="C5" s="88"/>
      <c r="D5" s="88"/>
      <c r="F5" s="88" t="s">
        <v>12</v>
      </c>
      <c r="G5" s="88"/>
      <c r="H5" s="88"/>
      <c r="I5" s="88"/>
    </row>
    <row r="6" spans="1:9">
      <c r="A6" s="95" t="s">
        <v>3</v>
      </c>
      <c r="B6" s="96"/>
      <c r="C6" s="96"/>
      <c r="D6" s="97"/>
      <c r="F6" s="75" t="s">
        <v>3</v>
      </c>
      <c r="G6" s="76"/>
      <c r="H6" s="76"/>
      <c r="I6" s="77"/>
    </row>
    <row r="7" spans="1:9">
      <c r="A7" s="11" t="s">
        <v>6</v>
      </c>
      <c r="B7" s="12" t="s">
        <v>7</v>
      </c>
      <c r="C7" s="12" t="s">
        <v>8</v>
      </c>
      <c r="D7" s="13" t="s">
        <v>9</v>
      </c>
      <c r="F7" s="2" t="s">
        <v>6</v>
      </c>
      <c r="G7" s="3" t="s">
        <v>7</v>
      </c>
      <c r="H7" s="3" t="s">
        <v>8</v>
      </c>
      <c r="I7" s="4" t="s">
        <v>9</v>
      </c>
    </row>
    <row r="8" spans="1:9">
      <c r="A8" s="11">
        <f>H1</f>
        <v>605</v>
      </c>
      <c r="B8" s="20"/>
      <c r="C8" s="20"/>
      <c r="D8" s="21"/>
      <c r="F8" s="2">
        <f>H1</f>
        <v>605</v>
      </c>
      <c r="G8" s="20"/>
      <c r="H8" s="20"/>
      <c r="I8" s="21"/>
    </row>
    <row r="9" spans="1:9">
      <c r="A9" s="11">
        <f>H1</f>
        <v>605</v>
      </c>
      <c r="B9" s="20"/>
      <c r="C9" s="20"/>
      <c r="D9" s="21"/>
      <c r="F9" s="2">
        <f>H1</f>
        <v>605</v>
      </c>
      <c r="G9" s="20"/>
      <c r="H9" s="20"/>
      <c r="I9" s="21"/>
    </row>
    <row r="10" spans="1:9" ht="15.75" thickBot="1">
      <c r="A10" s="19">
        <f>H1</f>
        <v>605</v>
      </c>
      <c r="B10" s="22"/>
      <c r="C10" s="22"/>
      <c r="D10" s="23"/>
      <c r="F10" s="10">
        <f>H1</f>
        <v>605</v>
      </c>
      <c r="G10" s="22"/>
      <c r="H10" s="22"/>
      <c r="I10" s="23"/>
    </row>
    <row r="11" spans="1:9" ht="15.75" thickBot="1"/>
    <row r="12" spans="1:9" ht="15.75" thickBot="1">
      <c r="A12" s="69" t="s">
        <v>5</v>
      </c>
      <c r="B12" s="70"/>
      <c r="C12" s="70"/>
      <c r="D12" s="71"/>
      <c r="F12" s="78" t="s">
        <v>5</v>
      </c>
      <c r="G12" s="79"/>
      <c r="H12" s="79"/>
      <c r="I12" s="80"/>
    </row>
    <row r="13" spans="1:9">
      <c r="A13" s="14" t="s">
        <v>6</v>
      </c>
      <c r="B13" s="15" t="s">
        <v>7</v>
      </c>
      <c r="C13" s="15" t="s">
        <v>8</v>
      </c>
      <c r="D13" s="16" t="s">
        <v>11</v>
      </c>
      <c r="F13" s="5" t="s">
        <v>6</v>
      </c>
      <c r="G13" s="6" t="s">
        <v>7</v>
      </c>
      <c r="H13" s="6" t="s">
        <v>8</v>
      </c>
      <c r="I13" s="7" t="s">
        <v>11</v>
      </c>
    </row>
    <row r="14" spans="1:9">
      <c r="A14" s="11">
        <f>H1</f>
        <v>605</v>
      </c>
      <c r="B14" s="20"/>
      <c r="C14" s="20"/>
      <c r="D14" s="21"/>
      <c r="F14" s="2">
        <f>H1</f>
        <v>605</v>
      </c>
      <c r="G14" s="20"/>
      <c r="H14" s="20"/>
      <c r="I14" s="21"/>
    </row>
    <row r="15" spans="1:9">
      <c r="A15" s="11">
        <f>H1</f>
        <v>605</v>
      </c>
      <c r="B15" s="20"/>
      <c r="C15" s="20"/>
      <c r="D15" s="21"/>
      <c r="F15" s="2">
        <f>H1</f>
        <v>605</v>
      </c>
      <c r="G15" s="20"/>
      <c r="H15" s="20"/>
      <c r="I15" s="21"/>
    </row>
    <row r="16" spans="1:9" ht="15.75" thickBot="1">
      <c r="A16" s="19">
        <f>H1</f>
        <v>605</v>
      </c>
      <c r="B16" s="22"/>
      <c r="C16" s="22"/>
      <c r="D16" s="23"/>
      <c r="F16" s="10">
        <f>H1</f>
        <v>605</v>
      </c>
      <c r="G16" s="22"/>
      <c r="H16" s="22"/>
      <c r="I16" s="23"/>
    </row>
    <row r="17" spans="1:9" ht="15.75" thickBot="1"/>
    <row r="18" spans="1:9" ht="15.75" thickBot="1">
      <c r="A18" s="69" t="s">
        <v>4</v>
      </c>
      <c r="B18" s="70"/>
      <c r="C18" s="70"/>
      <c r="D18" s="71"/>
      <c r="F18" s="78" t="s">
        <v>4</v>
      </c>
      <c r="G18" s="79"/>
      <c r="H18" s="79"/>
      <c r="I18" s="80"/>
    </row>
    <row r="19" spans="1:9">
      <c r="A19" s="14" t="s">
        <v>6</v>
      </c>
      <c r="B19" s="15" t="s">
        <v>7</v>
      </c>
      <c r="C19" s="15" t="s">
        <v>8</v>
      </c>
      <c r="D19" s="16" t="s">
        <v>10</v>
      </c>
      <c r="F19" s="5" t="s">
        <v>6</v>
      </c>
      <c r="G19" s="6" t="s">
        <v>7</v>
      </c>
      <c r="H19" s="6" t="s">
        <v>8</v>
      </c>
      <c r="I19" s="7" t="s">
        <v>10</v>
      </c>
    </row>
    <row r="20" spans="1:9">
      <c r="A20" s="11">
        <f>H1</f>
        <v>605</v>
      </c>
      <c r="B20" s="20"/>
      <c r="C20" s="20"/>
      <c r="D20" s="21"/>
      <c r="F20" s="2">
        <f>H1</f>
        <v>605</v>
      </c>
      <c r="G20" s="20"/>
      <c r="H20" s="20"/>
      <c r="I20" s="21"/>
    </row>
    <row r="21" spans="1:9">
      <c r="A21" s="11">
        <f>H1</f>
        <v>605</v>
      </c>
      <c r="B21" s="20"/>
      <c r="C21" s="20"/>
      <c r="D21" s="21"/>
      <c r="F21" s="2">
        <f>H1</f>
        <v>605</v>
      </c>
      <c r="G21" s="20"/>
      <c r="H21" s="20"/>
      <c r="I21" s="21"/>
    </row>
    <row r="22" spans="1:9" ht="15.75" thickBot="1">
      <c r="A22" s="19">
        <f>H1</f>
        <v>605</v>
      </c>
      <c r="B22" s="22"/>
      <c r="C22" s="22"/>
      <c r="D22" s="23"/>
      <c r="F22" s="10">
        <f>H1</f>
        <v>605</v>
      </c>
      <c r="G22" s="22"/>
      <c r="H22" s="22"/>
      <c r="I22" s="23"/>
    </row>
    <row r="23" spans="1:9" ht="15.75" thickBot="1"/>
    <row r="24" spans="1:9" ht="15.75" thickBot="1">
      <c r="A24" s="69" t="s">
        <v>13</v>
      </c>
      <c r="B24" s="70"/>
      <c r="C24" s="70"/>
      <c r="D24" s="71"/>
      <c r="F24" s="78" t="s">
        <v>13</v>
      </c>
      <c r="G24" s="79"/>
      <c r="H24" s="79"/>
      <c r="I24" s="80"/>
    </row>
    <row r="25" spans="1:9">
      <c r="A25" s="17" t="s">
        <v>6</v>
      </c>
      <c r="B25" s="18" t="s">
        <v>7</v>
      </c>
      <c r="C25" s="18" t="s">
        <v>8</v>
      </c>
      <c r="D25" s="16" t="s">
        <v>10</v>
      </c>
      <c r="F25" s="8" t="s">
        <v>6</v>
      </c>
      <c r="G25" s="9" t="s">
        <v>7</v>
      </c>
      <c r="H25" s="9" t="s">
        <v>8</v>
      </c>
      <c r="I25" s="7" t="s">
        <v>10</v>
      </c>
    </row>
    <row r="26" spans="1:9">
      <c r="A26" s="11">
        <f>H1</f>
        <v>605</v>
      </c>
      <c r="B26" s="20"/>
      <c r="C26" s="20"/>
      <c r="D26" s="21"/>
      <c r="F26" s="2">
        <f>H1</f>
        <v>605</v>
      </c>
      <c r="G26" s="20"/>
      <c r="H26" s="20"/>
      <c r="I26" s="21"/>
    </row>
    <row r="27" spans="1:9">
      <c r="A27" s="11">
        <f>H1</f>
        <v>605</v>
      </c>
      <c r="B27" s="20"/>
      <c r="C27" s="20"/>
      <c r="D27" s="21"/>
      <c r="F27" s="2">
        <f>H1</f>
        <v>605</v>
      </c>
      <c r="G27" s="20"/>
      <c r="H27" s="20"/>
      <c r="I27" s="21"/>
    </row>
    <row r="28" spans="1:9" ht="15.75" thickBot="1">
      <c r="A28" s="19">
        <f>H1</f>
        <v>605</v>
      </c>
      <c r="B28" s="22"/>
      <c r="C28" s="22"/>
      <c r="D28" s="23"/>
      <c r="F28" s="10">
        <f>H1</f>
        <v>605</v>
      </c>
      <c r="G28" s="22"/>
      <c r="H28" s="22"/>
      <c r="I28" s="23"/>
    </row>
    <row r="29" spans="1:9" ht="15.75" thickBot="1"/>
    <row r="30" spans="1:9">
      <c r="C30" s="63" t="s">
        <v>14</v>
      </c>
      <c r="D30" s="64"/>
      <c r="E30" s="64"/>
      <c r="F30" s="64"/>
      <c r="G30" s="64"/>
      <c r="H30" s="65"/>
    </row>
    <row r="31" spans="1:9" ht="15.75" thickBot="1">
      <c r="C31" s="66"/>
      <c r="D31" s="67"/>
      <c r="E31" s="67"/>
      <c r="F31" s="67"/>
      <c r="G31" s="67"/>
      <c r="H31" s="68"/>
    </row>
  </sheetData>
  <mergeCells count="15">
    <mergeCell ref="A1:G2"/>
    <mergeCell ref="H1:I2"/>
    <mergeCell ref="A4:D4"/>
    <mergeCell ref="F4:I4"/>
    <mergeCell ref="A5:D5"/>
    <mergeCell ref="F5:I5"/>
    <mergeCell ref="A24:D24"/>
    <mergeCell ref="F24:I24"/>
    <mergeCell ref="C30:H31"/>
    <mergeCell ref="A6:D6"/>
    <mergeCell ref="F6:I6"/>
    <mergeCell ref="A12:D12"/>
    <mergeCell ref="F12:I12"/>
    <mergeCell ref="A18:D18"/>
    <mergeCell ref="F18:I1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H1" sqref="A1:XFD1048576"/>
    </sheetView>
  </sheetViews>
  <sheetFormatPr baseColWidth="10" defaultRowHeight="15"/>
  <cols>
    <col min="1" max="1" width="8.7109375" style="1" customWidth="1"/>
    <col min="2" max="2" width="19.140625" style="1" customWidth="1"/>
    <col min="3" max="3" width="18.140625" style="1" customWidth="1"/>
    <col min="4" max="4" width="26.42578125" style="1" customWidth="1"/>
    <col min="5" max="5" width="2.42578125" style="1" customWidth="1"/>
    <col min="6" max="6" width="7.85546875" style="1" customWidth="1"/>
    <col min="7" max="7" width="13.5703125" style="1" customWidth="1"/>
    <col min="8" max="8" width="17.7109375" style="1" customWidth="1"/>
    <col min="9" max="9" width="26.85546875" style="1" bestFit="1" customWidth="1"/>
    <col min="10" max="16384" width="11.42578125" style="1"/>
  </cols>
  <sheetData>
    <row r="1" spans="1:9" ht="15" customHeight="1">
      <c r="A1" s="89" t="s">
        <v>0</v>
      </c>
      <c r="B1" s="90"/>
      <c r="C1" s="90"/>
      <c r="D1" s="90"/>
      <c r="E1" s="90"/>
      <c r="F1" s="90"/>
      <c r="G1" s="91"/>
      <c r="H1" s="84">
        <v>606</v>
      </c>
      <c r="I1" s="85"/>
    </row>
    <row r="2" spans="1:9" ht="15.75" customHeight="1" thickBot="1">
      <c r="A2" s="92"/>
      <c r="B2" s="93"/>
      <c r="C2" s="93"/>
      <c r="D2" s="93"/>
      <c r="E2" s="93"/>
      <c r="F2" s="93"/>
      <c r="G2" s="94"/>
      <c r="H2" s="86"/>
      <c r="I2" s="87"/>
    </row>
    <row r="3" spans="1:9" ht="15.75" thickBot="1"/>
    <row r="4" spans="1:9" ht="27" thickBot="1">
      <c r="A4" s="72" t="s">
        <v>1</v>
      </c>
      <c r="B4" s="73"/>
      <c r="C4" s="73"/>
      <c r="D4" s="74"/>
      <c r="F4" s="81" t="s">
        <v>2</v>
      </c>
      <c r="G4" s="82"/>
      <c r="H4" s="82"/>
      <c r="I4" s="83"/>
    </row>
    <row r="5" spans="1:9" ht="15.75" thickBot="1">
      <c r="A5" s="88" t="s">
        <v>12</v>
      </c>
      <c r="B5" s="88"/>
      <c r="C5" s="88"/>
      <c r="D5" s="88"/>
      <c r="F5" s="88" t="s">
        <v>12</v>
      </c>
      <c r="G5" s="88"/>
      <c r="H5" s="88"/>
      <c r="I5" s="88"/>
    </row>
    <row r="6" spans="1:9">
      <c r="A6" s="95" t="s">
        <v>3</v>
      </c>
      <c r="B6" s="96"/>
      <c r="C6" s="96"/>
      <c r="D6" s="97"/>
      <c r="F6" s="75" t="s">
        <v>3</v>
      </c>
      <c r="G6" s="76"/>
      <c r="H6" s="76"/>
      <c r="I6" s="77"/>
    </row>
    <row r="7" spans="1:9">
      <c r="A7" s="11" t="s">
        <v>6</v>
      </c>
      <c r="B7" s="12" t="s">
        <v>7</v>
      </c>
      <c r="C7" s="12" t="s">
        <v>8</v>
      </c>
      <c r="D7" s="13" t="s">
        <v>9</v>
      </c>
      <c r="F7" s="2" t="s">
        <v>6</v>
      </c>
      <c r="G7" s="3" t="s">
        <v>7</v>
      </c>
      <c r="H7" s="3" t="s">
        <v>8</v>
      </c>
      <c r="I7" s="4" t="s">
        <v>9</v>
      </c>
    </row>
    <row r="8" spans="1:9">
      <c r="A8" s="11">
        <f>H1</f>
        <v>606</v>
      </c>
      <c r="B8" s="20"/>
      <c r="C8" s="20"/>
      <c r="D8" s="21"/>
      <c r="F8" s="2">
        <f>H1</f>
        <v>606</v>
      </c>
      <c r="G8" s="20"/>
      <c r="H8" s="20"/>
      <c r="I8" s="21"/>
    </row>
    <row r="9" spans="1:9">
      <c r="A9" s="11">
        <f>H1</f>
        <v>606</v>
      </c>
      <c r="B9" s="20"/>
      <c r="C9" s="20"/>
      <c r="D9" s="21"/>
      <c r="F9" s="2">
        <f>H1</f>
        <v>606</v>
      </c>
      <c r="G9" s="20"/>
      <c r="H9" s="20"/>
      <c r="I9" s="21"/>
    </row>
    <row r="10" spans="1:9" ht="15.75" thickBot="1">
      <c r="A10" s="19">
        <f>H1</f>
        <v>606</v>
      </c>
      <c r="B10" s="22"/>
      <c r="C10" s="22"/>
      <c r="D10" s="23"/>
      <c r="F10" s="10">
        <f>H1</f>
        <v>606</v>
      </c>
      <c r="G10" s="22"/>
      <c r="H10" s="22"/>
      <c r="I10" s="23"/>
    </row>
    <row r="11" spans="1:9" ht="15.75" thickBot="1"/>
    <row r="12" spans="1:9" ht="15.75" thickBot="1">
      <c r="A12" s="69" t="s">
        <v>5</v>
      </c>
      <c r="B12" s="70"/>
      <c r="C12" s="70"/>
      <c r="D12" s="71"/>
      <c r="F12" s="78" t="s">
        <v>5</v>
      </c>
      <c r="G12" s="79"/>
      <c r="H12" s="79"/>
      <c r="I12" s="80"/>
    </row>
    <row r="13" spans="1:9">
      <c r="A13" s="14" t="s">
        <v>6</v>
      </c>
      <c r="B13" s="15" t="s">
        <v>7</v>
      </c>
      <c r="C13" s="15" t="s">
        <v>8</v>
      </c>
      <c r="D13" s="16" t="s">
        <v>11</v>
      </c>
      <c r="F13" s="5" t="s">
        <v>6</v>
      </c>
      <c r="G13" s="6" t="s">
        <v>7</v>
      </c>
      <c r="H13" s="6" t="s">
        <v>8</v>
      </c>
      <c r="I13" s="7" t="s">
        <v>11</v>
      </c>
    </row>
    <row r="14" spans="1:9">
      <c r="A14" s="11">
        <f>H1</f>
        <v>606</v>
      </c>
      <c r="B14" s="20"/>
      <c r="C14" s="20"/>
      <c r="D14" s="21"/>
      <c r="F14" s="2">
        <f>H1</f>
        <v>606</v>
      </c>
      <c r="G14" s="20"/>
      <c r="H14" s="20"/>
      <c r="I14" s="21"/>
    </row>
    <row r="15" spans="1:9">
      <c r="A15" s="11">
        <f>H1</f>
        <v>606</v>
      </c>
      <c r="B15" s="20"/>
      <c r="C15" s="20"/>
      <c r="D15" s="21"/>
      <c r="F15" s="2">
        <f>H1</f>
        <v>606</v>
      </c>
      <c r="G15" s="20"/>
      <c r="H15" s="20"/>
      <c r="I15" s="21"/>
    </row>
    <row r="16" spans="1:9" ht="15.75" thickBot="1">
      <c r="A16" s="19">
        <f>H1</f>
        <v>606</v>
      </c>
      <c r="B16" s="22"/>
      <c r="C16" s="22"/>
      <c r="D16" s="23"/>
      <c r="F16" s="10">
        <f>H1</f>
        <v>606</v>
      </c>
      <c r="G16" s="22"/>
      <c r="H16" s="22"/>
      <c r="I16" s="23"/>
    </row>
    <row r="17" spans="1:9" ht="15.75" thickBot="1"/>
    <row r="18" spans="1:9" ht="15.75" thickBot="1">
      <c r="A18" s="69" t="s">
        <v>4</v>
      </c>
      <c r="B18" s="70"/>
      <c r="C18" s="70"/>
      <c r="D18" s="71"/>
      <c r="F18" s="78" t="s">
        <v>4</v>
      </c>
      <c r="G18" s="79"/>
      <c r="H18" s="79"/>
      <c r="I18" s="80"/>
    </row>
    <row r="19" spans="1:9">
      <c r="A19" s="14" t="s">
        <v>6</v>
      </c>
      <c r="B19" s="15" t="s">
        <v>7</v>
      </c>
      <c r="C19" s="15" t="s">
        <v>8</v>
      </c>
      <c r="D19" s="16" t="s">
        <v>10</v>
      </c>
      <c r="F19" s="5" t="s">
        <v>6</v>
      </c>
      <c r="G19" s="6" t="s">
        <v>7</v>
      </c>
      <c r="H19" s="6" t="s">
        <v>8</v>
      </c>
      <c r="I19" s="7" t="s">
        <v>10</v>
      </c>
    </row>
    <row r="20" spans="1:9">
      <c r="A20" s="11">
        <f>H1</f>
        <v>606</v>
      </c>
      <c r="B20" s="20"/>
      <c r="C20" s="20"/>
      <c r="D20" s="21"/>
      <c r="F20" s="2">
        <f>H1</f>
        <v>606</v>
      </c>
      <c r="G20" s="20"/>
      <c r="H20" s="20"/>
      <c r="I20" s="21"/>
    </row>
    <row r="21" spans="1:9">
      <c r="A21" s="11">
        <f>H1</f>
        <v>606</v>
      </c>
      <c r="B21" s="20"/>
      <c r="C21" s="20"/>
      <c r="D21" s="21"/>
      <c r="F21" s="2">
        <f>H1</f>
        <v>606</v>
      </c>
      <c r="G21" s="20"/>
      <c r="H21" s="20"/>
      <c r="I21" s="21"/>
    </row>
    <row r="22" spans="1:9" ht="15.75" thickBot="1">
      <c r="A22" s="19">
        <f>H1</f>
        <v>606</v>
      </c>
      <c r="B22" s="22"/>
      <c r="C22" s="22"/>
      <c r="D22" s="23"/>
      <c r="F22" s="10">
        <f>H1</f>
        <v>606</v>
      </c>
      <c r="G22" s="22"/>
      <c r="H22" s="22"/>
      <c r="I22" s="23"/>
    </row>
    <row r="23" spans="1:9" ht="15.75" thickBot="1"/>
    <row r="24" spans="1:9" ht="15.75" thickBot="1">
      <c r="A24" s="69" t="s">
        <v>13</v>
      </c>
      <c r="B24" s="70"/>
      <c r="C24" s="70"/>
      <c r="D24" s="71"/>
      <c r="F24" s="78" t="s">
        <v>13</v>
      </c>
      <c r="G24" s="79"/>
      <c r="H24" s="79"/>
      <c r="I24" s="80"/>
    </row>
    <row r="25" spans="1:9">
      <c r="A25" s="17" t="s">
        <v>6</v>
      </c>
      <c r="B25" s="18" t="s">
        <v>7</v>
      </c>
      <c r="C25" s="18" t="s">
        <v>8</v>
      </c>
      <c r="D25" s="16" t="s">
        <v>10</v>
      </c>
      <c r="F25" s="8" t="s">
        <v>6</v>
      </c>
      <c r="G25" s="9" t="s">
        <v>7</v>
      </c>
      <c r="H25" s="9" t="s">
        <v>8</v>
      </c>
      <c r="I25" s="7" t="s">
        <v>10</v>
      </c>
    </row>
    <row r="26" spans="1:9">
      <c r="A26" s="11">
        <f>H1</f>
        <v>606</v>
      </c>
      <c r="B26" s="20"/>
      <c r="C26" s="20"/>
      <c r="D26" s="21"/>
      <c r="F26" s="2">
        <f>H1</f>
        <v>606</v>
      </c>
      <c r="G26" s="20"/>
      <c r="H26" s="20"/>
      <c r="I26" s="21"/>
    </row>
    <row r="27" spans="1:9">
      <c r="A27" s="11">
        <f>H1</f>
        <v>606</v>
      </c>
      <c r="B27" s="20"/>
      <c r="C27" s="20"/>
      <c r="D27" s="21"/>
      <c r="F27" s="2">
        <f>H1</f>
        <v>606</v>
      </c>
      <c r="G27" s="20"/>
      <c r="H27" s="20"/>
      <c r="I27" s="21"/>
    </row>
    <row r="28" spans="1:9" ht="15.75" thickBot="1">
      <c r="A28" s="19">
        <f>H1</f>
        <v>606</v>
      </c>
      <c r="B28" s="22"/>
      <c r="C28" s="22"/>
      <c r="D28" s="23"/>
      <c r="F28" s="10">
        <f>H1</f>
        <v>606</v>
      </c>
      <c r="G28" s="22"/>
      <c r="H28" s="22"/>
      <c r="I28" s="23"/>
    </row>
    <row r="29" spans="1:9" ht="15.75" thickBot="1"/>
    <row r="30" spans="1:9">
      <c r="C30" s="63" t="s">
        <v>14</v>
      </c>
      <c r="D30" s="64"/>
      <c r="E30" s="64"/>
      <c r="F30" s="64"/>
      <c r="G30" s="64"/>
      <c r="H30" s="65"/>
    </row>
    <row r="31" spans="1:9" ht="15.75" thickBot="1">
      <c r="C31" s="66"/>
      <c r="D31" s="67"/>
      <c r="E31" s="67"/>
      <c r="F31" s="67"/>
      <c r="G31" s="67"/>
      <c r="H31" s="68"/>
    </row>
  </sheetData>
  <mergeCells count="15">
    <mergeCell ref="A1:G2"/>
    <mergeCell ref="H1:I2"/>
    <mergeCell ref="A4:D4"/>
    <mergeCell ref="F4:I4"/>
    <mergeCell ref="A5:D5"/>
    <mergeCell ref="F5:I5"/>
    <mergeCell ref="A24:D24"/>
    <mergeCell ref="F24:I24"/>
    <mergeCell ref="C30:H31"/>
    <mergeCell ref="A6:D6"/>
    <mergeCell ref="F6:I6"/>
    <mergeCell ref="A12:D12"/>
    <mergeCell ref="F12:I12"/>
    <mergeCell ref="A18:D18"/>
    <mergeCell ref="F18:I1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G28" sqref="G28"/>
    </sheetView>
  </sheetViews>
  <sheetFormatPr baseColWidth="10" defaultRowHeight="15"/>
  <cols>
    <col min="1" max="1" width="8.7109375" style="1" customWidth="1"/>
    <col min="2" max="2" width="19.140625" style="1" customWidth="1"/>
    <col min="3" max="3" width="18.140625" style="1" customWidth="1"/>
    <col min="4" max="4" width="26.42578125" style="1" customWidth="1"/>
    <col min="5" max="5" width="2.42578125" style="1" customWidth="1"/>
    <col min="6" max="6" width="7.85546875" style="1" customWidth="1"/>
    <col min="7" max="7" width="13.5703125" style="1" customWidth="1"/>
    <col min="8" max="8" width="17.7109375" style="1" customWidth="1"/>
    <col min="9" max="9" width="26.85546875" style="1" bestFit="1" customWidth="1"/>
    <col min="10" max="16384" width="11.42578125" style="1"/>
  </cols>
  <sheetData>
    <row r="1" spans="1:9" ht="15" customHeight="1">
      <c r="A1" s="89" t="s">
        <v>0</v>
      </c>
      <c r="B1" s="90"/>
      <c r="C1" s="90"/>
      <c r="D1" s="90"/>
      <c r="E1" s="90"/>
      <c r="F1" s="90"/>
      <c r="G1" s="91"/>
      <c r="H1" s="84">
        <v>607</v>
      </c>
      <c r="I1" s="85"/>
    </row>
    <row r="2" spans="1:9" ht="15.75" customHeight="1" thickBot="1">
      <c r="A2" s="92"/>
      <c r="B2" s="93"/>
      <c r="C2" s="93"/>
      <c r="D2" s="93"/>
      <c r="E2" s="93"/>
      <c r="F2" s="93"/>
      <c r="G2" s="94"/>
      <c r="H2" s="86"/>
      <c r="I2" s="87"/>
    </row>
    <row r="3" spans="1:9" ht="15.75" thickBot="1"/>
    <row r="4" spans="1:9" ht="27" thickBot="1">
      <c r="A4" s="72" t="s">
        <v>1</v>
      </c>
      <c r="B4" s="73"/>
      <c r="C4" s="73"/>
      <c r="D4" s="74"/>
      <c r="F4" s="81" t="s">
        <v>2</v>
      </c>
      <c r="G4" s="82"/>
      <c r="H4" s="82"/>
      <c r="I4" s="83"/>
    </row>
    <row r="5" spans="1:9" ht="15.75" thickBot="1">
      <c r="A5" s="88" t="s">
        <v>12</v>
      </c>
      <c r="B5" s="88"/>
      <c r="C5" s="88"/>
      <c r="D5" s="88"/>
      <c r="F5" s="88" t="s">
        <v>12</v>
      </c>
      <c r="G5" s="88"/>
      <c r="H5" s="88"/>
      <c r="I5" s="88"/>
    </row>
    <row r="6" spans="1:9">
      <c r="A6" s="95" t="s">
        <v>3</v>
      </c>
      <c r="B6" s="96"/>
      <c r="C6" s="96"/>
      <c r="D6" s="97"/>
      <c r="F6" s="75" t="s">
        <v>3</v>
      </c>
      <c r="G6" s="76"/>
      <c r="H6" s="76"/>
      <c r="I6" s="77"/>
    </row>
    <row r="7" spans="1:9">
      <c r="A7" s="11" t="s">
        <v>6</v>
      </c>
      <c r="B7" s="12" t="s">
        <v>7</v>
      </c>
      <c r="C7" s="12" t="s">
        <v>8</v>
      </c>
      <c r="D7" s="13" t="s">
        <v>9</v>
      </c>
      <c r="F7" s="2" t="s">
        <v>6</v>
      </c>
      <c r="G7" s="3" t="s">
        <v>7</v>
      </c>
      <c r="H7" s="3" t="s">
        <v>8</v>
      </c>
      <c r="I7" s="4" t="s">
        <v>9</v>
      </c>
    </row>
    <row r="8" spans="1:9">
      <c r="A8" s="11">
        <f>H1</f>
        <v>607</v>
      </c>
      <c r="B8" s="20"/>
      <c r="C8" s="20"/>
      <c r="D8" s="21"/>
      <c r="F8" s="2">
        <f>H1</f>
        <v>607</v>
      </c>
      <c r="G8" s="20"/>
      <c r="H8" s="20"/>
      <c r="I8" s="21"/>
    </row>
    <row r="9" spans="1:9">
      <c r="A9" s="11">
        <f>H1</f>
        <v>607</v>
      </c>
      <c r="B9" s="20"/>
      <c r="C9" s="20"/>
      <c r="D9" s="21"/>
      <c r="F9" s="2">
        <f>H1</f>
        <v>607</v>
      </c>
      <c r="G9" s="20"/>
      <c r="H9" s="20"/>
      <c r="I9" s="21"/>
    </row>
    <row r="10" spans="1:9" ht="15.75" thickBot="1">
      <c r="A10" s="19">
        <f>H1</f>
        <v>607</v>
      </c>
      <c r="B10" s="22"/>
      <c r="C10" s="22"/>
      <c r="D10" s="23"/>
      <c r="F10" s="10">
        <f>H1</f>
        <v>607</v>
      </c>
      <c r="G10" s="22"/>
      <c r="H10" s="22"/>
      <c r="I10" s="23"/>
    </row>
    <row r="11" spans="1:9" ht="15.75" thickBot="1"/>
    <row r="12" spans="1:9" ht="15.75" thickBot="1">
      <c r="A12" s="69" t="s">
        <v>5</v>
      </c>
      <c r="B12" s="70"/>
      <c r="C12" s="70"/>
      <c r="D12" s="71"/>
      <c r="F12" s="78" t="s">
        <v>5</v>
      </c>
      <c r="G12" s="79"/>
      <c r="H12" s="79"/>
      <c r="I12" s="80"/>
    </row>
    <row r="13" spans="1:9">
      <c r="A13" s="14" t="s">
        <v>6</v>
      </c>
      <c r="B13" s="15" t="s">
        <v>7</v>
      </c>
      <c r="C13" s="15" t="s">
        <v>8</v>
      </c>
      <c r="D13" s="16" t="s">
        <v>11</v>
      </c>
      <c r="F13" s="5" t="s">
        <v>6</v>
      </c>
      <c r="G13" s="6" t="s">
        <v>7</v>
      </c>
      <c r="H13" s="6" t="s">
        <v>8</v>
      </c>
      <c r="I13" s="7" t="s">
        <v>11</v>
      </c>
    </row>
    <row r="14" spans="1:9">
      <c r="A14" s="11">
        <f>H1</f>
        <v>607</v>
      </c>
      <c r="B14" s="20"/>
      <c r="C14" s="20"/>
      <c r="D14" s="21"/>
      <c r="F14" s="2">
        <f>H1</f>
        <v>607</v>
      </c>
      <c r="G14" s="20"/>
      <c r="H14" s="20"/>
      <c r="I14" s="21"/>
    </row>
    <row r="15" spans="1:9">
      <c r="A15" s="11">
        <f>H1</f>
        <v>607</v>
      </c>
      <c r="B15" s="20"/>
      <c r="C15" s="20"/>
      <c r="D15" s="21"/>
      <c r="F15" s="2">
        <f>H1</f>
        <v>607</v>
      </c>
      <c r="G15" s="20"/>
      <c r="H15" s="20"/>
      <c r="I15" s="21"/>
    </row>
    <row r="16" spans="1:9" ht="15.75" thickBot="1">
      <c r="A16" s="19">
        <f>H1</f>
        <v>607</v>
      </c>
      <c r="B16" s="22"/>
      <c r="C16" s="22"/>
      <c r="D16" s="23"/>
      <c r="F16" s="10">
        <f>H1</f>
        <v>607</v>
      </c>
      <c r="G16" s="22"/>
      <c r="H16" s="22"/>
      <c r="I16" s="23"/>
    </row>
    <row r="17" spans="1:9" ht="15.75" thickBot="1"/>
    <row r="18" spans="1:9" ht="15.75" thickBot="1">
      <c r="A18" s="69" t="s">
        <v>4</v>
      </c>
      <c r="B18" s="70"/>
      <c r="C18" s="70"/>
      <c r="D18" s="71"/>
      <c r="F18" s="78" t="s">
        <v>4</v>
      </c>
      <c r="G18" s="79"/>
      <c r="H18" s="79"/>
      <c r="I18" s="80"/>
    </row>
    <row r="19" spans="1:9">
      <c r="A19" s="14" t="s">
        <v>6</v>
      </c>
      <c r="B19" s="15" t="s">
        <v>7</v>
      </c>
      <c r="C19" s="15" t="s">
        <v>8</v>
      </c>
      <c r="D19" s="16" t="s">
        <v>10</v>
      </c>
      <c r="F19" s="5" t="s">
        <v>6</v>
      </c>
      <c r="G19" s="6" t="s">
        <v>7</v>
      </c>
      <c r="H19" s="6" t="s">
        <v>8</v>
      </c>
      <c r="I19" s="7" t="s">
        <v>10</v>
      </c>
    </row>
    <row r="20" spans="1:9">
      <c r="A20" s="11">
        <f>H1</f>
        <v>607</v>
      </c>
      <c r="B20" s="20"/>
      <c r="C20" s="20"/>
      <c r="D20" s="21"/>
      <c r="F20" s="2">
        <f>H1</f>
        <v>607</v>
      </c>
      <c r="G20" s="20"/>
      <c r="H20" s="20"/>
      <c r="I20" s="21"/>
    </row>
    <row r="21" spans="1:9">
      <c r="A21" s="11">
        <f>H1</f>
        <v>607</v>
      </c>
      <c r="B21" s="20"/>
      <c r="C21" s="20"/>
      <c r="D21" s="21"/>
      <c r="F21" s="2">
        <f>H1</f>
        <v>607</v>
      </c>
      <c r="G21" s="20"/>
      <c r="H21" s="20"/>
      <c r="I21" s="21"/>
    </row>
    <row r="22" spans="1:9" ht="15.75" thickBot="1">
      <c r="A22" s="19">
        <f>H1</f>
        <v>607</v>
      </c>
      <c r="B22" s="22"/>
      <c r="C22" s="22"/>
      <c r="D22" s="23"/>
      <c r="F22" s="10">
        <f>H1</f>
        <v>607</v>
      </c>
      <c r="G22" s="22"/>
      <c r="H22" s="22"/>
      <c r="I22" s="23"/>
    </row>
    <row r="23" spans="1:9" ht="15.75" thickBot="1"/>
    <row r="24" spans="1:9" ht="15.75" thickBot="1">
      <c r="A24" s="69" t="s">
        <v>13</v>
      </c>
      <c r="B24" s="70"/>
      <c r="C24" s="70"/>
      <c r="D24" s="71"/>
      <c r="F24" s="78" t="s">
        <v>13</v>
      </c>
      <c r="G24" s="79"/>
      <c r="H24" s="79"/>
      <c r="I24" s="80"/>
    </row>
    <row r="25" spans="1:9">
      <c r="A25" s="17" t="s">
        <v>6</v>
      </c>
      <c r="B25" s="18" t="s">
        <v>7</v>
      </c>
      <c r="C25" s="18" t="s">
        <v>8</v>
      </c>
      <c r="D25" s="16" t="s">
        <v>10</v>
      </c>
      <c r="F25" s="8" t="s">
        <v>6</v>
      </c>
      <c r="G25" s="9" t="s">
        <v>7</v>
      </c>
      <c r="H25" s="9" t="s">
        <v>8</v>
      </c>
      <c r="I25" s="7" t="s">
        <v>10</v>
      </c>
    </row>
    <row r="26" spans="1:9">
      <c r="A26" s="11">
        <f>H1</f>
        <v>607</v>
      </c>
      <c r="B26" s="20"/>
      <c r="C26" s="20"/>
      <c r="D26" s="21"/>
      <c r="F26" s="2">
        <f>H1</f>
        <v>607</v>
      </c>
      <c r="G26" s="20"/>
      <c r="H26" s="20"/>
      <c r="I26" s="21"/>
    </row>
    <row r="27" spans="1:9">
      <c r="A27" s="11">
        <f>H1</f>
        <v>607</v>
      </c>
      <c r="B27" s="20"/>
      <c r="C27" s="20"/>
      <c r="D27" s="21"/>
      <c r="F27" s="2">
        <f>H1</f>
        <v>607</v>
      </c>
      <c r="G27" s="20"/>
      <c r="H27" s="20"/>
      <c r="I27" s="21"/>
    </row>
    <row r="28" spans="1:9" ht="15.75" thickBot="1">
      <c r="A28" s="19">
        <f>H1</f>
        <v>607</v>
      </c>
      <c r="B28" s="22"/>
      <c r="C28" s="22"/>
      <c r="D28" s="23"/>
      <c r="F28" s="10">
        <f>H1</f>
        <v>607</v>
      </c>
      <c r="G28" s="22"/>
      <c r="H28" s="22"/>
      <c r="I28" s="23"/>
    </row>
    <row r="29" spans="1:9" ht="15.75" thickBot="1"/>
    <row r="30" spans="1:9">
      <c r="C30" s="63" t="s">
        <v>14</v>
      </c>
      <c r="D30" s="64"/>
      <c r="E30" s="64"/>
      <c r="F30" s="64"/>
      <c r="G30" s="64"/>
      <c r="H30" s="65"/>
    </row>
    <row r="31" spans="1:9" ht="15.75" thickBot="1">
      <c r="C31" s="66"/>
      <c r="D31" s="67"/>
      <c r="E31" s="67"/>
      <c r="F31" s="67"/>
      <c r="G31" s="67"/>
      <c r="H31" s="68"/>
    </row>
  </sheetData>
  <sheetProtection selectLockedCells="1"/>
  <mergeCells count="15">
    <mergeCell ref="A1:G2"/>
    <mergeCell ref="H1:I2"/>
    <mergeCell ref="A4:D4"/>
    <mergeCell ref="F4:I4"/>
    <mergeCell ref="A5:D5"/>
    <mergeCell ref="F5:I5"/>
    <mergeCell ref="A24:D24"/>
    <mergeCell ref="F24:I24"/>
    <mergeCell ref="C30:H31"/>
    <mergeCell ref="A6:D6"/>
    <mergeCell ref="F6:I6"/>
    <mergeCell ref="A12:D12"/>
    <mergeCell ref="F12:I12"/>
    <mergeCell ref="A18:D18"/>
    <mergeCell ref="F18:I1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I31"/>
  <sheetViews>
    <sheetView workbookViewId="0">
      <selection activeCell="F26" sqref="F26"/>
    </sheetView>
  </sheetViews>
  <sheetFormatPr baseColWidth="10" defaultRowHeight="15"/>
  <cols>
    <col min="1" max="1" width="8.7109375" style="24" customWidth="1"/>
    <col min="2" max="2" width="19.140625" style="24" customWidth="1"/>
    <col min="3" max="3" width="18.140625" style="24" customWidth="1"/>
    <col min="4" max="4" width="26.42578125" style="24" customWidth="1"/>
    <col min="5" max="5" width="2.42578125" style="24" customWidth="1"/>
    <col min="6" max="6" width="7.85546875" style="24" customWidth="1"/>
    <col min="7" max="7" width="13.5703125" style="24" customWidth="1"/>
    <col min="8" max="8" width="17.7109375" style="24" customWidth="1"/>
    <col min="9" max="9" width="26.85546875" style="24" bestFit="1" customWidth="1"/>
    <col min="10" max="16384" width="11.42578125" style="24"/>
  </cols>
  <sheetData>
    <row r="1" spans="1:9" ht="15" customHeight="1">
      <c r="A1" s="116" t="s">
        <v>0</v>
      </c>
      <c r="B1" s="117"/>
      <c r="C1" s="117"/>
      <c r="D1" s="117"/>
      <c r="E1" s="117"/>
      <c r="F1" s="117"/>
      <c r="G1" s="118"/>
      <c r="H1" s="122">
        <v>608</v>
      </c>
      <c r="I1" s="123"/>
    </row>
    <row r="2" spans="1:9" ht="15.75" customHeight="1" thickBot="1">
      <c r="A2" s="119"/>
      <c r="B2" s="120"/>
      <c r="C2" s="120"/>
      <c r="D2" s="120"/>
      <c r="E2" s="120"/>
      <c r="F2" s="120"/>
      <c r="G2" s="121"/>
      <c r="H2" s="124"/>
      <c r="I2" s="125"/>
    </row>
    <row r="3" spans="1:9" ht="15.75" thickBot="1"/>
    <row r="4" spans="1:9" ht="27" thickBot="1">
      <c r="A4" s="126" t="s">
        <v>1</v>
      </c>
      <c r="B4" s="127"/>
      <c r="C4" s="127"/>
      <c r="D4" s="128"/>
      <c r="F4" s="129" t="s">
        <v>2</v>
      </c>
      <c r="G4" s="130"/>
      <c r="H4" s="130"/>
      <c r="I4" s="131"/>
    </row>
    <row r="5" spans="1:9" ht="15.75" thickBot="1">
      <c r="A5" s="132" t="s">
        <v>12</v>
      </c>
      <c r="B5" s="132"/>
      <c r="C5" s="132"/>
      <c r="D5" s="132"/>
      <c r="F5" s="132" t="s">
        <v>12</v>
      </c>
      <c r="G5" s="132"/>
      <c r="H5" s="132"/>
      <c r="I5" s="132"/>
    </row>
    <row r="6" spans="1:9">
      <c r="A6" s="110" t="s">
        <v>3</v>
      </c>
      <c r="B6" s="111"/>
      <c r="C6" s="111"/>
      <c r="D6" s="112"/>
      <c r="F6" s="113" t="s">
        <v>3</v>
      </c>
      <c r="G6" s="114"/>
      <c r="H6" s="114"/>
      <c r="I6" s="115"/>
    </row>
    <row r="7" spans="1:9">
      <c r="A7" s="25" t="s">
        <v>6</v>
      </c>
      <c r="B7" s="26" t="s">
        <v>7</v>
      </c>
      <c r="C7" s="26" t="s">
        <v>8</v>
      </c>
      <c r="D7" s="27" t="s">
        <v>9</v>
      </c>
      <c r="F7" s="28" t="s">
        <v>6</v>
      </c>
      <c r="G7" s="29" t="s">
        <v>7</v>
      </c>
      <c r="H7" s="29" t="s">
        <v>8</v>
      </c>
      <c r="I7" s="30" t="s">
        <v>9</v>
      </c>
    </row>
    <row r="8" spans="1:9">
      <c r="A8" s="25">
        <f>H1</f>
        <v>608</v>
      </c>
      <c r="B8" s="20"/>
      <c r="C8" s="20"/>
      <c r="D8" s="21"/>
      <c r="F8" s="28">
        <f>H1</f>
        <v>608</v>
      </c>
      <c r="G8" s="20"/>
      <c r="H8" s="20"/>
      <c r="I8" s="21"/>
    </row>
    <row r="9" spans="1:9">
      <c r="A9" s="25">
        <f>H1</f>
        <v>608</v>
      </c>
      <c r="B9" s="20"/>
      <c r="C9" s="20"/>
      <c r="D9" s="21"/>
      <c r="F9" s="28">
        <f>H1</f>
        <v>608</v>
      </c>
      <c r="G9" s="20"/>
      <c r="H9" s="20"/>
      <c r="I9" s="21"/>
    </row>
    <row r="10" spans="1:9" ht="15.75" thickBot="1">
      <c r="A10" s="31">
        <f>H1</f>
        <v>608</v>
      </c>
      <c r="B10" s="22"/>
      <c r="C10" s="22"/>
      <c r="D10" s="23"/>
      <c r="F10" s="32">
        <f>H1</f>
        <v>608</v>
      </c>
      <c r="G10" s="22"/>
      <c r="H10" s="22"/>
      <c r="I10" s="23"/>
    </row>
    <row r="11" spans="1:9" ht="15.75" thickBot="1"/>
    <row r="12" spans="1:9" ht="15.75" thickBot="1">
      <c r="A12" s="98" t="s">
        <v>5</v>
      </c>
      <c r="B12" s="99"/>
      <c r="C12" s="99"/>
      <c r="D12" s="100"/>
      <c r="F12" s="101" t="s">
        <v>5</v>
      </c>
      <c r="G12" s="102"/>
      <c r="H12" s="102"/>
      <c r="I12" s="103"/>
    </row>
    <row r="13" spans="1:9">
      <c r="A13" s="33" t="s">
        <v>6</v>
      </c>
      <c r="B13" s="34" t="s">
        <v>7</v>
      </c>
      <c r="C13" s="34" t="s">
        <v>8</v>
      </c>
      <c r="D13" s="35" t="s">
        <v>11</v>
      </c>
      <c r="F13" s="36" t="s">
        <v>6</v>
      </c>
      <c r="G13" s="37" t="s">
        <v>7</v>
      </c>
      <c r="H13" s="37" t="s">
        <v>8</v>
      </c>
      <c r="I13" s="38" t="s">
        <v>11</v>
      </c>
    </row>
    <row r="14" spans="1:9">
      <c r="A14" s="25">
        <f>H1</f>
        <v>608</v>
      </c>
      <c r="B14" s="20"/>
      <c r="C14" s="20"/>
      <c r="D14" s="21"/>
      <c r="F14" s="28">
        <f>H1</f>
        <v>608</v>
      </c>
      <c r="G14" s="20"/>
      <c r="H14" s="20"/>
      <c r="I14" s="21"/>
    </row>
    <row r="15" spans="1:9">
      <c r="A15" s="25">
        <f>H1</f>
        <v>608</v>
      </c>
      <c r="B15" s="20"/>
      <c r="C15" s="20"/>
      <c r="D15" s="21"/>
      <c r="F15" s="28">
        <f>H1</f>
        <v>608</v>
      </c>
      <c r="G15" s="20"/>
      <c r="H15" s="20"/>
      <c r="I15" s="21"/>
    </row>
    <row r="16" spans="1:9" ht="15.75" thickBot="1">
      <c r="A16" s="31">
        <f>H1</f>
        <v>608</v>
      </c>
      <c r="B16" s="22"/>
      <c r="C16" s="22"/>
      <c r="D16" s="23"/>
      <c r="F16" s="32">
        <f>H1</f>
        <v>608</v>
      </c>
      <c r="G16" s="22"/>
      <c r="H16" s="22"/>
      <c r="I16" s="23"/>
    </row>
    <row r="17" spans="1:9" ht="15.75" thickBot="1"/>
    <row r="18" spans="1:9" ht="15.75" thickBot="1">
      <c r="A18" s="98" t="s">
        <v>4</v>
      </c>
      <c r="B18" s="99"/>
      <c r="C18" s="99"/>
      <c r="D18" s="100"/>
      <c r="F18" s="101" t="s">
        <v>4</v>
      </c>
      <c r="G18" s="102"/>
      <c r="H18" s="102"/>
      <c r="I18" s="103"/>
    </row>
    <row r="19" spans="1:9">
      <c r="A19" s="33" t="s">
        <v>6</v>
      </c>
      <c r="B19" s="34" t="s">
        <v>7</v>
      </c>
      <c r="C19" s="34" t="s">
        <v>8</v>
      </c>
      <c r="D19" s="35" t="s">
        <v>10</v>
      </c>
      <c r="F19" s="36" t="s">
        <v>6</v>
      </c>
      <c r="G19" s="37" t="s">
        <v>7</v>
      </c>
      <c r="H19" s="37" t="s">
        <v>8</v>
      </c>
      <c r="I19" s="38" t="s">
        <v>10</v>
      </c>
    </row>
    <row r="20" spans="1:9">
      <c r="A20" s="25">
        <f>H1</f>
        <v>608</v>
      </c>
      <c r="B20" s="20"/>
      <c r="C20" s="20"/>
      <c r="D20" s="21"/>
      <c r="F20" s="28">
        <f>H1</f>
        <v>608</v>
      </c>
      <c r="G20" s="20"/>
      <c r="H20" s="20"/>
      <c r="I20" s="21"/>
    </row>
    <row r="21" spans="1:9">
      <c r="A21" s="25">
        <f>H1</f>
        <v>608</v>
      </c>
      <c r="B21" s="20"/>
      <c r="C21" s="20"/>
      <c r="D21" s="21"/>
      <c r="F21" s="28">
        <f>H1</f>
        <v>608</v>
      </c>
      <c r="G21" s="20"/>
      <c r="H21" s="20"/>
      <c r="I21" s="21"/>
    </row>
    <row r="22" spans="1:9" ht="15.75" thickBot="1">
      <c r="A22" s="31">
        <f>H1</f>
        <v>608</v>
      </c>
      <c r="B22" s="22"/>
      <c r="C22" s="22"/>
      <c r="D22" s="23"/>
      <c r="F22" s="32">
        <f>H1</f>
        <v>608</v>
      </c>
      <c r="G22" s="22"/>
      <c r="H22" s="22"/>
      <c r="I22" s="23"/>
    </row>
    <row r="23" spans="1:9" ht="15.75" thickBot="1"/>
    <row r="24" spans="1:9" ht="15.75" thickBot="1">
      <c r="A24" s="98" t="s">
        <v>13</v>
      </c>
      <c r="B24" s="99"/>
      <c r="C24" s="99"/>
      <c r="D24" s="100"/>
      <c r="F24" s="101" t="s">
        <v>13</v>
      </c>
      <c r="G24" s="102"/>
      <c r="H24" s="102"/>
      <c r="I24" s="103"/>
    </row>
    <row r="25" spans="1:9">
      <c r="A25" s="39" t="s">
        <v>6</v>
      </c>
      <c r="B25" s="40" t="s">
        <v>7</v>
      </c>
      <c r="C25" s="40" t="s">
        <v>8</v>
      </c>
      <c r="D25" s="35" t="s">
        <v>10</v>
      </c>
      <c r="F25" s="41" t="s">
        <v>6</v>
      </c>
      <c r="G25" s="42" t="s">
        <v>7</v>
      </c>
      <c r="H25" s="42" t="s">
        <v>8</v>
      </c>
      <c r="I25" s="38" t="s">
        <v>10</v>
      </c>
    </row>
    <row r="26" spans="1:9">
      <c r="A26" s="25">
        <f>H1</f>
        <v>608</v>
      </c>
      <c r="B26" s="20"/>
      <c r="C26" s="20"/>
      <c r="D26" s="21"/>
      <c r="F26" s="28">
        <f>H1</f>
        <v>608</v>
      </c>
      <c r="G26" s="20"/>
      <c r="H26" s="20"/>
      <c r="I26" s="21"/>
    </row>
    <row r="27" spans="1:9">
      <c r="A27" s="25">
        <f>H1</f>
        <v>608</v>
      </c>
      <c r="B27" s="20"/>
      <c r="C27" s="20"/>
      <c r="D27" s="21"/>
      <c r="F27" s="28">
        <f>H1</f>
        <v>608</v>
      </c>
      <c r="G27" s="20"/>
      <c r="H27" s="20"/>
      <c r="I27" s="21"/>
    </row>
    <row r="28" spans="1:9" ht="15.75" thickBot="1">
      <c r="A28" s="31">
        <f>H1</f>
        <v>608</v>
      </c>
      <c r="B28" s="22"/>
      <c r="C28" s="22"/>
      <c r="D28" s="23"/>
      <c r="F28" s="32">
        <f>H1</f>
        <v>608</v>
      </c>
      <c r="G28" s="22"/>
      <c r="H28" s="22"/>
      <c r="I28" s="23"/>
    </row>
    <row r="29" spans="1:9" ht="15.75" thickBot="1"/>
    <row r="30" spans="1:9">
      <c r="C30" s="104" t="s">
        <v>14</v>
      </c>
      <c r="D30" s="105"/>
      <c r="E30" s="105"/>
      <c r="F30" s="105"/>
      <c r="G30" s="105"/>
      <c r="H30" s="106"/>
    </row>
    <row r="31" spans="1:9" ht="15.75" thickBot="1">
      <c r="C31" s="107"/>
      <c r="D31" s="108"/>
      <c r="E31" s="108"/>
      <c r="F31" s="108"/>
      <c r="G31" s="108"/>
      <c r="H31" s="109"/>
    </row>
  </sheetData>
  <mergeCells count="15">
    <mergeCell ref="A1:G2"/>
    <mergeCell ref="H1:I2"/>
    <mergeCell ref="A4:D4"/>
    <mergeCell ref="F4:I4"/>
    <mergeCell ref="A5:D5"/>
    <mergeCell ref="F5:I5"/>
    <mergeCell ref="A24:D24"/>
    <mergeCell ref="F24:I24"/>
    <mergeCell ref="C30:H31"/>
    <mergeCell ref="A6:D6"/>
    <mergeCell ref="F6:I6"/>
    <mergeCell ref="A12:D12"/>
    <mergeCell ref="F12:I12"/>
    <mergeCell ref="A18:D18"/>
    <mergeCell ref="F18:I1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W55"/>
  <sheetViews>
    <sheetView zoomScale="70" zoomScaleNormal="70" workbookViewId="0">
      <selection activeCell="Z40" sqref="Z40"/>
    </sheetView>
  </sheetViews>
  <sheetFormatPr baseColWidth="10" defaultRowHeight="15"/>
  <sheetData>
    <row r="1" spans="1:23" ht="15.75" thickBot="1">
      <c r="A1" s="133" t="s">
        <v>16</v>
      </c>
      <c r="B1" s="134"/>
      <c r="C1" s="134"/>
      <c r="D1" s="134"/>
      <c r="E1" s="135"/>
      <c r="G1" s="133" t="s">
        <v>17</v>
      </c>
      <c r="H1" s="134"/>
      <c r="I1" s="134"/>
      <c r="J1" s="134"/>
      <c r="K1" s="135"/>
      <c r="M1" s="133" t="s">
        <v>18</v>
      </c>
      <c r="N1" s="134"/>
      <c r="O1" s="134"/>
      <c r="P1" s="134"/>
      <c r="Q1" s="135"/>
      <c r="S1" s="133" t="s">
        <v>19</v>
      </c>
      <c r="T1" s="134"/>
      <c r="U1" s="134"/>
      <c r="V1" s="134"/>
      <c r="W1" s="135"/>
    </row>
    <row r="2" spans="1:23" ht="15.75" thickBot="1"/>
    <row r="3" spans="1:23">
      <c r="A3" s="44" t="s">
        <v>15</v>
      </c>
      <c r="B3" s="50" t="s">
        <v>6</v>
      </c>
      <c r="C3" s="51" t="s">
        <v>7</v>
      </c>
      <c r="D3" s="51" t="s">
        <v>8</v>
      </c>
      <c r="E3" s="52" t="s">
        <v>9</v>
      </c>
      <c r="G3" s="44" t="s">
        <v>15</v>
      </c>
      <c r="H3" s="50" t="s">
        <v>6</v>
      </c>
      <c r="I3" s="51" t="s">
        <v>7</v>
      </c>
      <c r="J3" s="51" t="s">
        <v>8</v>
      </c>
      <c r="K3" s="52" t="s">
        <v>9</v>
      </c>
      <c r="M3" s="44" t="s">
        <v>15</v>
      </c>
      <c r="N3" s="50" t="s">
        <v>6</v>
      </c>
      <c r="O3" s="51" t="s">
        <v>7</v>
      </c>
      <c r="P3" s="51" t="s">
        <v>8</v>
      </c>
      <c r="Q3" s="52" t="s">
        <v>9</v>
      </c>
      <c r="S3" s="44" t="s">
        <v>15</v>
      </c>
      <c r="T3" s="50" t="s">
        <v>6</v>
      </c>
      <c r="U3" s="51" t="s">
        <v>7</v>
      </c>
      <c r="V3" s="51" t="s">
        <v>8</v>
      </c>
      <c r="W3" s="52" t="s">
        <v>9</v>
      </c>
    </row>
    <row r="4" spans="1:23">
      <c r="A4" s="45">
        <v>1</v>
      </c>
      <c r="B4" s="48">
        <f>'604'!A10</f>
        <v>604</v>
      </c>
      <c r="C4" s="43">
        <f>'604'!B10</f>
        <v>0</v>
      </c>
      <c r="D4" s="43" t="str">
        <f>'604'!C10</f>
        <v>dd</v>
      </c>
      <c r="E4" s="49">
        <f>'604'!D10</f>
        <v>102</v>
      </c>
      <c r="G4" s="45">
        <v>1</v>
      </c>
      <c r="H4" s="48">
        <f>'601'!A14</f>
        <v>601</v>
      </c>
      <c r="I4" s="43">
        <f>'601'!B14</f>
        <v>0</v>
      </c>
      <c r="J4" s="43">
        <f>'601'!C14</f>
        <v>0</v>
      </c>
      <c r="K4" s="49">
        <f>'601'!D14</f>
        <v>0</v>
      </c>
      <c r="M4" s="45">
        <v>1</v>
      </c>
      <c r="N4" s="48">
        <f>'601'!A20</f>
        <v>601</v>
      </c>
      <c r="O4" s="43">
        <f>'601'!B20</f>
        <v>0</v>
      </c>
      <c r="P4" s="43">
        <f>'601'!C20</f>
        <v>0</v>
      </c>
      <c r="Q4" s="49">
        <f>'601'!D20</f>
        <v>0</v>
      </c>
      <c r="S4" s="45">
        <v>1</v>
      </c>
      <c r="T4" s="48">
        <f>'601'!A26</f>
        <v>601</v>
      </c>
      <c r="U4" s="43">
        <f>'601'!B26</f>
        <v>0</v>
      </c>
      <c r="V4" s="43">
        <f>'601'!C26</f>
        <v>0</v>
      </c>
      <c r="W4" s="49">
        <f>'601'!D26</f>
        <v>0</v>
      </c>
    </row>
    <row r="5" spans="1:23">
      <c r="A5" s="45">
        <v>2</v>
      </c>
      <c r="B5" s="48">
        <f>'602'!A9</f>
        <v>602</v>
      </c>
      <c r="C5" s="43">
        <f>'602'!B9</f>
        <v>0</v>
      </c>
      <c r="D5" s="43" t="str">
        <f>'602'!C9</f>
        <v>jj</v>
      </c>
      <c r="E5" s="49">
        <f>'602'!D9</f>
        <v>89</v>
      </c>
      <c r="G5" s="45">
        <v>2</v>
      </c>
      <c r="H5" s="48">
        <f>'601'!A15</f>
        <v>601</v>
      </c>
      <c r="I5" s="43">
        <f>'601'!B15</f>
        <v>0</v>
      </c>
      <c r="J5" s="43">
        <f>'601'!C15</f>
        <v>0</v>
      </c>
      <c r="K5" s="49">
        <f>'601'!D15</f>
        <v>0</v>
      </c>
      <c r="M5" s="45">
        <v>2</v>
      </c>
      <c r="N5" s="48">
        <f>'601'!A21</f>
        <v>601</v>
      </c>
      <c r="O5" s="43">
        <f>'601'!B21</f>
        <v>0</v>
      </c>
      <c r="P5" s="43">
        <f>'601'!C21</f>
        <v>0</v>
      </c>
      <c r="Q5" s="49">
        <f>'601'!D21</f>
        <v>0</v>
      </c>
      <c r="S5" s="45">
        <v>2</v>
      </c>
      <c r="T5" s="48">
        <f>'601'!A27</f>
        <v>601</v>
      </c>
      <c r="U5" s="43">
        <f>'601'!B27</f>
        <v>0</v>
      </c>
      <c r="V5" s="43">
        <f>'601'!C27</f>
        <v>0</v>
      </c>
      <c r="W5" s="49">
        <f>'601'!D27</f>
        <v>0</v>
      </c>
    </row>
    <row r="6" spans="1:23">
      <c r="A6" s="45">
        <v>3</v>
      </c>
      <c r="B6" s="48">
        <f>'604'!A9</f>
        <v>604</v>
      </c>
      <c r="C6" s="43">
        <f>'604'!B9</f>
        <v>0</v>
      </c>
      <c r="D6" s="43" t="str">
        <f>'604'!C9</f>
        <v>z</v>
      </c>
      <c r="E6" s="49">
        <f>'604'!D9</f>
        <v>77</v>
      </c>
      <c r="G6" s="45">
        <v>3</v>
      </c>
      <c r="H6" s="48">
        <f>'601'!A16</f>
        <v>601</v>
      </c>
      <c r="I6" s="43">
        <f>'601'!B16</f>
        <v>0</v>
      </c>
      <c r="J6" s="43">
        <f>'601'!C16</f>
        <v>0</v>
      </c>
      <c r="K6" s="49">
        <f>'601'!D16</f>
        <v>0</v>
      </c>
      <c r="M6" s="45">
        <v>3</v>
      </c>
      <c r="N6" s="48">
        <f>'601'!A22</f>
        <v>601</v>
      </c>
      <c r="O6" s="43">
        <f>'601'!B22</f>
        <v>0</v>
      </c>
      <c r="P6" s="43">
        <f>'601'!C22</f>
        <v>0</v>
      </c>
      <c r="Q6" s="49">
        <f>'601'!D22</f>
        <v>0</v>
      </c>
      <c r="S6" s="45">
        <v>3</v>
      </c>
      <c r="T6" s="48">
        <f>'601'!A28</f>
        <v>601</v>
      </c>
      <c r="U6" s="43">
        <f>'601'!B28</f>
        <v>0</v>
      </c>
      <c r="V6" s="43">
        <f>'601'!C28</f>
        <v>0</v>
      </c>
      <c r="W6" s="49">
        <f>'601'!D28</f>
        <v>0</v>
      </c>
    </row>
    <row r="7" spans="1:23">
      <c r="A7" s="45">
        <v>4</v>
      </c>
      <c r="B7" s="48">
        <f>'603'!A10</f>
        <v>603</v>
      </c>
      <c r="C7" s="43">
        <f>'603'!B10</f>
        <v>0</v>
      </c>
      <c r="D7" s="43" t="str">
        <f>'603'!C10</f>
        <v>qq</v>
      </c>
      <c r="E7" s="49">
        <f>'603'!D10</f>
        <v>55</v>
      </c>
      <c r="G7" s="45">
        <v>4</v>
      </c>
      <c r="H7" s="48">
        <f>'602'!A14</f>
        <v>602</v>
      </c>
      <c r="I7" s="43">
        <f>'602'!B14</f>
        <v>0</v>
      </c>
      <c r="J7" s="43">
        <f>'602'!C14</f>
        <v>0</v>
      </c>
      <c r="K7" s="49">
        <f>'602'!D14</f>
        <v>0</v>
      </c>
      <c r="M7" s="45">
        <v>4</v>
      </c>
      <c r="N7" s="48">
        <f>'602'!A20</f>
        <v>602</v>
      </c>
      <c r="O7" s="43">
        <f>'602'!B20</f>
        <v>0</v>
      </c>
      <c r="P7" s="43">
        <f>'602'!C20</f>
        <v>0</v>
      </c>
      <c r="Q7" s="49">
        <f>'602'!D20</f>
        <v>0</v>
      </c>
      <c r="S7" s="45">
        <v>4</v>
      </c>
      <c r="T7" s="48">
        <f>'602'!A26</f>
        <v>602</v>
      </c>
      <c r="U7" s="43">
        <f>'602'!B26</f>
        <v>0</v>
      </c>
      <c r="V7" s="43">
        <f>'602'!C26</f>
        <v>0</v>
      </c>
      <c r="W7" s="49">
        <f>'602'!D26</f>
        <v>0</v>
      </c>
    </row>
    <row r="8" spans="1:23">
      <c r="A8" s="45">
        <v>5</v>
      </c>
      <c r="B8" s="48">
        <f>'603'!A8</f>
        <v>603</v>
      </c>
      <c r="C8" s="43">
        <f>'603'!B8</f>
        <v>0</v>
      </c>
      <c r="D8" s="43" t="str">
        <f>'603'!C8</f>
        <v>dfgdf</v>
      </c>
      <c r="E8" s="49">
        <f>'603'!D8</f>
        <v>54</v>
      </c>
      <c r="G8" s="45">
        <v>5</v>
      </c>
      <c r="H8" s="48">
        <f>'602'!A15</f>
        <v>602</v>
      </c>
      <c r="I8" s="43">
        <f>'602'!B15</f>
        <v>0</v>
      </c>
      <c r="J8" s="43">
        <f>'602'!C15</f>
        <v>0</v>
      </c>
      <c r="K8" s="49">
        <f>'602'!D15</f>
        <v>0</v>
      </c>
      <c r="M8" s="45">
        <v>5</v>
      </c>
      <c r="N8" s="48">
        <f>'602'!A21</f>
        <v>602</v>
      </c>
      <c r="O8" s="43">
        <f>'602'!B21</f>
        <v>0</v>
      </c>
      <c r="P8" s="43">
        <f>'602'!C21</f>
        <v>0</v>
      </c>
      <c r="Q8" s="49">
        <f>'602'!D21</f>
        <v>0</v>
      </c>
      <c r="S8" s="45">
        <v>5</v>
      </c>
      <c r="T8" s="48">
        <f>'602'!A27</f>
        <v>602</v>
      </c>
      <c r="U8" s="43">
        <f>'602'!B27</f>
        <v>0</v>
      </c>
      <c r="V8" s="43">
        <f>'602'!C27</f>
        <v>0</v>
      </c>
      <c r="W8" s="49">
        <f>'602'!D27</f>
        <v>0</v>
      </c>
    </row>
    <row r="9" spans="1:23">
      <c r="A9" s="45">
        <v>6</v>
      </c>
      <c r="B9" s="48">
        <f>'601'!A8</f>
        <v>601</v>
      </c>
      <c r="C9" s="43">
        <f>'601'!B8</f>
        <v>0</v>
      </c>
      <c r="D9" s="43" t="str">
        <f>'601'!C8</f>
        <v>dfdf</v>
      </c>
      <c r="E9" s="49">
        <f>'601'!D8</f>
        <v>22</v>
      </c>
      <c r="G9" s="45">
        <v>6</v>
      </c>
      <c r="H9" s="48">
        <f>'602'!A16</f>
        <v>602</v>
      </c>
      <c r="I9" s="43">
        <f>'602'!B16</f>
        <v>0</v>
      </c>
      <c r="J9" s="43">
        <f>'602'!C16</f>
        <v>0</v>
      </c>
      <c r="K9" s="49">
        <f>'602'!D16</f>
        <v>0</v>
      </c>
      <c r="M9" s="45">
        <v>6</v>
      </c>
      <c r="N9" s="48">
        <f>'602'!A22</f>
        <v>602</v>
      </c>
      <c r="O9" s="43">
        <f>'602'!B22</f>
        <v>0</v>
      </c>
      <c r="P9" s="43">
        <f>'602'!C22</f>
        <v>0</v>
      </c>
      <c r="Q9" s="49">
        <f>'602'!D22</f>
        <v>0</v>
      </c>
      <c r="S9" s="45">
        <v>6</v>
      </c>
      <c r="T9" s="48">
        <f>'602'!A28</f>
        <v>602</v>
      </c>
      <c r="U9" s="43">
        <f>'602'!B28</f>
        <v>0</v>
      </c>
      <c r="V9" s="43">
        <f>'602'!C28</f>
        <v>0</v>
      </c>
      <c r="W9" s="49">
        <f>'602'!D28</f>
        <v>0</v>
      </c>
    </row>
    <row r="10" spans="1:23">
      <c r="A10" s="45">
        <v>7</v>
      </c>
      <c r="B10" s="48">
        <f>'601'!A9</f>
        <v>601</v>
      </c>
      <c r="C10" s="43">
        <f>'601'!B9</f>
        <v>0</v>
      </c>
      <c r="D10" s="43" t="str">
        <f>'601'!C9</f>
        <v>dfdf</v>
      </c>
      <c r="E10" s="49">
        <f>'601'!D9</f>
        <v>21</v>
      </c>
      <c r="G10" s="45">
        <v>7</v>
      </c>
      <c r="H10" s="48">
        <f>'603'!A14</f>
        <v>603</v>
      </c>
      <c r="I10" s="43">
        <f>'603'!B14</f>
        <v>0</v>
      </c>
      <c r="J10" s="43">
        <f>'603'!C14</f>
        <v>0</v>
      </c>
      <c r="K10" s="49">
        <f>'603'!D14</f>
        <v>0</v>
      </c>
      <c r="M10" s="45">
        <v>7</v>
      </c>
      <c r="N10" s="48">
        <f>'603'!A20</f>
        <v>603</v>
      </c>
      <c r="O10" s="43">
        <f>'603'!B20</f>
        <v>0</v>
      </c>
      <c r="P10" s="43">
        <f>'603'!C20</f>
        <v>0</v>
      </c>
      <c r="Q10" s="49">
        <f>'603'!D20</f>
        <v>0</v>
      </c>
      <c r="S10" s="45">
        <v>7</v>
      </c>
      <c r="T10" s="48">
        <f>'603'!A26</f>
        <v>603</v>
      </c>
      <c r="U10" s="43">
        <f>'603'!B26</f>
        <v>0</v>
      </c>
      <c r="V10" s="43">
        <f>'603'!C26</f>
        <v>0</v>
      </c>
      <c r="W10" s="49">
        <f>'603'!D26</f>
        <v>0</v>
      </c>
    </row>
    <row r="11" spans="1:23">
      <c r="A11" s="45">
        <v>8</v>
      </c>
      <c r="B11" s="48">
        <f>'601'!A10</f>
        <v>601</v>
      </c>
      <c r="C11" s="43">
        <f>'601'!B10</f>
        <v>0</v>
      </c>
      <c r="D11" s="43" t="str">
        <f>'601'!C10</f>
        <v>sd</v>
      </c>
      <c r="E11" s="49">
        <f>'601'!D10</f>
        <v>20</v>
      </c>
      <c r="G11" s="45">
        <v>8</v>
      </c>
      <c r="H11" s="48">
        <f>'603'!A15</f>
        <v>603</v>
      </c>
      <c r="I11" s="43">
        <f>'603'!B15</f>
        <v>0</v>
      </c>
      <c r="J11" s="43">
        <f>'603'!C15</f>
        <v>0</v>
      </c>
      <c r="K11" s="49">
        <f>'603'!D15</f>
        <v>0</v>
      </c>
      <c r="M11" s="45">
        <v>8</v>
      </c>
      <c r="N11" s="48">
        <f>'603'!A21</f>
        <v>603</v>
      </c>
      <c r="O11" s="43">
        <f>'603'!B21</f>
        <v>0</v>
      </c>
      <c r="P11" s="43">
        <f>'603'!C21</f>
        <v>0</v>
      </c>
      <c r="Q11" s="49">
        <f>'603'!D21</f>
        <v>0</v>
      </c>
      <c r="S11" s="45">
        <v>8</v>
      </c>
      <c r="T11" s="48">
        <f>'603'!A27</f>
        <v>603</v>
      </c>
      <c r="U11" s="43">
        <f>'603'!B27</f>
        <v>0</v>
      </c>
      <c r="V11" s="43">
        <f>'603'!C27</f>
        <v>0</v>
      </c>
      <c r="W11" s="49">
        <f>'603'!D27</f>
        <v>0</v>
      </c>
    </row>
    <row r="12" spans="1:23">
      <c r="A12" s="45">
        <v>9</v>
      </c>
      <c r="B12" s="48">
        <f>'602'!A8</f>
        <v>602</v>
      </c>
      <c r="C12" s="43">
        <f>'602'!B8</f>
        <v>0</v>
      </c>
      <c r="D12" s="43" t="str">
        <f>'602'!C8</f>
        <v>tt</v>
      </c>
      <c r="E12" s="49">
        <f>'602'!D8</f>
        <v>12</v>
      </c>
      <c r="G12" s="45">
        <v>9</v>
      </c>
      <c r="H12" s="48">
        <f>'603'!A16</f>
        <v>603</v>
      </c>
      <c r="I12" s="43">
        <f>'603'!B16</f>
        <v>0</v>
      </c>
      <c r="J12" s="43">
        <f>'603'!C16</f>
        <v>0</v>
      </c>
      <c r="K12" s="49">
        <f>'603'!D16</f>
        <v>0</v>
      </c>
      <c r="M12" s="45">
        <v>9</v>
      </c>
      <c r="N12" s="48">
        <f>'603'!A22</f>
        <v>603</v>
      </c>
      <c r="O12" s="43">
        <f>'603'!B22</f>
        <v>0</v>
      </c>
      <c r="P12" s="43">
        <f>'603'!C22</f>
        <v>0</v>
      </c>
      <c r="Q12" s="49">
        <f>'603'!D22</f>
        <v>0</v>
      </c>
      <c r="S12" s="45">
        <v>9</v>
      </c>
      <c r="T12" s="48">
        <f>'603'!A28</f>
        <v>603</v>
      </c>
      <c r="U12" s="43">
        <f>'603'!B28</f>
        <v>0</v>
      </c>
      <c r="V12" s="43">
        <f>'603'!C28</f>
        <v>0</v>
      </c>
      <c r="W12" s="49">
        <f>'603'!D28</f>
        <v>0</v>
      </c>
    </row>
    <row r="13" spans="1:23">
      <c r="A13" s="45">
        <v>10</v>
      </c>
      <c r="B13" s="48">
        <f>'604'!A8</f>
        <v>604</v>
      </c>
      <c r="C13" s="43">
        <f>'604'!B8</f>
        <v>0</v>
      </c>
      <c r="D13" s="43" t="str">
        <f>'604'!C8</f>
        <v>rr</v>
      </c>
      <c r="E13" s="49">
        <f>'604'!D8</f>
        <v>7</v>
      </c>
      <c r="G13" s="45">
        <v>10</v>
      </c>
      <c r="H13" s="48">
        <f>'604'!A14</f>
        <v>604</v>
      </c>
      <c r="I13" s="43">
        <f>'604'!B14</f>
        <v>0</v>
      </c>
      <c r="J13" s="43">
        <f>'604'!C14</f>
        <v>0</v>
      </c>
      <c r="K13" s="49">
        <f>'604'!D14</f>
        <v>0</v>
      </c>
      <c r="M13" s="45">
        <v>10</v>
      </c>
      <c r="N13" s="48">
        <f>'604'!A20</f>
        <v>604</v>
      </c>
      <c r="O13" s="43">
        <f>'604'!B20</f>
        <v>0</v>
      </c>
      <c r="P13" s="43">
        <f>'604'!C20</f>
        <v>0</v>
      </c>
      <c r="Q13" s="49">
        <f>'604'!D20</f>
        <v>0</v>
      </c>
      <c r="S13" s="45">
        <v>10</v>
      </c>
      <c r="T13" s="48">
        <f>'604'!A26</f>
        <v>604</v>
      </c>
      <c r="U13" s="43">
        <f>'604'!B26</f>
        <v>0</v>
      </c>
      <c r="V13" s="43">
        <f>'604'!C26</f>
        <v>0</v>
      </c>
      <c r="W13" s="49">
        <f>'604'!D26</f>
        <v>0</v>
      </c>
    </row>
    <row r="14" spans="1:23">
      <c r="A14" s="45">
        <v>11</v>
      </c>
      <c r="B14" s="48">
        <f>'602'!A10</f>
        <v>602</v>
      </c>
      <c r="C14" s="43">
        <f>'602'!B10</f>
        <v>0</v>
      </c>
      <c r="D14" s="43" t="str">
        <f>'602'!C10</f>
        <v>gh</v>
      </c>
      <c r="E14" s="49">
        <f>'602'!D10</f>
        <v>6</v>
      </c>
      <c r="G14" s="45">
        <v>11</v>
      </c>
      <c r="H14" s="48">
        <f>'604'!A15</f>
        <v>604</v>
      </c>
      <c r="I14" s="43">
        <f>'604'!B15</f>
        <v>0</v>
      </c>
      <c r="J14" s="43">
        <f>'604'!C15</f>
        <v>0</v>
      </c>
      <c r="K14" s="49">
        <f>'604'!D15</f>
        <v>0</v>
      </c>
      <c r="M14" s="45">
        <v>11</v>
      </c>
      <c r="N14" s="48">
        <f>'604'!A21</f>
        <v>604</v>
      </c>
      <c r="O14" s="43">
        <f>'604'!B21</f>
        <v>0</v>
      </c>
      <c r="P14" s="43">
        <f>'604'!C21</f>
        <v>0</v>
      </c>
      <c r="Q14" s="49">
        <f>'604'!D21</f>
        <v>0</v>
      </c>
      <c r="S14" s="45">
        <v>11</v>
      </c>
      <c r="T14" s="48">
        <f>'604'!A27</f>
        <v>604</v>
      </c>
      <c r="U14" s="43">
        <f>'604'!B27</f>
        <v>0</v>
      </c>
      <c r="V14" s="43">
        <f>'604'!C27</f>
        <v>0</v>
      </c>
      <c r="W14" s="49">
        <f>'604'!D27</f>
        <v>0</v>
      </c>
    </row>
    <row r="15" spans="1:23">
      <c r="A15" s="45">
        <v>12</v>
      </c>
      <c r="B15" s="48">
        <f>'603'!A9</f>
        <v>603</v>
      </c>
      <c r="C15" s="43">
        <f>'603'!B9</f>
        <v>0</v>
      </c>
      <c r="D15" s="43" t="str">
        <f>'603'!C9</f>
        <v>aa</v>
      </c>
      <c r="E15" s="49">
        <f>'603'!D9</f>
        <v>1</v>
      </c>
      <c r="G15" s="45">
        <v>12</v>
      </c>
      <c r="H15" s="48">
        <f>'604'!A16</f>
        <v>604</v>
      </c>
      <c r="I15" s="43">
        <f>'604'!B16</f>
        <v>0</v>
      </c>
      <c r="J15" s="43">
        <f>'604'!C16</f>
        <v>0</v>
      </c>
      <c r="K15" s="49">
        <f>'604'!D16</f>
        <v>0</v>
      </c>
      <c r="M15" s="45">
        <v>12</v>
      </c>
      <c r="N15" s="48">
        <f>'604'!A22</f>
        <v>604</v>
      </c>
      <c r="O15" s="43">
        <f>'604'!B22</f>
        <v>0</v>
      </c>
      <c r="P15" s="43">
        <f>'604'!C22</f>
        <v>0</v>
      </c>
      <c r="Q15" s="49">
        <f>'604'!D22</f>
        <v>0</v>
      </c>
      <c r="S15" s="45">
        <v>12</v>
      </c>
      <c r="T15" s="48">
        <f>'604'!A28</f>
        <v>604</v>
      </c>
      <c r="U15" s="43">
        <f>'604'!B28</f>
        <v>0</v>
      </c>
      <c r="V15" s="43">
        <f>'604'!C28</f>
        <v>0</v>
      </c>
      <c r="W15" s="49">
        <f>'604'!D28</f>
        <v>0</v>
      </c>
    </row>
    <row r="16" spans="1:23">
      <c r="A16" s="45">
        <v>13</v>
      </c>
      <c r="B16" s="48">
        <f>'605'!A8</f>
        <v>605</v>
      </c>
      <c r="C16" s="43">
        <f>'605'!B8</f>
        <v>0</v>
      </c>
      <c r="D16" s="43">
        <f>'605'!C8</f>
        <v>0</v>
      </c>
      <c r="E16" s="49">
        <f>'605'!D8</f>
        <v>0</v>
      </c>
      <c r="G16" s="45">
        <v>13</v>
      </c>
      <c r="H16" s="48">
        <f>'605'!A14</f>
        <v>605</v>
      </c>
      <c r="I16" s="43">
        <f>'605'!B14</f>
        <v>0</v>
      </c>
      <c r="J16" s="43">
        <f>'605'!C14</f>
        <v>0</v>
      </c>
      <c r="K16" s="49">
        <f>'605'!D14</f>
        <v>0</v>
      </c>
      <c r="M16" s="45">
        <v>13</v>
      </c>
      <c r="N16" s="48">
        <f>'605'!A20</f>
        <v>605</v>
      </c>
      <c r="O16" s="43">
        <f>'605'!B20</f>
        <v>0</v>
      </c>
      <c r="P16" s="43">
        <f>'605'!C20</f>
        <v>0</v>
      </c>
      <c r="Q16" s="49">
        <f>'605'!D20</f>
        <v>0</v>
      </c>
      <c r="S16" s="45">
        <v>13</v>
      </c>
      <c r="T16" s="48">
        <f>'605'!A26</f>
        <v>605</v>
      </c>
      <c r="U16" s="43">
        <f>'605'!B26</f>
        <v>0</v>
      </c>
      <c r="V16" s="43">
        <f>'605'!C26</f>
        <v>0</v>
      </c>
      <c r="W16" s="49">
        <f>'605'!D26</f>
        <v>0</v>
      </c>
    </row>
    <row r="17" spans="1:23">
      <c r="A17" s="45">
        <v>14</v>
      </c>
      <c r="B17" s="48">
        <f>'605'!A9</f>
        <v>605</v>
      </c>
      <c r="C17" s="43">
        <f>'605'!B9</f>
        <v>0</v>
      </c>
      <c r="D17" s="43">
        <f>'605'!C9</f>
        <v>0</v>
      </c>
      <c r="E17" s="49">
        <f>'605'!D9</f>
        <v>0</v>
      </c>
      <c r="G17" s="45">
        <v>14</v>
      </c>
      <c r="H17" s="48">
        <f>'605'!A15</f>
        <v>605</v>
      </c>
      <c r="I17" s="43">
        <f>'605'!B15</f>
        <v>0</v>
      </c>
      <c r="J17" s="43">
        <f>'605'!C15</f>
        <v>0</v>
      </c>
      <c r="K17" s="49">
        <f>'605'!D15</f>
        <v>0</v>
      </c>
      <c r="M17" s="45">
        <v>14</v>
      </c>
      <c r="N17" s="48">
        <f>'605'!A21</f>
        <v>605</v>
      </c>
      <c r="O17" s="43">
        <f>'605'!B21</f>
        <v>0</v>
      </c>
      <c r="P17" s="43">
        <f>'605'!C21</f>
        <v>0</v>
      </c>
      <c r="Q17" s="49">
        <f>'605'!D21</f>
        <v>0</v>
      </c>
      <c r="S17" s="45">
        <v>14</v>
      </c>
      <c r="T17" s="48">
        <f>'605'!A27</f>
        <v>605</v>
      </c>
      <c r="U17" s="43">
        <f>'605'!B27</f>
        <v>0</v>
      </c>
      <c r="V17" s="43">
        <f>'605'!C27</f>
        <v>0</v>
      </c>
      <c r="W17" s="49">
        <f>'605'!D27</f>
        <v>0</v>
      </c>
    </row>
    <row r="18" spans="1:23">
      <c r="A18" s="45">
        <v>15</v>
      </c>
      <c r="B18" s="48">
        <f>'605'!A10</f>
        <v>605</v>
      </c>
      <c r="C18" s="43">
        <f>'605'!B10</f>
        <v>0</v>
      </c>
      <c r="D18" s="43">
        <f>'605'!C10</f>
        <v>0</v>
      </c>
      <c r="E18" s="49">
        <f>'605'!D10</f>
        <v>0</v>
      </c>
      <c r="G18" s="45">
        <v>15</v>
      </c>
      <c r="H18" s="48">
        <f>'605'!A16</f>
        <v>605</v>
      </c>
      <c r="I18" s="43">
        <f>'605'!B16</f>
        <v>0</v>
      </c>
      <c r="J18" s="43">
        <f>'605'!C16</f>
        <v>0</v>
      </c>
      <c r="K18" s="49">
        <f>'605'!D16</f>
        <v>0</v>
      </c>
      <c r="M18" s="45">
        <v>15</v>
      </c>
      <c r="N18" s="48">
        <f>'605'!A22</f>
        <v>605</v>
      </c>
      <c r="O18" s="43">
        <f>'605'!B22</f>
        <v>0</v>
      </c>
      <c r="P18" s="43">
        <f>'605'!C22</f>
        <v>0</v>
      </c>
      <c r="Q18" s="49">
        <f>'605'!D22</f>
        <v>0</v>
      </c>
      <c r="S18" s="45">
        <v>15</v>
      </c>
      <c r="T18" s="48">
        <f>'605'!A28</f>
        <v>605</v>
      </c>
      <c r="U18" s="43">
        <f>'605'!B28</f>
        <v>0</v>
      </c>
      <c r="V18" s="43">
        <f>'605'!C28</f>
        <v>0</v>
      </c>
      <c r="W18" s="49">
        <f>'605'!D28</f>
        <v>0</v>
      </c>
    </row>
    <row r="19" spans="1:23">
      <c r="A19" s="45">
        <v>16</v>
      </c>
      <c r="B19" s="48">
        <f>'606'!A8</f>
        <v>606</v>
      </c>
      <c r="C19" s="43">
        <f>'606'!B8</f>
        <v>0</v>
      </c>
      <c r="D19" s="43">
        <f>'606'!C8</f>
        <v>0</v>
      </c>
      <c r="E19" s="49">
        <f>'606'!D8</f>
        <v>0</v>
      </c>
      <c r="G19" s="45">
        <v>16</v>
      </c>
      <c r="H19" s="48">
        <f>'606'!A14</f>
        <v>606</v>
      </c>
      <c r="I19" s="43">
        <f>'606'!B14</f>
        <v>0</v>
      </c>
      <c r="J19" s="43">
        <f>'606'!C14</f>
        <v>0</v>
      </c>
      <c r="K19" s="49">
        <f>'606'!D14</f>
        <v>0</v>
      </c>
      <c r="M19" s="45">
        <v>16</v>
      </c>
      <c r="N19" s="48">
        <f>'606'!A20</f>
        <v>606</v>
      </c>
      <c r="O19" s="43">
        <f>'606'!B20</f>
        <v>0</v>
      </c>
      <c r="P19" s="43">
        <f>'606'!C20</f>
        <v>0</v>
      </c>
      <c r="Q19" s="49">
        <f>'606'!D20</f>
        <v>0</v>
      </c>
      <c r="S19" s="45">
        <v>16</v>
      </c>
      <c r="T19" s="48">
        <f>'606'!A26</f>
        <v>606</v>
      </c>
      <c r="U19" s="43">
        <f>'606'!B26</f>
        <v>0</v>
      </c>
      <c r="V19" s="43">
        <f>'606'!C26</f>
        <v>0</v>
      </c>
      <c r="W19" s="49">
        <f>'606'!D26</f>
        <v>0</v>
      </c>
    </row>
    <row r="20" spans="1:23">
      <c r="A20" s="45">
        <v>17</v>
      </c>
      <c r="B20" s="48">
        <f>'606'!A9</f>
        <v>606</v>
      </c>
      <c r="C20" s="43">
        <f>'606'!B9</f>
        <v>0</v>
      </c>
      <c r="D20" s="43">
        <f>'606'!C9</f>
        <v>0</v>
      </c>
      <c r="E20" s="49">
        <f>'606'!D9</f>
        <v>0</v>
      </c>
      <c r="G20" s="45">
        <v>17</v>
      </c>
      <c r="H20" s="48">
        <f>'606'!A15</f>
        <v>606</v>
      </c>
      <c r="I20" s="43">
        <f>'606'!B15</f>
        <v>0</v>
      </c>
      <c r="J20" s="43">
        <f>'606'!C15</f>
        <v>0</v>
      </c>
      <c r="K20" s="49">
        <f>'606'!D15</f>
        <v>0</v>
      </c>
      <c r="M20" s="45">
        <v>17</v>
      </c>
      <c r="N20" s="48">
        <f>'606'!A21</f>
        <v>606</v>
      </c>
      <c r="O20" s="43">
        <f>'606'!B21</f>
        <v>0</v>
      </c>
      <c r="P20" s="43">
        <f>'606'!C21</f>
        <v>0</v>
      </c>
      <c r="Q20" s="49">
        <f>'606'!D21</f>
        <v>0</v>
      </c>
      <c r="S20" s="45">
        <v>17</v>
      </c>
      <c r="T20" s="48">
        <f>'606'!A27</f>
        <v>606</v>
      </c>
      <c r="U20" s="43">
        <f>'606'!B27</f>
        <v>0</v>
      </c>
      <c r="V20" s="43">
        <f>'606'!C27</f>
        <v>0</v>
      </c>
      <c r="W20" s="49">
        <f>'606'!D27</f>
        <v>0</v>
      </c>
    </row>
    <row r="21" spans="1:23">
      <c r="A21" s="45">
        <v>18</v>
      </c>
      <c r="B21" s="48">
        <f>'606'!A10</f>
        <v>606</v>
      </c>
      <c r="C21" s="43">
        <f>'606'!B10</f>
        <v>0</v>
      </c>
      <c r="D21" s="43">
        <f>'606'!C10</f>
        <v>0</v>
      </c>
      <c r="E21" s="49">
        <f>'606'!D10</f>
        <v>0</v>
      </c>
      <c r="G21" s="45">
        <v>18</v>
      </c>
      <c r="H21" s="48">
        <f>'606'!A16</f>
        <v>606</v>
      </c>
      <c r="I21" s="43">
        <f>'606'!B16</f>
        <v>0</v>
      </c>
      <c r="J21" s="43">
        <f>'606'!C16</f>
        <v>0</v>
      </c>
      <c r="K21" s="49">
        <f>'606'!D16</f>
        <v>0</v>
      </c>
      <c r="M21" s="45">
        <v>18</v>
      </c>
      <c r="N21" s="48">
        <f>'606'!A22</f>
        <v>606</v>
      </c>
      <c r="O21" s="43">
        <f>'606'!B22</f>
        <v>0</v>
      </c>
      <c r="P21" s="43">
        <f>'606'!C22</f>
        <v>0</v>
      </c>
      <c r="Q21" s="49">
        <f>'606'!D22</f>
        <v>0</v>
      </c>
      <c r="S21" s="45">
        <v>18</v>
      </c>
      <c r="T21" s="48">
        <f>'606'!A28</f>
        <v>606</v>
      </c>
      <c r="U21" s="43">
        <f>'606'!B28</f>
        <v>0</v>
      </c>
      <c r="V21" s="43">
        <f>'606'!C28</f>
        <v>0</v>
      </c>
      <c r="W21" s="49">
        <f>'606'!D28</f>
        <v>0</v>
      </c>
    </row>
    <row r="22" spans="1:23">
      <c r="A22" s="45">
        <v>19</v>
      </c>
      <c r="B22" s="48">
        <f>'607'!A8</f>
        <v>607</v>
      </c>
      <c r="C22" s="43">
        <f>'607'!B8</f>
        <v>0</v>
      </c>
      <c r="D22" s="43">
        <f>'607'!C8</f>
        <v>0</v>
      </c>
      <c r="E22" s="49">
        <f>'607'!D8</f>
        <v>0</v>
      </c>
      <c r="G22" s="45">
        <v>19</v>
      </c>
      <c r="H22" s="48">
        <f>'607'!A14</f>
        <v>607</v>
      </c>
      <c r="I22" s="43">
        <f>'607'!B14</f>
        <v>0</v>
      </c>
      <c r="J22" s="43">
        <f>'607'!C14</f>
        <v>0</v>
      </c>
      <c r="K22" s="49">
        <f>'607'!D14</f>
        <v>0</v>
      </c>
      <c r="M22" s="45">
        <v>19</v>
      </c>
      <c r="N22" s="48">
        <f>'607'!A20</f>
        <v>607</v>
      </c>
      <c r="O22" s="43">
        <f>'607'!B20</f>
        <v>0</v>
      </c>
      <c r="P22" s="43">
        <f>'607'!C20</f>
        <v>0</v>
      </c>
      <c r="Q22" s="49">
        <f>'607'!D20</f>
        <v>0</v>
      </c>
      <c r="S22" s="45">
        <v>19</v>
      </c>
      <c r="T22" s="48">
        <f>'607'!A26</f>
        <v>607</v>
      </c>
      <c r="U22" s="43">
        <f>'607'!B26</f>
        <v>0</v>
      </c>
      <c r="V22" s="43">
        <f>'607'!C26</f>
        <v>0</v>
      </c>
      <c r="W22" s="49">
        <f>'607'!D26</f>
        <v>0</v>
      </c>
    </row>
    <row r="23" spans="1:23">
      <c r="A23" s="45">
        <v>20</v>
      </c>
      <c r="B23" s="48">
        <f>'607'!A9</f>
        <v>607</v>
      </c>
      <c r="C23" s="43">
        <f>'607'!B9</f>
        <v>0</v>
      </c>
      <c r="D23" s="43">
        <f>'607'!C9</f>
        <v>0</v>
      </c>
      <c r="E23" s="49">
        <f>'607'!D9</f>
        <v>0</v>
      </c>
      <c r="G23" s="45">
        <v>20</v>
      </c>
      <c r="H23" s="48">
        <f>'607'!A15</f>
        <v>607</v>
      </c>
      <c r="I23" s="43">
        <f>'607'!B15</f>
        <v>0</v>
      </c>
      <c r="J23" s="43">
        <f>'607'!C15</f>
        <v>0</v>
      </c>
      <c r="K23" s="49">
        <f>'607'!D15</f>
        <v>0</v>
      </c>
      <c r="M23" s="45">
        <v>20</v>
      </c>
      <c r="N23" s="48">
        <f>'607'!A21</f>
        <v>607</v>
      </c>
      <c r="O23" s="43">
        <f>'607'!B21</f>
        <v>0</v>
      </c>
      <c r="P23" s="43">
        <f>'607'!C21</f>
        <v>0</v>
      </c>
      <c r="Q23" s="49">
        <f>'607'!D21</f>
        <v>0</v>
      </c>
      <c r="S23" s="45">
        <v>20</v>
      </c>
      <c r="T23" s="48">
        <f>'607'!A27</f>
        <v>607</v>
      </c>
      <c r="U23" s="43">
        <f>'607'!B27</f>
        <v>0</v>
      </c>
      <c r="V23" s="43">
        <f>'607'!C27</f>
        <v>0</v>
      </c>
      <c r="W23" s="49">
        <f>'607'!D27</f>
        <v>0</v>
      </c>
    </row>
    <row r="24" spans="1:23">
      <c r="A24" s="45">
        <v>21</v>
      </c>
      <c r="B24" s="48">
        <f>'607'!A10</f>
        <v>607</v>
      </c>
      <c r="C24" s="43">
        <f>'607'!B10</f>
        <v>0</v>
      </c>
      <c r="D24" s="43">
        <f>'607'!C10</f>
        <v>0</v>
      </c>
      <c r="E24" s="49">
        <f>'607'!D10</f>
        <v>0</v>
      </c>
      <c r="G24" s="45">
        <v>21</v>
      </c>
      <c r="H24" s="48">
        <f>'607'!A16</f>
        <v>607</v>
      </c>
      <c r="I24" s="43">
        <f>'607'!B16</f>
        <v>0</v>
      </c>
      <c r="J24" s="43">
        <f>'607'!C16</f>
        <v>0</v>
      </c>
      <c r="K24" s="49">
        <f>'607'!D16</f>
        <v>0</v>
      </c>
      <c r="M24" s="45">
        <v>21</v>
      </c>
      <c r="N24" s="48">
        <f>'607'!A22</f>
        <v>607</v>
      </c>
      <c r="O24" s="43">
        <f>'607'!B22</f>
        <v>0</v>
      </c>
      <c r="P24" s="43">
        <f>'607'!C22</f>
        <v>0</v>
      </c>
      <c r="Q24" s="49">
        <f>'607'!D22</f>
        <v>0</v>
      </c>
      <c r="S24" s="45">
        <v>21</v>
      </c>
      <c r="T24" s="48">
        <f>'607'!A28</f>
        <v>607</v>
      </c>
      <c r="U24" s="43">
        <f>'607'!B28</f>
        <v>0</v>
      </c>
      <c r="V24" s="43">
        <f>'607'!C28</f>
        <v>0</v>
      </c>
      <c r="W24" s="49">
        <f>'607'!D28</f>
        <v>0</v>
      </c>
    </row>
    <row r="25" spans="1:23">
      <c r="A25" s="45">
        <v>22</v>
      </c>
      <c r="B25" s="48">
        <f>'608'!A8</f>
        <v>608</v>
      </c>
      <c r="C25" s="43">
        <f>'608'!B8</f>
        <v>0</v>
      </c>
      <c r="D25" s="43">
        <f>'608'!C8</f>
        <v>0</v>
      </c>
      <c r="E25" s="49">
        <f>'608'!D8</f>
        <v>0</v>
      </c>
      <c r="G25" s="45">
        <v>22</v>
      </c>
      <c r="H25" s="48">
        <f>'608'!A14</f>
        <v>608</v>
      </c>
      <c r="I25" s="43">
        <f>'608'!B14</f>
        <v>0</v>
      </c>
      <c r="J25" s="47">
        <f>'608'!C14</f>
        <v>0</v>
      </c>
      <c r="K25" s="49">
        <f>'608'!D14</f>
        <v>0</v>
      </c>
      <c r="M25" s="45">
        <v>22</v>
      </c>
      <c r="N25" s="48">
        <f>'608'!A20</f>
        <v>608</v>
      </c>
      <c r="O25" s="43">
        <f>'608'!B20</f>
        <v>0</v>
      </c>
      <c r="P25" s="43">
        <f>'608'!C20</f>
        <v>0</v>
      </c>
      <c r="Q25" s="49">
        <f>'608'!D20</f>
        <v>0</v>
      </c>
      <c r="S25" s="45">
        <v>22</v>
      </c>
      <c r="T25" s="48">
        <f>'608'!A26</f>
        <v>608</v>
      </c>
      <c r="U25" s="43">
        <f>'608'!B26</f>
        <v>0</v>
      </c>
      <c r="V25" s="43">
        <f>'608'!C26</f>
        <v>0</v>
      </c>
      <c r="W25" s="49">
        <f>'608'!D26</f>
        <v>0</v>
      </c>
    </row>
    <row r="26" spans="1:23">
      <c r="A26" s="45">
        <v>23</v>
      </c>
      <c r="B26" s="48">
        <f>'608'!A9</f>
        <v>608</v>
      </c>
      <c r="C26" s="43">
        <f>'608'!B9</f>
        <v>0</v>
      </c>
      <c r="D26" s="43">
        <f>'608'!C9</f>
        <v>0</v>
      </c>
      <c r="E26" s="49">
        <f>'608'!D9</f>
        <v>0</v>
      </c>
      <c r="G26" s="45">
        <v>23</v>
      </c>
      <c r="H26" s="48">
        <f>'608'!A15</f>
        <v>608</v>
      </c>
      <c r="I26" s="43">
        <f>'608'!B15</f>
        <v>0</v>
      </c>
      <c r="J26" s="43">
        <f>'608'!C15</f>
        <v>0</v>
      </c>
      <c r="K26" s="49">
        <f>'608'!D15</f>
        <v>0</v>
      </c>
      <c r="M26" s="45">
        <v>23</v>
      </c>
      <c r="N26" s="48">
        <f>'608'!A21</f>
        <v>608</v>
      </c>
      <c r="O26" s="43">
        <f>'608'!B21</f>
        <v>0</v>
      </c>
      <c r="P26" s="43">
        <f>'608'!C21</f>
        <v>0</v>
      </c>
      <c r="Q26" s="49">
        <f>'608'!D21</f>
        <v>0</v>
      </c>
      <c r="S26" s="45">
        <v>23</v>
      </c>
      <c r="T26" s="48">
        <f>'608'!A27</f>
        <v>608</v>
      </c>
      <c r="U26" s="43">
        <f>'608'!B27</f>
        <v>0</v>
      </c>
      <c r="V26" s="43">
        <f>'608'!C27</f>
        <v>0</v>
      </c>
      <c r="W26" s="49">
        <f>'608'!D27</f>
        <v>0</v>
      </c>
    </row>
    <row r="27" spans="1:23" ht="15.75" thickBot="1">
      <c r="A27" s="46">
        <v>24</v>
      </c>
      <c r="B27" s="53">
        <f>'608'!A10</f>
        <v>608</v>
      </c>
      <c r="C27" s="54">
        <f>'608'!B10</f>
        <v>0</v>
      </c>
      <c r="D27" s="54">
        <f>'608'!C10</f>
        <v>0</v>
      </c>
      <c r="E27" s="55">
        <f>'608'!D10</f>
        <v>0</v>
      </c>
      <c r="G27" s="46">
        <v>24</v>
      </c>
      <c r="H27" s="53">
        <f>'608'!A16</f>
        <v>608</v>
      </c>
      <c r="I27" s="54">
        <f>'608'!B16</f>
        <v>0</v>
      </c>
      <c r="J27" s="54">
        <f>'608'!C16</f>
        <v>0</v>
      </c>
      <c r="K27" s="55">
        <f>'608'!D16</f>
        <v>0</v>
      </c>
      <c r="M27" s="46">
        <v>24</v>
      </c>
      <c r="N27" s="53">
        <f>'608'!A22</f>
        <v>608</v>
      </c>
      <c r="O27" s="54">
        <f>'608'!B22</f>
        <v>0</v>
      </c>
      <c r="P27" s="54">
        <f>'608'!C22</f>
        <v>0</v>
      </c>
      <c r="Q27" s="55">
        <f>'608'!D22</f>
        <v>0</v>
      </c>
      <c r="S27" s="46">
        <v>24</v>
      </c>
      <c r="T27" s="53">
        <f>'608'!A28</f>
        <v>608</v>
      </c>
      <c r="U27" s="54">
        <f>'608'!B28</f>
        <v>0</v>
      </c>
      <c r="V27" s="54">
        <f>'608'!C28</f>
        <v>0</v>
      </c>
      <c r="W27" s="55">
        <f>'608'!D28</f>
        <v>0</v>
      </c>
    </row>
    <row r="28" spans="1:23" ht="15.75" thickBot="1"/>
    <row r="29" spans="1:23" ht="15.75" thickBot="1">
      <c r="A29" s="133" t="s">
        <v>20</v>
      </c>
      <c r="B29" s="134"/>
      <c r="C29" s="134"/>
      <c r="D29" s="134"/>
      <c r="E29" s="135"/>
      <c r="G29" s="133" t="s">
        <v>21</v>
      </c>
      <c r="H29" s="134"/>
      <c r="I29" s="134"/>
      <c r="J29" s="134"/>
      <c r="K29" s="135"/>
      <c r="M29" s="133" t="s">
        <v>22</v>
      </c>
      <c r="N29" s="134"/>
      <c r="O29" s="134"/>
      <c r="P29" s="134"/>
      <c r="Q29" s="135"/>
      <c r="S29" s="133" t="s">
        <v>23</v>
      </c>
      <c r="T29" s="134"/>
      <c r="U29" s="134"/>
      <c r="V29" s="134"/>
      <c r="W29" s="135"/>
    </row>
    <row r="30" spans="1:23" ht="15.75" thickBot="1"/>
    <row r="31" spans="1:23">
      <c r="A31" s="44" t="s">
        <v>15</v>
      </c>
      <c r="B31" s="50" t="s">
        <v>6</v>
      </c>
      <c r="C31" s="51" t="s">
        <v>7</v>
      </c>
      <c r="D31" s="51" t="s">
        <v>8</v>
      </c>
      <c r="E31" s="52" t="s">
        <v>9</v>
      </c>
      <c r="G31" s="44" t="s">
        <v>15</v>
      </c>
      <c r="H31" s="50" t="s">
        <v>6</v>
      </c>
      <c r="I31" s="51" t="s">
        <v>7</v>
      </c>
      <c r="J31" s="51" t="s">
        <v>8</v>
      </c>
      <c r="K31" s="52" t="s">
        <v>9</v>
      </c>
      <c r="M31" s="44" t="s">
        <v>15</v>
      </c>
      <c r="N31" s="50" t="s">
        <v>6</v>
      </c>
      <c r="O31" s="51" t="s">
        <v>7</v>
      </c>
      <c r="P31" s="51" t="s">
        <v>8</v>
      </c>
      <c r="Q31" s="52" t="s">
        <v>9</v>
      </c>
      <c r="S31" s="44" t="s">
        <v>15</v>
      </c>
      <c r="T31" s="50" t="s">
        <v>6</v>
      </c>
      <c r="U31" s="51" t="s">
        <v>7</v>
      </c>
      <c r="V31" s="51" t="s">
        <v>8</v>
      </c>
      <c r="W31" s="52" t="s">
        <v>9</v>
      </c>
    </row>
    <row r="32" spans="1:23">
      <c r="A32" s="45">
        <v>1</v>
      </c>
      <c r="B32" s="48">
        <f>'601'!F8</f>
        <v>601</v>
      </c>
      <c r="C32" s="43">
        <f>'601'!G8</f>
        <v>0</v>
      </c>
      <c r="D32" s="43">
        <f>'601'!H8</f>
        <v>0</v>
      </c>
      <c r="E32" s="49">
        <f>'601'!I8</f>
        <v>0</v>
      </c>
      <c r="G32" s="45">
        <v>1</v>
      </c>
      <c r="H32" s="48">
        <f>'601'!F14</f>
        <v>601</v>
      </c>
      <c r="I32" s="43">
        <f>'601'!G14</f>
        <v>0</v>
      </c>
      <c r="J32" s="43">
        <f>'601'!H14</f>
        <v>0</v>
      </c>
      <c r="K32" s="49">
        <f>'601'!I14</f>
        <v>0</v>
      </c>
      <c r="M32" s="45">
        <v>1</v>
      </c>
      <c r="N32" s="48">
        <f>'601'!F20</f>
        <v>601</v>
      </c>
      <c r="O32" s="43">
        <f>'601'!G20</f>
        <v>0</v>
      </c>
      <c r="P32" s="43">
        <f>'601'!H20</f>
        <v>0</v>
      </c>
      <c r="Q32" s="49">
        <f>'601'!I20</f>
        <v>0</v>
      </c>
      <c r="S32" s="45">
        <v>1</v>
      </c>
      <c r="T32" s="48">
        <f>'601'!F26</f>
        <v>601</v>
      </c>
      <c r="U32" s="43">
        <f>'601'!G26</f>
        <v>0</v>
      </c>
      <c r="V32" s="43">
        <f>'601'!H26</f>
        <v>0</v>
      </c>
      <c r="W32" s="49">
        <f>'601'!I26</f>
        <v>0</v>
      </c>
    </row>
    <row r="33" spans="1:23">
      <c r="A33" s="45">
        <v>2</v>
      </c>
      <c r="B33" s="48">
        <f>'601'!F9</f>
        <v>601</v>
      </c>
      <c r="C33" s="43">
        <f>'601'!G9</f>
        <v>0</v>
      </c>
      <c r="D33" s="43">
        <f>'601'!H9</f>
        <v>0</v>
      </c>
      <c r="E33" s="49">
        <f>'601'!I9</f>
        <v>0</v>
      </c>
      <c r="G33" s="45">
        <v>2</v>
      </c>
      <c r="H33" s="48">
        <f>'601'!F15</f>
        <v>601</v>
      </c>
      <c r="I33" s="43">
        <f>'601'!G15</f>
        <v>0</v>
      </c>
      <c r="J33" s="43">
        <f>'601'!H15</f>
        <v>0</v>
      </c>
      <c r="K33" s="49">
        <f>'601'!I15</f>
        <v>0</v>
      </c>
      <c r="M33" s="45">
        <v>2</v>
      </c>
      <c r="N33" s="48">
        <f>'601'!F21</f>
        <v>601</v>
      </c>
      <c r="O33" s="43">
        <f>'601'!G21</f>
        <v>0</v>
      </c>
      <c r="P33" s="43">
        <f>'601'!H21</f>
        <v>0</v>
      </c>
      <c r="Q33" s="49">
        <f>'601'!I21</f>
        <v>0</v>
      </c>
      <c r="S33" s="45">
        <v>2</v>
      </c>
      <c r="T33" s="48">
        <f>'601'!F27</f>
        <v>601</v>
      </c>
      <c r="U33" s="43">
        <f>'601'!G27</f>
        <v>0</v>
      </c>
      <c r="V33" s="43">
        <f>'601'!H27</f>
        <v>0</v>
      </c>
      <c r="W33" s="49">
        <f>'601'!I27</f>
        <v>0</v>
      </c>
    </row>
    <row r="34" spans="1:23">
      <c r="A34" s="45">
        <v>3</v>
      </c>
      <c r="B34" s="48">
        <f>'601'!F10</f>
        <v>601</v>
      </c>
      <c r="C34" s="43">
        <f>'601'!G10</f>
        <v>0</v>
      </c>
      <c r="D34" s="43">
        <f>'601'!H10</f>
        <v>0</v>
      </c>
      <c r="E34" s="49">
        <f>'601'!I10</f>
        <v>0</v>
      </c>
      <c r="G34" s="45">
        <v>3</v>
      </c>
      <c r="H34" s="48">
        <f>'601'!F16</f>
        <v>601</v>
      </c>
      <c r="I34" s="43">
        <f>'601'!G16</f>
        <v>0</v>
      </c>
      <c r="J34" s="43">
        <f>'601'!H16</f>
        <v>0</v>
      </c>
      <c r="K34" s="49">
        <f>'601'!I16</f>
        <v>0</v>
      </c>
      <c r="M34" s="45">
        <v>3</v>
      </c>
      <c r="N34" s="48">
        <f>'601'!F22</f>
        <v>601</v>
      </c>
      <c r="O34" s="43">
        <f>'601'!G22</f>
        <v>0</v>
      </c>
      <c r="P34" s="43">
        <f>'601'!H22</f>
        <v>0</v>
      </c>
      <c r="Q34" s="49">
        <f>'601'!I22</f>
        <v>0</v>
      </c>
      <c r="S34" s="45">
        <v>3</v>
      </c>
      <c r="T34" s="48">
        <f>'601'!F28</f>
        <v>601</v>
      </c>
      <c r="U34" s="43">
        <f>'601'!G28</f>
        <v>0</v>
      </c>
      <c r="V34" s="43">
        <f>'601'!H28</f>
        <v>0</v>
      </c>
      <c r="W34" s="49">
        <f>'601'!I28</f>
        <v>0</v>
      </c>
    </row>
    <row r="35" spans="1:23">
      <c r="A35" s="45">
        <v>4</v>
      </c>
      <c r="B35" s="48">
        <f>'602'!F8</f>
        <v>602</v>
      </c>
      <c r="C35" s="43">
        <f>'602'!G8</f>
        <v>0</v>
      </c>
      <c r="D35" s="43">
        <f>'602'!H8</f>
        <v>0</v>
      </c>
      <c r="E35" s="49">
        <f>'602'!I8</f>
        <v>0</v>
      </c>
      <c r="G35" s="45">
        <v>4</v>
      </c>
      <c r="H35" s="48">
        <f>'602'!F14</f>
        <v>602</v>
      </c>
      <c r="I35" s="43">
        <f>'602'!G14</f>
        <v>0</v>
      </c>
      <c r="J35" s="43">
        <f>'602'!H14</f>
        <v>0</v>
      </c>
      <c r="K35" s="49">
        <f>'602'!I14</f>
        <v>0</v>
      </c>
      <c r="M35" s="45">
        <v>4</v>
      </c>
      <c r="N35" s="48">
        <f>'602'!F20</f>
        <v>602</v>
      </c>
      <c r="O35" s="43">
        <f>'602'!G20</f>
        <v>0</v>
      </c>
      <c r="P35" s="43">
        <f>'602'!H20</f>
        <v>0</v>
      </c>
      <c r="Q35" s="49">
        <f>'602'!I20</f>
        <v>0</v>
      </c>
      <c r="S35" s="45">
        <v>4</v>
      </c>
      <c r="T35" s="48">
        <f>'602'!F26</f>
        <v>602</v>
      </c>
      <c r="U35" s="43">
        <f>'602'!G26</f>
        <v>0</v>
      </c>
      <c r="V35" s="43">
        <f>'602'!H26</f>
        <v>0</v>
      </c>
      <c r="W35" s="49">
        <f>'602'!I26</f>
        <v>0</v>
      </c>
    </row>
    <row r="36" spans="1:23">
      <c r="A36" s="45">
        <v>5</v>
      </c>
      <c r="B36" s="48">
        <f>'602'!F9</f>
        <v>602</v>
      </c>
      <c r="C36" s="43">
        <f>'602'!G9</f>
        <v>0</v>
      </c>
      <c r="D36" s="43">
        <f>'602'!H9</f>
        <v>0</v>
      </c>
      <c r="E36" s="49">
        <f>'602'!I9</f>
        <v>0</v>
      </c>
      <c r="G36" s="45">
        <v>5</v>
      </c>
      <c r="H36" s="48">
        <f>'602'!F15</f>
        <v>602</v>
      </c>
      <c r="I36" s="43">
        <f>'602'!G15</f>
        <v>0</v>
      </c>
      <c r="J36" s="43">
        <f>'602'!H15</f>
        <v>0</v>
      </c>
      <c r="K36" s="49">
        <f>'602'!I15</f>
        <v>0</v>
      </c>
      <c r="M36" s="45">
        <v>5</v>
      </c>
      <c r="N36" s="48">
        <f>'602'!F21</f>
        <v>602</v>
      </c>
      <c r="O36" s="43">
        <f>'602'!G21</f>
        <v>0</v>
      </c>
      <c r="P36" s="43">
        <f>'602'!H21</f>
        <v>0</v>
      </c>
      <c r="Q36" s="49">
        <f>'602'!I21</f>
        <v>0</v>
      </c>
      <c r="S36" s="45">
        <v>5</v>
      </c>
      <c r="T36" s="48">
        <f>'602'!F27</f>
        <v>602</v>
      </c>
      <c r="U36" s="43">
        <f>'602'!G27</f>
        <v>0</v>
      </c>
      <c r="V36" s="43">
        <f>'602'!H27</f>
        <v>0</v>
      </c>
      <c r="W36" s="49">
        <f>'602'!I27</f>
        <v>0</v>
      </c>
    </row>
    <row r="37" spans="1:23">
      <c r="A37" s="45">
        <v>6</v>
      </c>
      <c r="B37" s="48">
        <f>'602'!F10</f>
        <v>602</v>
      </c>
      <c r="C37" s="43">
        <f>'602'!G10</f>
        <v>0</v>
      </c>
      <c r="D37" s="43">
        <f>'602'!H10</f>
        <v>0</v>
      </c>
      <c r="E37" s="49">
        <f>'602'!I10</f>
        <v>0</v>
      </c>
      <c r="G37" s="45">
        <v>6</v>
      </c>
      <c r="H37" s="48">
        <f>'602'!F16</f>
        <v>602</v>
      </c>
      <c r="I37" s="43">
        <f>'602'!G16</f>
        <v>0</v>
      </c>
      <c r="J37" s="43">
        <f>'602'!H16</f>
        <v>0</v>
      </c>
      <c r="K37" s="49">
        <f>'602'!I16</f>
        <v>0</v>
      </c>
      <c r="M37" s="45">
        <v>6</v>
      </c>
      <c r="N37" s="48">
        <f>'602'!F22</f>
        <v>602</v>
      </c>
      <c r="O37" s="43">
        <f>'602'!G22</f>
        <v>0</v>
      </c>
      <c r="P37" s="43">
        <f>'602'!H22</f>
        <v>0</v>
      </c>
      <c r="Q37" s="49">
        <f>'602'!I22</f>
        <v>0</v>
      </c>
      <c r="S37" s="45">
        <v>6</v>
      </c>
      <c r="T37" s="48">
        <f>'602'!F28</f>
        <v>602</v>
      </c>
      <c r="U37" s="43">
        <f>'602'!G28</f>
        <v>0</v>
      </c>
      <c r="V37" s="43">
        <f>'602'!H28</f>
        <v>0</v>
      </c>
      <c r="W37" s="49">
        <f>'602'!I28</f>
        <v>0</v>
      </c>
    </row>
    <row r="38" spans="1:23">
      <c r="A38" s="45">
        <v>7</v>
      </c>
      <c r="B38" s="48">
        <f>'603'!F8</f>
        <v>603</v>
      </c>
      <c r="C38" s="43">
        <f>'603'!G8</f>
        <v>0</v>
      </c>
      <c r="D38" s="43">
        <f>'603'!H8</f>
        <v>0</v>
      </c>
      <c r="E38" s="49">
        <f>'603'!I8</f>
        <v>0</v>
      </c>
      <c r="G38" s="45">
        <v>7</v>
      </c>
      <c r="H38" s="48">
        <f>'603'!F14</f>
        <v>603</v>
      </c>
      <c r="I38" s="43">
        <f>'603'!G14</f>
        <v>0</v>
      </c>
      <c r="J38" s="43">
        <f>'603'!H14</f>
        <v>0</v>
      </c>
      <c r="K38" s="49">
        <f>'603'!I14</f>
        <v>0</v>
      </c>
      <c r="M38" s="45">
        <v>7</v>
      </c>
      <c r="N38" s="48">
        <f>'603'!F20</f>
        <v>603</v>
      </c>
      <c r="O38" s="43">
        <f>'603'!G20</f>
        <v>0</v>
      </c>
      <c r="P38" s="43">
        <f>'603'!H20</f>
        <v>0</v>
      </c>
      <c r="Q38" s="49">
        <f>'603'!I20</f>
        <v>0</v>
      </c>
      <c r="S38" s="45">
        <v>7</v>
      </c>
      <c r="T38" s="48">
        <f>'603'!F26</f>
        <v>603</v>
      </c>
      <c r="U38" s="43">
        <f>'603'!G26</f>
        <v>0</v>
      </c>
      <c r="V38" s="43">
        <f>'603'!H26</f>
        <v>0</v>
      </c>
      <c r="W38" s="49">
        <f>'603'!I26</f>
        <v>0</v>
      </c>
    </row>
    <row r="39" spans="1:23">
      <c r="A39" s="45">
        <v>8</v>
      </c>
      <c r="B39" s="48">
        <f>'603'!F9</f>
        <v>603</v>
      </c>
      <c r="C39" s="43">
        <f>'603'!G9</f>
        <v>0</v>
      </c>
      <c r="D39" s="43">
        <f>'603'!H9</f>
        <v>0</v>
      </c>
      <c r="E39" s="49">
        <f>'603'!I9</f>
        <v>0</v>
      </c>
      <c r="G39" s="45">
        <v>8</v>
      </c>
      <c r="H39" s="48">
        <f>'603'!F15</f>
        <v>603</v>
      </c>
      <c r="I39" s="43">
        <f>'603'!G15</f>
        <v>0</v>
      </c>
      <c r="J39" s="43">
        <f>'603'!H15</f>
        <v>0</v>
      </c>
      <c r="K39" s="49">
        <f>'603'!I15</f>
        <v>0</v>
      </c>
      <c r="M39" s="45">
        <v>8</v>
      </c>
      <c r="N39" s="48">
        <f>'603'!F21</f>
        <v>603</v>
      </c>
      <c r="O39" s="43">
        <f>'603'!G21</f>
        <v>0</v>
      </c>
      <c r="P39" s="43">
        <f>'603'!H21</f>
        <v>0</v>
      </c>
      <c r="Q39" s="49">
        <f>'603'!I21</f>
        <v>0</v>
      </c>
      <c r="S39" s="45">
        <v>8</v>
      </c>
      <c r="T39" s="48">
        <f>'603'!F27</f>
        <v>603</v>
      </c>
      <c r="U39" s="43">
        <f>'603'!G27</f>
        <v>0</v>
      </c>
      <c r="V39" s="43">
        <f>'603'!H27</f>
        <v>0</v>
      </c>
      <c r="W39" s="49">
        <f>'603'!I27</f>
        <v>0</v>
      </c>
    </row>
    <row r="40" spans="1:23">
      <c r="A40" s="45">
        <v>9</v>
      </c>
      <c r="B40" s="48">
        <f>'603'!F10</f>
        <v>603</v>
      </c>
      <c r="C40" s="43">
        <f>'603'!G10</f>
        <v>0</v>
      </c>
      <c r="D40" s="43">
        <f>'603'!H10</f>
        <v>0</v>
      </c>
      <c r="E40" s="49">
        <f>'603'!I10</f>
        <v>0</v>
      </c>
      <c r="G40" s="45">
        <v>9</v>
      </c>
      <c r="H40" s="48">
        <f>'603'!F16</f>
        <v>603</v>
      </c>
      <c r="I40" s="43">
        <f>'603'!G16</f>
        <v>0</v>
      </c>
      <c r="J40" s="43">
        <f>'603'!H16</f>
        <v>0</v>
      </c>
      <c r="K40" s="49">
        <f>'603'!I16</f>
        <v>0</v>
      </c>
      <c r="M40" s="45">
        <v>9</v>
      </c>
      <c r="N40" s="48">
        <f>'603'!F22</f>
        <v>603</v>
      </c>
      <c r="O40" s="43">
        <f>'603'!G22</f>
        <v>0</v>
      </c>
      <c r="P40" s="43">
        <f>'603'!H22</f>
        <v>0</v>
      </c>
      <c r="Q40" s="49">
        <f>'603'!I22</f>
        <v>0</v>
      </c>
      <c r="S40" s="45">
        <v>9</v>
      </c>
      <c r="T40" s="48">
        <f>'603'!F28</f>
        <v>603</v>
      </c>
      <c r="U40" s="43">
        <f>'603'!G28</f>
        <v>0</v>
      </c>
      <c r="V40" s="43">
        <f>'603'!H28</f>
        <v>0</v>
      </c>
      <c r="W40" s="49">
        <f>'603'!I28</f>
        <v>0</v>
      </c>
    </row>
    <row r="41" spans="1:23">
      <c r="A41" s="45">
        <v>10</v>
      </c>
      <c r="B41" s="48">
        <f>'604'!F8</f>
        <v>604</v>
      </c>
      <c r="C41" s="43">
        <f>'604'!G8</f>
        <v>0</v>
      </c>
      <c r="D41" s="43">
        <f>'604'!H8</f>
        <v>0</v>
      </c>
      <c r="E41" s="49">
        <f>'604'!I8</f>
        <v>0</v>
      </c>
      <c r="G41" s="45">
        <v>10</v>
      </c>
      <c r="H41" s="48">
        <f>'604'!F14</f>
        <v>604</v>
      </c>
      <c r="I41" s="43">
        <f>'604'!G14</f>
        <v>0</v>
      </c>
      <c r="J41" s="43">
        <f>'604'!H14</f>
        <v>0</v>
      </c>
      <c r="K41" s="49">
        <f>'604'!I14</f>
        <v>0</v>
      </c>
      <c r="M41" s="45">
        <v>10</v>
      </c>
      <c r="N41" s="48">
        <f>'604'!F20</f>
        <v>604</v>
      </c>
      <c r="O41" s="43">
        <f>'604'!G20</f>
        <v>0</v>
      </c>
      <c r="P41" s="43">
        <f>'604'!H20</f>
        <v>0</v>
      </c>
      <c r="Q41" s="49">
        <f>'604'!I20</f>
        <v>0</v>
      </c>
      <c r="S41" s="45">
        <v>10</v>
      </c>
      <c r="T41" s="48">
        <f>'604'!F26</f>
        <v>604</v>
      </c>
      <c r="U41" s="43">
        <f>'604'!G26</f>
        <v>0</v>
      </c>
      <c r="V41" s="43">
        <f>'604'!H26</f>
        <v>0</v>
      </c>
      <c r="W41" s="49">
        <f>'604'!I26</f>
        <v>0</v>
      </c>
    </row>
    <row r="42" spans="1:23">
      <c r="A42" s="45">
        <v>11</v>
      </c>
      <c r="B42" s="48">
        <f>'604'!F9</f>
        <v>604</v>
      </c>
      <c r="C42" s="43">
        <f>'604'!G9</f>
        <v>0</v>
      </c>
      <c r="D42" s="43">
        <f>'604'!H9</f>
        <v>0</v>
      </c>
      <c r="E42" s="49">
        <f>'604'!I9</f>
        <v>0</v>
      </c>
      <c r="G42" s="45">
        <v>11</v>
      </c>
      <c r="H42" s="48">
        <f>'604'!F15</f>
        <v>604</v>
      </c>
      <c r="I42" s="43">
        <f>'604'!G15</f>
        <v>0</v>
      </c>
      <c r="J42" s="43">
        <f>'604'!H15</f>
        <v>0</v>
      </c>
      <c r="K42" s="49">
        <f>'604'!I15</f>
        <v>0</v>
      </c>
      <c r="M42" s="45">
        <v>11</v>
      </c>
      <c r="N42" s="48">
        <f>'604'!F21</f>
        <v>604</v>
      </c>
      <c r="O42" s="43">
        <f>'604'!G21</f>
        <v>0</v>
      </c>
      <c r="P42" s="43">
        <f>'604'!H21</f>
        <v>0</v>
      </c>
      <c r="Q42" s="49">
        <f>'604'!I21</f>
        <v>0</v>
      </c>
      <c r="S42" s="45">
        <v>11</v>
      </c>
      <c r="T42" s="48">
        <f>'604'!F27</f>
        <v>604</v>
      </c>
      <c r="U42" s="43">
        <f>'604'!G27</f>
        <v>0</v>
      </c>
      <c r="V42" s="43">
        <f>'604'!H27</f>
        <v>0</v>
      </c>
      <c r="W42" s="49">
        <f>'604'!I27</f>
        <v>0</v>
      </c>
    </row>
    <row r="43" spans="1:23">
      <c r="A43" s="45">
        <v>12</v>
      </c>
      <c r="B43" s="48">
        <f>'604'!F10</f>
        <v>604</v>
      </c>
      <c r="C43" s="43">
        <f>'604'!G10</f>
        <v>0</v>
      </c>
      <c r="D43" s="43">
        <f>'604'!H10</f>
        <v>0</v>
      </c>
      <c r="E43" s="49">
        <f>'604'!I10</f>
        <v>0</v>
      </c>
      <c r="G43" s="45">
        <v>12</v>
      </c>
      <c r="H43" s="48">
        <f>'604'!F16</f>
        <v>604</v>
      </c>
      <c r="I43" s="43">
        <f>'604'!G16</f>
        <v>0</v>
      </c>
      <c r="J43" s="43">
        <f>'604'!H16</f>
        <v>0</v>
      </c>
      <c r="K43" s="49">
        <f>'604'!I16</f>
        <v>0</v>
      </c>
      <c r="M43" s="45">
        <v>12</v>
      </c>
      <c r="N43" s="48">
        <f>'604'!F22</f>
        <v>604</v>
      </c>
      <c r="O43" s="43">
        <f>'604'!G22</f>
        <v>0</v>
      </c>
      <c r="P43" s="43">
        <f>'604'!H22</f>
        <v>0</v>
      </c>
      <c r="Q43" s="49">
        <f>'604'!I22</f>
        <v>0</v>
      </c>
      <c r="S43" s="45">
        <v>12</v>
      </c>
      <c r="T43" s="48">
        <f>'604'!F28</f>
        <v>604</v>
      </c>
      <c r="U43" s="43">
        <f>'604'!G28</f>
        <v>0</v>
      </c>
      <c r="V43" s="43">
        <f>'604'!H28</f>
        <v>0</v>
      </c>
      <c r="W43" s="49">
        <f>'604'!I28</f>
        <v>0</v>
      </c>
    </row>
    <row r="44" spans="1:23">
      <c r="A44" s="45">
        <v>13</v>
      </c>
      <c r="B44" s="48">
        <f>'605'!F8</f>
        <v>605</v>
      </c>
      <c r="C44" s="43">
        <f>'605'!G8</f>
        <v>0</v>
      </c>
      <c r="D44" s="43">
        <f>'605'!H8</f>
        <v>0</v>
      </c>
      <c r="E44" s="49">
        <f>'605'!I8</f>
        <v>0</v>
      </c>
      <c r="G44" s="45">
        <v>13</v>
      </c>
      <c r="H44" s="48">
        <f>'605'!F14</f>
        <v>605</v>
      </c>
      <c r="I44" s="43">
        <f>'605'!G14</f>
        <v>0</v>
      </c>
      <c r="J44" s="43">
        <f>'605'!H14</f>
        <v>0</v>
      </c>
      <c r="K44" s="49">
        <f>'605'!I14</f>
        <v>0</v>
      </c>
      <c r="M44" s="45">
        <v>13</v>
      </c>
      <c r="N44" s="48">
        <f>'605'!F20</f>
        <v>605</v>
      </c>
      <c r="O44" s="43">
        <f>'605'!G20</f>
        <v>0</v>
      </c>
      <c r="P44" s="43">
        <f>'605'!H20</f>
        <v>0</v>
      </c>
      <c r="Q44" s="49">
        <f>'605'!I20</f>
        <v>0</v>
      </c>
      <c r="S44" s="45">
        <v>13</v>
      </c>
      <c r="T44" s="48">
        <f>'605'!F26</f>
        <v>605</v>
      </c>
      <c r="U44" s="43">
        <f>'605'!G26</f>
        <v>0</v>
      </c>
      <c r="V44" s="43">
        <f>'605'!H26</f>
        <v>0</v>
      </c>
      <c r="W44" s="49">
        <f>'605'!I26</f>
        <v>0</v>
      </c>
    </row>
    <row r="45" spans="1:23">
      <c r="A45" s="45">
        <v>14</v>
      </c>
      <c r="B45" s="48">
        <f>'605'!F9</f>
        <v>605</v>
      </c>
      <c r="C45" s="43">
        <f>'605'!G9</f>
        <v>0</v>
      </c>
      <c r="D45" s="43">
        <f>'605'!H9</f>
        <v>0</v>
      </c>
      <c r="E45" s="49">
        <f>'605'!I9</f>
        <v>0</v>
      </c>
      <c r="G45" s="45">
        <v>14</v>
      </c>
      <c r="H45" s="48">
        <f>'605'!F15</f>
        <v>605</v>
      </c>
      <c r="I45" s="43">
        <f>'605'!G15</f>
        <v>0</v>
      </c>
      <c r="J45" s="43">
        <f>'605'!H15</f>
        <v>0</v>
      </c>
      <c r="K45" s="49">
        <f>'605'!I15</f>
        <v>0</v>
      </c>
      <c r="M45" s="45">
        <v>14</v>
      </c>
      <c r="N45" s="48">
        <f>'605'!F21</f>
        <v>605</v>
      </c>
      <c r="O45" s="43">
        <f>'605'!G21</f>
        <v>0</v>
      </c>
      <c r="P45" s="43">
        <f>'605'!H21</f>
        <v>0</v>
      </c>
      <c r="Q45" s="49">
        <f>'605'!I21</f>
        <v>0</v>
      </c>
      <c r="S45" s="45">
        <v>14</v>
      </c>
      <c r="T45" s="48">
        <f>'605'!F27</f>
        <v>605</v>
      </c>
      <c r="U45" s="43">
        <f>'605'!G27</f>
        <v>0</v>
      </c>
      <c r="V45" s="43">
        <f>'605'!H27</f>
        <v>0</v>
      </c>
      <c r="W45" s="49">
        <f>'605'!I27</f>
        <v>0</v>
      </c>
    </row>
    <row r="46" spans="1:23">
      <c r="A46" s="45">
        <v>15</v>
      </c>
      <c r="B46" s="48">
        <f>'605'!F10</f>
        <v>605</v>
      </c>
      <c r="C46" s="43">
        <f>'605'!G10</f>
        <v>0</v>
      </c>
      <c r="D46" s="43">
        <f>'605'!H10</f>
        <v>0</v>
      </c>
      <c r="E46" s="49">
        <f>'605'!I10</f>
        <v>0</v>
      </c>
      <c r="G46" s="45">
        <v>15</v>
      </c>
      <c r="H46" s="48">
        <f>'605'!F16</f>
        <v>605</v>
      </c>
      <c r="I46" s="43">
        <f>'605'!G16</f>
        <v>0</v>
      </c>
      <c r="J46" s="43">
        <f>'605'!H16</f>
        <v>0</v>
      </c>
      <c r="K46" s="49">
        <f>'605'!I16</f>
        <v>0</v>
      </c>
      <c r="M46" s="45">
        <v>15</v>
      </c>
      <c r="N46" s="48">
        <f>'605'!F22</f>
        <v>605</v>
      </c>
      <c r="O46" s="43">
        <f>'605'!G22</f>
        <v>0</v>
      </c>
      <c r="P46" s="43">
        <f>'605'!H22</f>
        <v>0</v>
      </c>
      <c r="Q46" s="49">
        <f>'605'!I22</f>
        <v>0</v>
      </c>
      <c r="S46" s="45">
        <v>15</v>
      </c>
      <c r="T46" s="48">
        <f>'605'!F28</f>
        <v>605</v>
      </c>
      <c r="U46" s="43">
        <f>'605'!G28</f>
        <v>0</v>
      </c>
      <c r="V46" s="43">
        <f>'605'!H28</f>
        <v>0</v>
      </c>
      <c r="W46" s="49">
        <f>'605'!I28</f>
        <v>0</v>
      </c>
    </row>
    <row r="47" spans="1:23">
      <c r="A47" s="45">
        <v>16</v>
      </c>
      <c r="B47" s="48">
        <f>'606'!F8</f>
        <v>606</v>
      </c>
      <c r="C47" s="43">
        <f>'606'!G8</f>
        <v>0</v>
      </c>
      <c r="D47" s="43">
        <f>'606'!H8</f>
        <v>0</v>
      </c>
      <c r="E47" s="49">
        <f>'606'!I8</f>
        <v>0</v>
      </c>
      <c r="G47" s="45">
        <v>16</v>
      </c>
      <c r="H47" s="48">
        <f>'606'!F14</f>
        <v>606</v>
      </c>
      <c r="I47" s="43">
        <f>'606'!G14</f>
        <v>0</v>
      </c>
      <c r="J47" s="43">
        <f>'606'!H14</f>
        <v>0</v>
      </c>
      <c r="K47" s="49">
        <f>'606'!I14</f>
        <v>0</v>
      </c>
      <c r="M47" s="45">
        <v>16</v>
      </c>
      <c r="N47" s="48">
        <f>'606'!F20</f>
        <v>606</v>
      </c>
      <c r="O47" s="43">
        <f>'606'!G20</f>
        <v>0</v>
      </c>
      <c r="P47" s="43">
        <f>'606'!H20</f>
        <v>0</v>
      </c>
      <c r="Q47" s="49">
        <f>'606'!I20</f>
        <v>0</v>
      </c>
      <c r="S47" s="45">
        <v>16</v>
      </c>
      <c r="T47" s="48">
        <f>'606'!F26</f>
        <v>606</v>
      </c>
      <c r="U47" s="43">
        <f>'606'!G26</f>
        <v>0</v>
      </c>
      <c r="V47" s="43">
        <f>'606'!H26</f>
        <v>0</v>
      </c>
      <c r="W47" s="49">
        <f>'606'!I26</f>
        <v>0</v>
      </c>
    </row>
    <row r="48" spans="1:23">
      <c r="A48" s="45">
        <v>17</v>
      </c>
      <c r="B48" s="48">
        <f>'606'!F9</f>
        <v>606</v>
      </c>
      <c r="C48" s="43">
        <f>'606'!G9</f>
        <v>0</v>
      </c>
      <c r="D48" s="43">
        <f>'606'!H9</f>
        <v>0</v>
      </c>
      <c r="E48" s="49">
        <f>'606'!I9</f>
        <v>0</v>
      </c>
      <c r="G48" s="45">
        <v>17</v>
      </c>
      <c r="H48" s="48">
        <f>'606'!F15</f>
        <v>606</v>
      </c>
      <c r="I48" s="43">
        <f>'606'!G15</f>
        <v>0</v>
      </c>
      <c r="J48" s="43">
        <f>'606'!H15</f>
        <v>0</v>
      </c>
      <c r="K48" s="49">
        <f>'606'!I15</f>
        <v>0</v>
      </c>
      <c r="M48" s="45">
        <v>17</v>
      </c>
      <c r="N48" s="48">
        <f>'606'!F21</f>
        <v>606</v>
      </c>
      <c r="O48" s="43">
        <f>'606'!G21</f>
        <v>0</v>
      </c>
      <c r="P48" s="43">
        <f>'606'!H21</f>
        <v>0</v>
      </c>
      <c r="Q48" s="49">
        <f>'606'!I21</f>
        <v>0</v>
      </c>
      <c r="S48" s="45">
        <v>17</v>
      </c>
      <c r="T48" s="48">
        <f>'606'!F27</f>
        <v>606</v>
      </c>
      <c r="U48" s="43">
        <f>'606'!G27</f>
        <v>0</v>
      </c>
      <c r="V48" s="43">
        <f>'606'!H27</f>
        <v>0</v>
      </c>
      <c r="W48" s="49">
        <f>'606'!I27</f>
        <v>0</v>
      </c>
    </row>
    <row r="49" spans="1:23">
      <c r="A49" s="45">
        <v>18</v>
      </c>
      <c r="B49" s="48">
        <f>'606'!F10</f>
        <v>606</v>
      </c>
      <c r="C49" s="43">
        <f>'606'!G10</f>
        <v>0</v>
      </c>
      <c r="D49" s="43">
        <f>'606'!H10</f>
        <v>0</v>
      </c>
      <c r="E49" s="49">
        <f>'606'!I10</f>
        <v>0</v>
      </c>
      <c r="G49" s="45">
        <v>18</v>
      </c>
      <c r="H49" s="48">
        <f>'606'!F16</f>
        <v>606</v>
      </c>
      <c r="I49" s="43">
        <f>'606'!G16</f>
        <v>0</v>
      </c>
      <c r="J49" s="43">
        <f>'606'!H16</f>
        <v>0</v>
      </c>
      <c r="K49" s="49">
        <f>'606'!I16</f>
        <v>0</v>
      </c>
      <c r="M49" s="45">
        <v>18</v>
      </c>
      <c r="N49" s="48">
        <f>'606'!F22</f>
        <v>606</v>
      </c>
      <c r="O49" s="43">
        <f>'606'!G22</f>
        <v>0</v>
      </c>
      <c r="P49" s="43">
        <f>'606'!H22</f>
        <v>0</v>
      </c>
      <c r="Q49" s="49">
        <f>'606'!I22</f>
        <v>0</v>
      </c>
      <c r="S49" s="45">
        <v>18</v>
      </c>
      <c r="T49" s="48">
        <f>'606'!F28</f>
        <v>606</v>
      </c>
      <c r="U49" s="43">
        <f>'606'!G28</f>
        <v>0</v>
      </c>
      <c r="V49" s="43">
        <f>'606'!H28</f>
        <v>0</v>
      </c>
      <c r="W49" s="49">
        <f>'606'!I28</f>
        <v>0</v>
      </c>
    </row>
    <row r="50" spans="1:23">
      <c r="A50" s="45">
        <v>19</v>
      </c>
      <c r="B50" s="48">
        <f>'607'!F8</f>
        <v>607</v>
      </c>
      <c r="C50" s="43">
        <f>'607'!G8</f>
        <v>0</v>
      </c>
      <c r="D50" s="43">
        <f>'607'!H8</f>
        <v>0</v>
      </c>
      <c r="E50" s="49">
        <f>'607'!I8</f>
        <v>0</v>
      </c>
      <c r="G50" s="45">
        <v>19</v>
      </c>
      <c r="H50" s="48">
        <f>'607'!F14</f>
        <v>607</v>
      </c>
      <c r="I50" s="43">
        <f>'607'!G14</f>
        <v>0</v>
      </c>
      <c r="J50" s="43">
        <f>'607'!H14</f>
        <v>0</v>
      </c>
      <c r="K50" s="49">
        <f>'607'!I14</f>
        <v>0</v>
      </c>
      <c r="M50" s="45">
        <v>19</v>
      </c>
      <c r="N50" s="48">
        <f>'607'!F20</f>
        <v>607</v>
      </c>
      <c r="O50" s="43">
        <f>'607'!G20</f>
        <v>0</v>
      </c>
      <c r="P50" s="43">
        <f>'607'!H20</f>
        <v>0</v>
      </c>
      <c r="Q50" s="49">
        <f>'607'!I20</f>
        <v>0</v>
      </c>
      <c r="S50" s="45">
        <v>19</v>
      </c>
      <c r="T50" s="48">
        <f>'607'!F26</f>
        <v>607</v>
      </c>
      <c r="U50" s="43">
        <f>'607'!G26</f>
        <v>0</v>
      </c>
      <c r="V50" s="43">
        <f>'607'!H26</f>
        <v>0</v>
      </c>
      <c r="W50" s="49">
        <f>'607'!I26</f>
        <v>0</v>
      </c>
    </row>
    <row r="51" spans="1:23">
      <c r="A51" s="45">
        <v>20</v>
      </c>
      <c r="B51" s="48">
        <f>'607'!F9</f>
        <v>607</v>
      </c>
      <c r="C51" s="43">
        <f>'607'!G9</f>
        <v>0</v>
      </c>
      <c r="D51" s="43">
        <f>'607'!H9</f>
        <v>0</v>
      </c>
      <c r="E51" s="49">
        <f>'607'!I9</f>
        <v>0</v>
      </c>
      <c r="G51" s="45">
        <v>20</v>
      </c>
      <c r="H51" s="48">
        <f>'607'!F15</f>
        <v>607</v>
      </c>
      <c r="I51" s="43">
        <f>'607'!G15</f>
        <v>0</v>
      </c>
      <c r="J51" s="43">
        <f>'607'!H15</f>
        <v>0</v>
      </c>
      <c r="K51" s="49">
        <f>'607'!I15</f>
        <v>0</v>
      </c>
      <c r="M51" s="45">
        <v>20</v>
      </c>
      <c r="N51" s="48">
        <f>'607'!F21</f>
        <v>607</v>
      </c>
      <c r="O51" s="43">
        <f>'607'!G21</f>
        <v>0</v>
      </c>
      <c r="P51" s="43">
        <f>'607'!H21</f>
        <v>0</v>
      </c>
      <c r="Q51" s="49">
        <f>'607'!I21</f>
        <v>0</v>
      </c>
      <c r="S51" s="45">
        <v>20</v>
      </c>
      <c r="T51" s="48">
        <f>'607'!F27</f>
        <v>607</v>
      </c>
      <c r="U51" s="43">
        <f>'607'!G27</f>
        <v>0</v>
      </c>
      <c r="V51" s="43">
        <f>'607'!H27</f>
        <v>0</v>
      </c>
      <c r="W51" s="49">
        <f>'607'!I27</f>
        <v>0</v>
      </c>
    </row>
    <row r="52" spans="1:23">
      <c r="A52" s="45">
        <v>21</v>
      </c>
      <c r="B52" s="48">
        <f>'607'!F10</f>
        <v>607</v>
      </c>
      <c r="C52" s="43">
        <f>'607'!G10</f>
        <v>0</v>
      </c>
      <c r="D52" s="43">
        <f>'607'!H10</f>
        <v>0</v>
      </c>
      <c r="E52" s="49">
        <f>'607'!I10</f>
        <v>0</v>
      </c>
      <c r="G52" s="45">
        <v>21</v>
      </c>
      <c r="H52" s="48">
        <f>'607'!F16</f>
        <v>607</v>
      </c>
      <c r="I52" s="43">
        <f>'607'!G16</f>
        <v>0</v>
      </c>
      <c r="J52" s="43">
        <f>'607'!H16</f>
        <v>0</v>
      </c>
      <c r="K52" s="49">
        <f>'607'!I16</f>
        <v>0</v>
      </c>
      <c r="M52" s="45">
        <v>21</v>
      </c>
      <c r="N52" s="48">
        <f>'607'!F22</f>
        <v>607</v>
      </c>
      <c r="O52" s="43">
        <f>'607'!G22</f>
        <v>0</v>
      </c>
      <c r="P52" s="43">
        <f>'607'!H22</f>
        <v>0</v>
      </c>
      <c r="Q52" s="49">
        <f>'607'!I22</f>
        <v>0</v>
      </c>
      <c r="S52" s="45">
        <v>21</v>
      </c>
      <c r="T52" s="48">
        <f>'607'!F28</f>
        <v>607</v>
      </c>
      <c r="U52" s="43">
        <f>'607'!G28</f>
        <v>0</v>
      </c>
      <c r="V52" s="43">
        <f>'607'!H28</f>
        <v>0</v>
      </c>
      <c r="W52" s="49">
        <f>'607'!I28</f>
        <v>0</v>
      </c>
    </row>
    <row r="53" spans="1:23">
      <c r="A53" s="45">
        <v>22</v>
      </c>
      <c r="B53" s="48">
        <f>'608'!F8</f>
        <v>608</v>
      </c>
      <c r="C53" s="43">
        <f>'608'!G8</f>
        <v>0</v>
      </c>
      <c r="D53" s="43">
        <f>'608'!H8</f>
        <v>0</v>
      </c>
      <c r="E53" s="49">
        <f>'608'!I8</f>
        <v>0</v>
      </c>
      <c r="G53" s="45">
        <v>22</v>
      </c>
      <c r="H53" s="48">
        <f>'608'!F14</f>
        <v>608</v>
      </c>
      <c r="I53" s="43">
        <f>'608'!G14</f>
        <v>0</v>
      </c>
      <c r="J53" s="47">
        <f>'608'!H14</f>
        <v>0</v>
      </c>
      <c r="K53" s="49">
        <f>'608'!I14</f>
        <v>0</v>
      </c>
      <c r="M53" s="45">
        <v>22</v>
      </c>
      <c r="N53" s="48">
        <f>'608'!F20</f>
        <v>608</v>
      </c>
      <c r="O53" s="43">
        <f>'608'!G20</f>
        <v>0</v>
      </c>
      <c r="P53" s="43">
        <f>'608'!H20</f>
        <v>0</v>
      </c>
      <c r="Q53" s="49">
        <f>'608'!I20</f>
        <v>0</v>
      </c>
      <c r="S53" s="45">
        <v>22</v>
      </c>
      <c r="T53" s="48">
        <f>'608'!F26</f>
        <v>608</v>
      </c>
      <c r="U53" s="43">
        <f>'608'!G26</f>
        <v>0</v>
      </c>
      <c r="V53" s="43">
        <f>'608'!H26</f>
        <v>0</v>
      </c>
      <c r="W53" s="49">
        <f>'608'!I26</f>
        <v>0</v>
      </c>
    </row>
    <row r="54" spans="1:23">
      <c r="A54" s="45">
        <v>23</v>
      </c>
      <c r="B54" s="48">
        <f>'608'!F9</f>
        <v>608</v>
      </c>
      <c r="C54" s="43">
        <f>'608'!G9</f>
        <v>0</v>
      </c>
      <c r="D54" s="43">
        <f>'608'!H9</f>
        <v>0</v>
      </c>
      <c r="E54" s="49">
        <f>'608'!I9</f>
        <v>0</v>
      </c>
      <c r="G54" s="45">
        <v>23</v>
      </c>
      <c r="H54" s="48">
        <f>'608'!F15</f>
        <v>608</v>
      </c>
      <c r="I54" s="43">
        <f>'608'!G15</f>
        <v>0</v>
      </c>
      <c r="J54" s="43">
        <f>'608'!H15</f>
        <v>0</v>
      </c>
      <c r="K54" s="49">
        <f>'608'!I15</f>
        <v>0</v>
      </c>
      <c r="M54" s="45">
        <v>23</v>
      </c>
      <c r="N54" s="48">
        <f>'608'!F21</f>
        <v>608</v>
      </c>
      <c r="O54" s="43">
        <f>'608'!G21</f>
        <v>0</v>
      </c>
      <c r="P54" s="43">
        <f>'608'!H21</f>
        <v>0</v>
      </c>
      <c r="Q54" s="49">
        <f>'608'!I21</f>
        <v>0</v>
      </c>
      <c r="S54" s="45">
        <v>23</v>
      </c>
      <c r="T54" s="48">
        <f>'608'!F27</f>
        <v>608</v>
      </c>
      <c r="U54" s="43">
        <f>'608'!G27</f>
        <v>0</v>
      </c>
      <c r="V54" s="43">
        <f>'608'!H27</f>
        <v>0</v>
      </c>
      <c r="W54" s="49">
        <f>'608'!I27</f>
        <v>0</v>
      </c>
    </row>
    <row r="55" spans="1:23" ht="15.75" thickBot="1">
      <c r="A55" s="46">
        <v>24</v>
      </c>
      <c r="B55" s="53">
        <f>'608'!F10</f>
        <v>608</v>
      </c>
      <c r="C55" s="54">
        <f>'608'!G10</f>
        <v>0</v>
      </c>
      <c r="D55" s="54">
        <f>'608'!H10</f>
        <v>0</v>
      </c>
      <c r="E55" s="55">
        <f>'608'!I10</f>
        <v>0</v>
      </c>
      <c r="G55" s="46">
        <v>24</v>
      </c>
      <c r="H55" s="53">
        <f>'608'!F16</f>
        <v>608</v>
      </c>
      <c r="I55" s="54">
        <f>'608'!G16</f>
        <v>0</v>
      </c>
      <c r="J55" s="54">
        <f>'608'!H16</f>
        <v>0</v>
      </c>
      <c r="K55" s="55">
        <f>'608'!I16</f>
        <v>0</v>
      </c>
      <c r="M55" s="46">
        <v>24</v>
      </c>
      <c r="N55" s="53">
        <f>'608'!F22</f>
        <v>608</v>
      </c>
      <c r="O55" s="54">
        <f>'608'!G22</f>
        <v>0</v>
      </c>
      <c r="P55" s="54">
        <f>'608'!H22</f>
        <v>0</v>
      </c>
      <c r="Q55" s="55">
        <f>'608'!I22</f>
        <v>0</v>
      </c>
      <c r="S55" s="46">
        <v>24</v>
      </c>
      <c r="T55" s="53">
        <f>'608'!F28</f>
        <v>608</v>
      </c>
      <c r="U55" s="54">
        <f>'608'!G28</f>
        <v>0</v>
      </c>
      <c r="V55" s="54">
        <f>'608'!H28</f>
        <v>0</v>
      </c>
      <c r="W55" s="55">
        <f>'608'!I28</f>
        <v>0</v>
      </c>
    </row>
  </sheetData>
  <mergeCells count="8">
    <mergeCell ref="A1:E1"/>
    <mergeCell ref="G1:K1"/>
    <mergeCell ref="M1:Q1"/>
    <mergeCell ref="S1:W1"/>
    <mergeCell ref="A29:E29"/>
    <mergeCell ref="G29:K29"/>
    <mergeCell ref="M29:Q29"/>
    <mergeCell ref="S29:W29"/>
  </mergeCells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10.xml><?xml version="1.0" encoding="utf-8"?>
<worksheet xmlns="http://schemas.openxmlformats.org/spreadsheetml/2006/main" xmlns:r="http://schemas.openxmlformats.org/officeDocument/2006/relationships">
  <dimension ref="A1:H10"/>
  <sheetViews>
    <sheetView tabSelected="1" workbookViewId="0">
      <selection activeCell="G25" sqref="G25"/>
    </sheetView>
  </sheetViews>
  <sheetFormatPr baseColWidth="10" defaultRowHeight="15"/>
  <sheetData>
    <row r="1" spans="1:8" ht="15.75" thickBot="1">
      <c r="B1" s="136" t="s">
        <v>29</v>
      </c>
      <c r="C1" s="137"/>
      <c r="D1" s="137"/>
      <c r="E1" s="137"/>
      <c r="F1" s="138"/>
    </row>
    <row r="2" spans="1:8">
      <c r="A2" s="58" t="s">
        <v>6</v>
      </c>
      <c r="B2" s="51" t="s">
        <v>24</v>
      </c>
      <c r="C2" s="51" t="s">
        <v>25</v>
      </c>
      <c r="D2" s="51" t="s">
        <v>26</v>
      </c>
      <c r="E2" s="52" t="s">
        <v>27</v>
      </c>
      <c r="H2" s="56" t="s">
        <v>28</v>
      </c>
    </row>
    <row r="3" spans="1:8">
      <c r="A3" s="48">
        <v>601</v>
      </c>
      <c r="B3" s="61" t="str">
        <f>IFERROR(INDEX(Résultats!$A$4:$A$27,SMALL(IF(Résultats!$B$4:$B$27=$A3,ROW(Résultats!$B$4:$B$27),9^9),RIGHT('Classement par classe'!B$2,1))),"")</f>
        <v/>
      </c>
      <c r="C3" s="61" t="str">
        <f>IFERROR(INDEX(Résultats!$A$4:$A$27,SMALL(IF(Résultats!$B$4:$B$24=$A3,ROW(Résultats!$B$4:$B$27),9^9),RIGHT('Classement par classe'!C$2,1))),"")</f>
        <v/>
      </c>
      <c r="D3" s="61" t="str">
        <f>IFERROR(INDEX(Résultats!$A$4:$A$27,SMALL(IF(Résultats!$B$4:$B$24=$A3,ROW(Résultats!$B$4:$B$27),9^9),RIGHT('Classement par classe'!D$2,1))),"")</f>
        <v/>
      </c>
      <c r="E3" s="59">
        <f>SUM(B3:D3)</f>
        <v>0</v>
      </c>
      <c r="H3" s="57">
        <v>1</v>
      </c>
    </row>
    <row r="4" spans="1:8">
      <c r="A4" s="48">
        <v>602</v>
      </c>
      <c r="B4" s="61" t="str">
        <f>IFERROR(INDEX(Résultats!$A$4:$A$27,SMALL(IF(Résultats!$B$4:$B$27=$A4,ROW(Résultats!$B$4:$B$27),9^9),RIGHT('Classement par classe'!B$2,1))),"")</f>
        <v/>
      </c>
      <c r="C4" s="61" t="str">
        <f>IFERROR(INDEX(Résultats!$A$4:$A$27,SMALL(IF(Résultats!$B$4:$B$24=$A4,ROW(Résultats!$B$4:$B$27),9^9),RIGHT('Classement par classe'!C$2,1))),"")</f>
        <v/>
      </c>
      <c r="D4" s="61" t="str">
        <f t="array" ref="D4">IFERROR(INDEX('[1]AS garçons global'!$A:$A,SMALL(IF('[1]AS garçons global'!$E$2:$E$102=$A4,ROW('[1]AS garçons global'!$E$2:$E$102),9^9),RIGHT('[1]AS garçons classe'!D$2,1))),"")</f>
        <v/>
      </c>
      <c r="E4" s="59">
        <f>SUM(B4:D4)</f>
        <v>0</v>
      </c>
      <c r="H4" s="57">
        <v>2</v>
      </c>
    </row>
    <row r="5" spans="1:8">
      <c r="A5" s="48">
        <v>603</v>
      </c>
      <c r="B5" s="61" t="str">
        <f>IFERROR(INDEX(Résultats!$A$4:$A$27,SMALL(IF(Résultats!$B$4:$B$27=$A5,ROW(Résultats!$B$4:$B$27),9^9),RIGHT('Classement par classe'!B$2,1))),"")</f>
        <v/>
      </c>
      <c r="C5" s="61" t="str">
        <f>IFERROR(INDEX(Résultats!$A$4:$A$27,SMALL(IF(Résultats!$B$4:$B$24=$A5,ROW(Résultats!$B$4:$B$27),9^9),RIGHT('Classement par classe'!C$2,1))),"")</f>
        <v/>
      </c>
      <c r="D5" s="61" t="str">
        <f>IFERROR(INDEX(Résultats!$A$4:$A$27,SMALL(IF(Résultats!$B$4:$B$24=$A5,ROW(Résultats!$B$4:$B$27),9^9),RIGHT('Classement par classe'!D$2,1))),"")</f>
        <v/>
      </c>
      <c r="E5" s="59">
        <f>SUM(B5:D5)</f>
        <v>0</v>
      </c>
      <c r="H5" s="57">
        <v>3</v>
      </c>
    </row>
    <row r="6" spans="1:8">
      <c r="A6" s="48">
        <v>604</v>
      </c>
      <c r="B6" s="61">
        <f>IFERROR(INDEX(Résultats!$A$4:$A$27,SMALL(IF(Résultats!$B$4:$B$27=$A6,ROW(Résultats!$B$4:$B$27),9^9),RIGHT('Classement par classe'!B$2,1))),"")</f>
        <v>4</v>
      </c>
      <c r="C6" s="61" t="str">
        <f>IFERROR(INDEX(Résultats!$A$4:$A$27,SMALL(IF(Résultats!$B$4:$B$24=$A6,ROW(Résultats!$B$4:$B$27),9^9),RIGHT('Classement par classe'!C$2,1))),"")</f>
        <v/>
      </c>
      <c r="D6" s="61" t="str">
        <f>IFERROR(INDEX(Résultats!$A$4:$A$27,SMALL(IF(Résultats!$B$4:$B$24=$A6,ROW(Résultats!$B$4:$B$27),9^9),RIGHT('Classement par classe'!D$2,1))),"")</f>
        <v/>
      </c>
      <c r="E6" s="59">
        <f>SUM(B6:D6)</f>
        <v>4</v>
      </c>
      <c r="H6" s="57">
        <v>4</v>
      </c>
    </row>
    <row r="7" spans="1:8">
      <c r="A7" s="48">
        <v>605</v>
      </c>
      <c r="B7" s="61" t="str">
        <f>IFERROR(INDEX(Résultats!$A$4:$A$27,SMALL(IF(Résultats!$B$4:$B$27=$A7,ROW(Résultats!$B$4:$B$27),9^9),RIGHT('Classement par classe'!B$2,1))),"")</f>
        <v/>
      </c>
      <c r="C7" s="61" t="str">
        <f>IFERROR(INDEX(Résultats!$A$4:$A$27,SMALL(IF(Résultats!$B$4:$B$24=$A7,ROW(Résultats!$B$4:$B$27),9^9),RIGHT('Classement par classe'!C$2,1))),"")</f>
        <v/>
      </c>
      <c r="D7" s="61" t="str">
        <f>IFERROR(INDEX(Résultats!$A$4:$A$27,SMALL(IF(Résultats!$B$4:$B$24=$A7,ROW(Résultats!$B$4:$B$27),9^9),RIGHT('Classement par classe'!D$2,1))),"")</f>
        <v/>
      </c>
      <c r="E7" s="59">
        <f>SUM(B7:D7)</f>
        <v>0</v>
      </c>
      <c r="H7" s="57">
        <v>5</v>
      </c>
    </row>
    <row r="8" spans="1:8">
      <c r="A8" s="48">
        <v>606</v>
      </c>
      <c r="B8" s="61" t="str">
        <f>IFERROR(INDEX(Résultats!$A$4:$A$27,SMALL(IF(Résultats!$B$4:$B$27=$A8,ROW(Résultats!$B$4:$B$27),9^9),RIGHT('Classement par classe'!B$2,1))),"")</f>
        <v/>
      </c>
      <c r="C8" s="61" t="str">
        <f>IFERROR(INDEX(Résultats!$A$4:$A$27,SMALL(IF(Résultats!$B$4:$B$24=$A8,ROW(Résultats!$B$4:$B$27),9^9),RIGHT('Classement par classe'!C$2,1))),"")</f>
        <v/>
      </c>
      <c r="D8" s="61" t="str">
        <f>IFERROR(INDEX(Résultats!$A$4:$A$27,SMALL(IF(Résultats!$B$4:$B$24=$A8,ROW(Résultats!$B$4:$B$27),9^9),RIGHT('Classement par classe'!D$2,1))),"")</f>
        <v/>
      </c>
      <c r="E8" s="59">
        <f>SUM(B8:D8)</f>
        <v>0</v>
      </c>
      <c r="H8" s="57">
        <v>6</v>
      </c>
    </row>
    <row r="9" spans="1:8">
      <c r="A9" s="48">
        <v>607</v>
      </c>
      <c r="B9" s="61" t="str">
        <f>IFERROR(INDEX(Résultats!$A$4:$A$27,SMALL(IF(Résultats!$B$4:$B$27=$A9,ROW(Résultats!$B$4:$B$27),9^9),RIGHT('Classement par classe'!B$2,1))),"")</f>
        <v/>
      </c>
      <c r="C9" s="61" t="str">
        <f>IFERROR(INDEX(Résultats!$A$4:$A$27,SMALL(IF(Résultats!$B$4:$B$24=$A9,ROW(Résultats!$B$4:$B$27),9^9),RIGHT('Classement par classe'!C$2,1))),"")</f>
        <v/>
      </c>
      <c r="D9" s="61" t="str">
        <f>IFERROR(INDEX(Résultats!$A$4:$A$27,SMALL(IF(Résultats!$B$4:$B$24=$A9,ROW(Résultats!$B$4:$B$27),9^9),RIGHT('Classement par classe'!D$2,1))),"")</f>
        <v/>
      </c>
      <c r="E9" s="59">
        <f>SUM(B9:D9)</f>
        <v>0</v>
      </c>
      <c r="H9" s="57">
        <v>7</v>
      </c>
    </row>
    <row r="10" spans="1:8">
      <c r="A10" s="53">
        <v>608</v>
      </c>
      <c r="B10" s="62" t="str">
        <f>IFERROR(INDEX(Résultats!$A$4:$A$27,SMALL(IF(Résultats!$B$4:$B$27=$A10,ROW(Résultats!$B$4:$B$27),9^9),RIGHT('Classement par classe'!B$2,1))),"")</f>
        <v/>
      </c>
      <c r="C10" s="62" t="str">
        <f>IFERROR(INDEX(Résultats!$A$4:$A$27,SMALL(IF(Résultats!$B$4:$B$24=$A10,ROW(Résultats!$B$4:$B$27),9^9),RIGHT('Classement par classe'!C$2,1))),"")</f>
        <v/>
      </c>
      <c r="D10" s="62" t="str">
        <f>IFERROR(INDEX(Résultats!$A$4:$A$27,SMALL(IF(Résultats!$B$4:$B$24=$A10,ROW(Résultats!$B$4:$B$27),9^9),RIGHT('Classement par classe'!D$2,1))),"")</f>
        <v/>
      </c>
      <c r="E10" s="60">
        <f>SUM(B10:D10)</f>
        <v>0</v>
      </c>
      <c r="H10" s="57">
        <v>8</v>
      </c>
    </row>
  </sheetData>
  <mergeCells count="1">
    <mergeCell ref="B1:F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601</vt:lpstr>
      <vt:lpstr>602</vt:lpstr>
      <vt:lpstr>603</vt:lpstr>
      <vt:lpstr>604</vt:lpstr>
      <vt:lpstr>605</vt:lpstr>
      <vt:lpstr>606</vt:lpstr>
      <vt:lpstr>607</vt:lpstr>
      <vt:lpstr>608</vt:lpstr>
      <vt:lpstr>Résultats</vt:lpstr>
      <vt:lpstr>Classement par classe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2024-04-19T08:01:18Z</dcterms:modified>
</cp:coreProperties>
</file>