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27315" windowHeight="4935" tabRatio="520"/>
  </bookViews>
  <sheets>
    <sheet name="A remplir" sheetId="4" r:id="rId1"/>
    <sheet name="Synthèse mensuelle" sheetId="5" r:id="rId2"/>
    <sheet name="Feuil1" sheetId="1" state="hidden" r:id="rId3"/>
    <sheet name="Base restaurants" sheetId="2" r:id="rId4"/>
    <sheet name="Paramètres" sheetId="3" r:id="rId5"/>
  </sheets>
  <calcPr calcId="145621"/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2" i="4"/>
  <c r="E3" i="4"/>
  <c r="F3" i="4"/>
  <c r="E4" i="4"/>
  <c r="F4" i="4"/>
  <c r="E5" i="4"/>
  <c r="F5" i="4"/>
  <c r="E6" i="4"/>
  <c r="F6" i="4"/>
  <c r="E7" i="4"/>
  <c r="F7" i="4"/>
  <c r="E8" i="4"/>
  <c r="F8" i="4"/>
  <c r="E9" i="4"/>
  <c r="F9" i="4"/>
  <c r="E10" i="4"/>
  <c r="F10" i="4"/>
  <c r="E11" i="4"/>
  <c r="F11" i="4"/>
  <c r="E12" i="4"/>
  <c r="F12" i="4"/>
  <c r="E13" i="4"/>
  <c r="F13" i="4"/>
  <c r="E14" i="4"/>
  <c r="F14" i="4"/>
  <c r="E15" i="4"/>
  <c r="F15" i="4"/>
  <c r="E16" i="4"/>
  <c r="F16" i="4"/>
  <c r="E17" i="4"/>
  <c r="F17" i="4"/>
  <c r="E18" i="4"/>
  <c r="F18" i="4"/>
  <c r="E19" i="4"/>
  <c r="F19" i="4"/>
  <c r="E20" i="4"/>
  <c r="F20" i="4"/>
  <c r="E21" i="4"/>
  <c r="F21" i="4"/>
  <c r="E22" i="4"/>
  <c r="F22" i="4"/>
  <c r="E23" i="4"/>
  <c r="F23" i="4"/>
  <c r="E24" i="4"/>
  <c r="F24" i="4"/>
  <c r="E25" i="4"/>
  <c r="F25" i="4"/>
  <c r="E26" i="4"/>
  <c r="F26" i="4"/>
  <c r="E27" i="4"/>
  <c r="F27" i="4"/>
  <c r="E28" i="4"/>
  <c r="F28" i="4"/>
  <c r="E29" i="4"/>
  <c r="F29" i="4"/>
  <c r="E30" i="4"/>
  <c r="F30" i="4"/>
  <c r="E31" i="4"/>
  <c r="F31" i="4"/>
  <c r="E32" i="4"/>
  <c r="F32" i="4"/>
  <c r="E33" i="4"/>
  <c r="F33" i="4"/>
  <c r="E34" i="4"/>
  <c r="F34" i="4"/>
  <c r="E35" i="4"/>
  <c r="F35" i="4"/>
  <c r="E36" i="4"/>
  <c r="F36" i="4"/>
  <c r="E37" i="4"/>
  <c r="F37" i="4"/>
  <c r="E38" i="4"/>
  <c r="F38" i="4"/>
  <c r="E39" i="4"/>
  <c r="F39" i="4"/>
  <c r="E40" i="4"/>
  <c r="F40" i="4"/>
  <c r="E41" i="4"/>
  <c r="F41" i="4"/>
  <c r="E42" i="4"/>
  <c r="F42" i="4"/>
  <c r="E43" i="4"/>
  <c r="F43" i="4"/>
  <c r="E44" i="4"/>
  <c r="F44" i="4"/>
  <c r="E45" i="4"/>
  <c r="F45" i="4"/>
  <c r="E46" i="4"/>
  <c r="F46" i="4"/>
  <c r="E47" i="4"/>
  <c r="F47" i="4"/>
  <c r="E48" i="4"/>
  <c r="F48" i="4"/>
  <c r="E49" i="4"/>
  <c r="F49" i="4"/>
  <c r="E50" i="4"/>
  <c r="F50" i="4"/>
  <c r="E51" i="4"/>
  <c r="F51" i="4"/>
  <c r="E52" i="4"/>
  <c r="F52" i="4"/>
  <c r="E53" i="4"/>
  <c r="F53" i="4"/>
  <c r="E54" i="4"/>
  <c r="F54" i="4"/>
  <c r="E55" i="4"/>
  <c r="F55" i="4"/>
  <c r="E56" i="4"/>
  <c r="F56" i="4"/>
  <c r="E57" i="4"/>
  <c r="F57" i="4"/>
  <c r="E58" i="4"/>
  <c r="F58" i="4"/>
  <c r="E59" i="4"/>
  <c r="F59" i="4"/>
  <c r="E60" i="4"/>
  <c r="F60" i="4"/>
  <c r="E61" i="4"/>
  <c r="F61" i="4"/>
  <c r="E62" i="4"/>
  <c r="F62" i="4"/>
  <c r="E63" i="4"/>
  <c r="F63" i="4"/>
  <c r="E64" i="4"/>
  <c r="F64" i="4"/>
  <c r="E65" i="4"/>
  <c r="F65" i="4"/>
  <c r="E66" i="4"/>
  <c r="F66" i="4"/>
  <c r="E67" i="4"/>
  <c r="F67" i="4"/>
  <c r="E68" i="4"/>
  <c r="F68" i="4"/>
  <c r="E69" i="4"/>
  <c r="F69" i="4"/>
  <c r="E70" i="4"/>
  <c r="F70" i="4"/>
  <c r="E71" i="4"/>
  <c r="F71" i="4"/>
  <c r="E72" i="4"/>
  <c r="F72" i="4"/>
  <c r="E73" i="4"/>
  <c r="F73" i="4"/>
  <c r="E74" i="4"/>
  <c r="F74" i="4"/>
  <c r="E75" i="4"/>
  <c r="F75" i="4"/>
  <c r="E76" i="4"/>
  <c r="F76" i="4"/>
  <c r="E77" i="4"/>
  <c r="F77" i="4"/>
  <c r="E78" i="4"/>
  <c r="F78" i="4"/>
  <c r="E79" i="4"/>
  <c r="F79" i="4"/>
  <c r="E80" i="4"/>
  <c r="F80" i="4"/>
  <c r="E81" i="4"/>
  <c r="F81" i="4"/>
  <c r="E82" i="4"/>
  <c r="F82" i="4"/>
  <c r="E83" i="4"/>
  <c r="F83" i="4"/>
  <c r="E84" i="4"/>
  <c r="F84" i="4"/>
  <c r="E85" i="4"/>
  <c r="F85" i="4"/>
  <c r="E86" i="4"/>
  <c r="F86" i="4"/>
  <c r="E87" i="4"/>
  <c r="F87" i="4"/>
  <c r="E88" i="4"/>
  <c r="F88" i="4"/>
  <c r="E89" i="4"/>
  <c r="F89" i="4"/>
  <c r="E90" i="4"/>
  <c r="F90" i="4"/>
  <c r="E91" i="4"/>
  <c r="F91" i="4"/>
  <c r="E92" i="4"/>
  <c r="F92" i="4"/>
  <c r="E93" i="4"/>
  <c r="F93" i="4"/>
  <c r="E94" i="4"/>
  <c r="F94" i="4"/>
  <c r="E95" i="4"/>
  <c r="F95" i="4"/>
  <c r="E96" i="4"/>
  <c r="F96" i="4"/>
  <c r="E97" i="4"/>
  <c r="F97" i="4"/>
  <c r="E98" i="4"/>
  <c r="F98" i="4"/>
  <c r="E99" i="4"/>
  <c r="F99" i="4"/>
  <c r="E100" i="4"/>
  <c r="F100" i="4"/>
  <c r="E101" i="4"/>
  <c r="F101" i="4"/>
  <c r="E102" i="4"/>
  <c r="F102" i="4"/>
  <c r="E103" i="4"/>
  <c r="F103" i="4"/>
  <c r="E104" i="4"/>
  <c r="F104" i="4"/>
  <c r="E105" i="4"/>
  <c r="F105" i="4"/>
  <c r="E106" i="4"/>
  <c r="F106" i="4"/>
  <c r="E107" i="4"/>
  <c r="F107" i="4"/>
  <c r="E108" i="4"/>
  <c r="F108" i="4"/>
  <c r="E109" i="4"/>
  <c r="F109" i="4"/>
  <c r="E110" i="4"/>
  <c r="F110" i="4"/>
  <c r="E111" i="4"/>
  <c r="F111" i="4"/>
  <c r="E112" i="4"/>
  <c r="F112" i="4"/>
  <c r="E113" i="4"/>
  <c r="F113" i="4"/>
  <c r="E114" i="4"/>
  <c r="F114" i="4"/>
  <c r="E115" i="4"/>
  <c r="F115" i="4"/>
  <c r="E116" i="4"/>
  <c r="F116" i="4"/>
  <c r="E117" i="4"/>
  <c r="F117" i="4"/>
  <c r="E118" i="4"/>
  <c r="F118" i="4"/>
  <c r="E119" i="4"/>
  <c r="F119" i="4"/>
  <c r="E120" i="4"/>
  <c r="F120" i="4"/>
  <c r="E121" i="4"/>
  <c r="F121" i="4"/>
  <c r="E122" i="4"/>
  <c r="F122" i="4"/>
  <c r="E123" i="4"/>
  <c r="F123" i="4"/>
  <c r="E124" i="4"/>
  <c r="F124" i="4"/>
  <c r="E125" i="4"/>
  <c r="F125" i="4"/>
  <c r="E126" i="4"/>
  <c r="F126" i="4"/>
  <c r="E127" i="4"/>
  <c r="F127" i="4"/>
  <c r="E128" i="4"/>
  <c r="F128" i="4"/>
  <c r="E129" i="4"/>
  <c r="F129" i="4"/>
  <c r="E130" i="4"/>
  <c r="F130" i="4"/>
  <c r="E131" i="4"/>
  <c r="F131" i="4"/>
  <c r="E132" i="4"/>
  <c r="F132" i="4"/>
  <c r="E133" i="4"/>
  <c r="F133" i="4"/>
  <c r="E134" i="4"/>
  <c r="F134" i="4"/>
  <c r="E135" i="4"/>
  <c r="F135" i="4"/>
  <c r="E136" i="4"/>
  <c r="F136" i="4"/>
  <c r="E137" i="4"/>
  <c r="F137" i="4"/>
  <c r="E138" i="4"/>
  <c r="F138" i="4"/>
  <c r="E139" i="4"/>
  <c r="F139" i="4"/>
  <c r="E140" i="4"/>
  <c r="F140" i="4"/>
  <c r="E141" i="4"/>
  <c r="F141" i="4"/>
  <c r="E142" i="4"/>
  <c r="F142" i="4"/>
  <c r="E143" i="4"/>
  <c r="F143" i="4"/>
  <c r="E144" i="4"/>
  <c r="F144" i="4"/>
  <c r="E145" i="4"/>
  <c r="F145" i="4"/>
  <c r="E146" i="4"/>
  <c r="F146" i="4"/>
  <c r="E147" i="4"/>
  <c r="F147" i="4"/>
  <c r="E148" i="4"/>
  <c r="F148" i="4"/>
  <c r="E149" i="4"/>
  <c r="F149" i="4"/>
  <c r="E150" i="4"/>
  <c r="F150" i="4"/>
  <c r="E151" i="4"/>
  <c r="F151" i="4"/>
  <c r="E152" i="4"/>
  <c r="F152" i="4"/>
  <c r="E153" i="4"/>
  <c r="F153" i="4"/>
  <c r="E154" i="4"/>
  <c r="F154" i="4"/>
  <c r="E155" i="4"/>
  <c r="F155" i="4"/>
  <c r="E156" i="4"/>
  <c r="F156" i="4"/>
  <c r="E157" i="4"/>
  <c r="F157" i="4"/>
  <c r="E158" i="4"/>
  <c r="F158" i="4"/>
  <c r="E159" i="4"/>
  <c r="F159" i="4"/>
  <c r="E160" i="4"/>
  <c r="F160" i="4"/>
  <c r="E161" i="4"/>
  <c r="F161" i="4"/>
  <c r="E162" i="4"/>
  <c r="F162" i="4"/>
  <c r="E163" i="4"/>
  <c r="F163" i="4"/>
  <c r="E164" i="4"/>
  <c r="F164" i="4"/>
  <c r="E165" i="4"/>
  <c r="F165" i="4"/>
  <c r="E166" i="4"/>
  <c r="F166" i="4"/>
  <c r="E167" i="4"/>
  <c r="F167" i="4"/>
  <c r="E168" i="4"/>
  <c r="F168" i="4"/>
  <c r="E169" i="4"/>
  <c r="F169" i="4"/>
  <c r="E170" i="4"/>
  <c r="F170" i="4"/>
  <c r="E171" i="4"/>
  <c r="F171" i="4"/>
  <c r="E172" i="4"/>
  <c r="F172" i="4"/>
  <c r="E173" i="4"/>
  <c r="F173" i="4"/>
  <c r="E174" i="4"/>
  <c r="F174" i="4"/>
  <c r="E175" i="4"/>
  <c r="F175" i="4"/>
  <c r="E176" i="4"/>
  <c r="F176" i="4"/>
  <c r="E177" i="4"/>
  <c r="F177" i="4"/>
  <c r="E178" i="4"/>
  <c r="F178" i="4"/>
  <c r="E179" i="4"/>
  <c r="F179" i="4"/>
  <c r="E180" i="4"/>
  <c r="F180" i="4"/>
  <c r="E181" i="4"/>
  <c r="F181" i="4"/>
  <c r="E182" i="4"/>
  <c r="F182" i="4"/>
  <c r="E183" i="4"/>
  <c r="F183" i="4"/>
  <c r="E184" i="4"/>
  <c r="F184" i="4"/>
  <c r="E185" i="4"/>
  <c r="F185" i="4"/>
  <c r="E186" i="4"/>
  <c r="F186" i="4"/>
  <c r="E187" i="4"/>
  <c r="F187" i="4"/>
  <c r="E188" i="4"/>
  <c r="F188" i="4"/>
  <c r="E189" i="4"/>
  <c r="F189" i="4"/>
  <c r="E190" i="4"/>
  <c r="F190" i="4"/>
  <c r="E191" i="4"/>
  <c r="F191" i="4"/>
  <c r="E192" i="4"/>
  <c r="F192" i="4"/>
  <c r="E193" i="4"/>
  <c r="F193" i="4"/>
  <c r="E194" i="4"/>
  <c r="F194" i="4"/>
  <c r="E195" i="4"/>
  <c r="F195" i="4"/>
  <c r="E196" i="4"/>
  <c r="F196" i="4"/>
  <c r="E197" i="4"/>
  <c r="F197" i="4"/>
  <c r="E198" i="4"/>
  <c r="F198" i="4"/>
  <c r="E199" i="4"/>
  <c r="F199" i="4"/>
  <c r="E200" i="4"/>
  <c r="F200" i="4"/>
  <c r="E201" i="4"/>
  <c r="F201" i="4"/>
  <c r="E202" i="4"/>
  <c r="F202" i="4"/>
  <c r="E203" i="4"/>
  <c r="F203" i="4"/>
  <c r="E204" i="4"/>
  <c r="F204" i="4"/>
  <c r="E205" i="4"/>
  <c r="F205" i="4"/>
  <c r="E206" i="4"/>
  <c r="F206" i="4"/>
  <c r="E207" i="4"/>
  <c r="F207" i="4"/>
  <c r="E208" i="4"/>
  <c r="F208" i="4"/>
  <c r="E209" i="4"/>
  <c r="F209" i="4"/>
  <c r="E210" i="4"/>
  <c r="F210" i="4"/>
  <c r="E211" i="4"/>
  <c r="F211" i="4"/>
  <c r="E212" i="4"/>
  <c r="F212" i="4"/>
  <c r="E213" i="4"/>
  <c r="F213" i="4"/>
  <c r="E214" i="4"/>
  <c r="F214" i="4"/>
  <c r="E215" i="4"/>
  <c r="F215" i="4"/>
  <c r="E216" i="4"/>
  <c r="F216" i="4"/>
  <c r="E217" i="4"/>
  <c r="F217" i="4"/>
  <c r="E218" i="4"/>
  <c r="F218" i="4"/>
  <c r="E219" i="4"/>
  <c r="F219" i="4"/>
  <c r="E220" i="4"/>
  <c r="F220" i="4"/>
  <c r="E221" i="4"/>
  <c r="F221" i="4"/>
  <c r="E222" i="4"/>
  <c r="F222" i="4"/>
  <c r="E223" i="4"/>
  <c r="F223" i="4"/>
  <c r="E224" i="4"/>
  <c r="F224" i="4"/>
  <c r="E225" i="4"/>
  <c r="F225" i="4"/>
  <c r="E226" i="4"/>
  <c r="F226" i="4"/>
  <c r="E227" i="4"/>
  <c r="F227" i="4"/>
  <c r="E228" i="4"/>
  <c r="F228" i="4"/>
  <c r="E229" i="4"/>
  <c r="F229" i="4"/>
  <c r="E230" i="4"/>
  <c r="F230" i="4"/>
  <c r="E231" i="4"/>
  <c r="F231" i="4"/>
  <c r="E232" i="4"/>
  <c r="F232" i="4"/>
  <c r="E233" i="4"/>
  <c r="F233" i="4"/>
  <c r="E234" i="4"/>
  <c r="F234" i="4"/>
  <c r="E235" i="4"/>
  <c r="F235" i="4"/>
  <c r="E236" i="4"/>
  <c r="F236" i="4"/>
  <c r="E237" i="4"/>
  <c r="F237" i="4"/>
  <c r="E238" i="4"/>
  <c r="F238" i="4"/>
  <c r="E239" i="4"/>
  <c r="F239" i="4"/>
  <c r="E240" i="4"/>
  <c r="F240" i="4"/>
  <c r="E241" i="4"/>
  <c r="F241" i="4"/>
  <c r="E242" i="4"/>
  <c r="F242" i="4"/>
  <c r="E243" i="4"/>
  <c r="F243" i="4"/>
  <c r="E244" i="4"/>
  <c r="F244" i="4"/>
  <c r="E245" i="4"/>
  <c r="F245" i="4"/>
  <c r="E246" i="4"/>
  <c r="F246" i="4"/>
  <c r="E247" i="4"/>
  <c r="F247" i="4"/>
  <c r="E248" i="4"/>
  <c r="F248" i="4"/>
  <c r="E249" i="4"/>
  <c r="F249" i="4"/>
  <c r="E250" i="4"/>
  <c r="F250" i="4"/>
  <c r="E251" i="4"/>
  <c r="F251" i="4"/>
  <c r="E252" i="4"/>
  <c r="F252" i="4"/>
  <c r="E253" i="4"/>
  <c r="F253" i="4"/>
  <c r="E254" i="4"/>
  <c r="F254" i="4"/>
  <c r="E255" i="4"/>
  <c r="F255" i="4"/>
  <c r="E256" i="4"/>
  <c r="F256" i="4"/>
  <c r="E257" i="4"/>
  <c r="F257" i="4"/>
  <c r="E258" i="4"/>
  <c r="F258" i="4"/>
  <c r="E259" i="4"/>
  <c r="F259" i="4"/>
  <c r="E260" i="4"/>
  <c r="F260" i="4"/>
  <c r="E261" i="4"/>
  <c r="F261" i="4"/>
  <c r="E262" i="4"/>
  <c r="F262" i="4"/>
  <c r="E263" i="4"/>
  <c r="F263" i="4"/>
  <c r="E264" i="4"/>
  <c r="F264" i="4"/>
  <c r="E265" i="4"/>
  <c r="F265" i="4"/>
  <c r="E266" i="4"/>
  <c r="F266" i="4"/>
  <c r="E267" i="4"/>
  <c r="F267" i="4"/>
  <c r="E268" i="4"/>
  <c r="F268" i="4"/>
  <c r="E269" i="4"/>
  <c r="F269" i="4"/>
  <c r="E270" i="4"/>
  <c r="F270" i="4"/>
  <c r="E271" i="4"/>
  <c r="F271" i="4"/>
  <c r="E272" i="4"/>
  <c r="F272" i="4"/>
  <c r="E273" i="4"/>
  <c r="F273" i="4"/>
  <c r="E274" i="4"/>
  <c r="F274" i="4"/>
  <c r="E275" i="4"/>
  <c r="F275" i="4"/>
  <c r="E276" i="4"/>
  <c r="F276" i="4"/>
  <c r="E277" i="4"/>
  <c r="F277" i="4"/>
  <c r="E278" i="4"/>
  <c r="F278" i="4"/>
  <c r="E279" i="4"/>
  <c r="F279" i="4"/>
  <c r="E280" i="4"/>
  <c r="F280" i="4"/>
  <c r="E281" i="4"/>
  <c r="F281" i="4"/>
  <c r="E282" i="4"/>
  <c r="F282" i="4"/>
  <c r="E283" i="4"/>
  <c r="F283" i="4"/>
  <c r="E284" i="4"/>
  <c r="F284" i="4"/>
  <c r="E285" i="4"/>
  <c r="F285" i="4"/>
  <c r="E286" i="4"/>
  <c r="F286" i="4"/>
  <c r="E287" i="4"/>
  <c r="F287" i="4"/>
  <c r="E288" i="4"/>
  <c r="F288" i="4"/>
  <c r="E289" i="4"/>
  <c r="F289" i="4"/>
  <c r="E290" i="4"/>
  <c r="F290" i="4"/>
  <c r="E291" i="4"/>
  <c r="F291" i="4"/>
  <c r="E292" i="4"/>
  <c r="F292" i="4"/>
  <c r="E293" i="4"/>
  <c r="F293" i="4"/>
  <c r="E294" i="4"/>
  <c r="F294" i="4"/>
  <c r="E295" i="4"/>
  <c r="F295" i="4"/>
  <c r="E296" i="4"/>
  <c r="F296" i="4"/>
  <c r="E297" i="4"/>
  <c r="F297" i="4"/>
  <c r="E298" i="4"/>
  <c r="F298" i="4"/>
  <c r="E299" i="4"/>
  <c r="F299" i="4"/>
  <c r="E300" i="4"/>
  <c r="F300" i="4"/>
  <c r="E301" i="4"/>
  <c r="F301" i="4"/>
  <c r="E302" i="4"/>
  <c r="F302" i="4"/>
  <c r="E303" i="4"/>
  <c r="F303" i="4"/>
  <c r="E304" i="4"/>
  <c r="F304" i="4"/>
  <c r="E305" i="4"/>
  <c r="F305" i="4"/>
  <c r="E306" i="4"/>
  <c r="F306" i="4"/>
  <c r="E307" i="4"/>
  <c r="F307" i="4"/>
  <c r="E308" i="4"/>
  <c r="F308" i="4"/>
  <c r="E309" i="4"/>
  <c r="F309" i="4"/>
  <c r="E310" i="4"/>
  <c r="F310" i="4"/>
  <c r="E311" i="4"/>
  <c r="F311" i="4"/>
  <c r="E312" i="4"/>
  <c r="F312" i="4"/>
  <c r="E313" i="4"/>
  <c r="F313" i="4"/>
  <c r="E314" i="4"/>
  <c r="F314" i="4"/>
  <c r="E315" i="4"/>
  <c r="F315" i="4"/>
  <c r="E316" i="4"/>
  <c r="F316" i="4"/>
  <c r="E317" i="4"/>
  <c r="F317" i="4"/>
  <c r="E318" i="4"/>
  <c r="F318" i="4"/>
  <c r="E319" i="4"/>
  <c r="F319" i="4"/>
  <c r="E320" i="4"/>
  <c r="F320" i="4"/>
  <c r="E321" i="4"/>
  <c r="F321" i="4"/>
  <c r="E322" i="4"/>
  <c r="F322" i="4"/>
  <c r="E323" i="4"/>
  <c r="F323" i="4"/>
  <c r="E324" i="4"/>
  <c r="F324" i="4"/>
  <c r="E325" i="4"/>
  <c r="F325" i="4"/>
  <c r="E326" i="4"/>
  <c r="F326" i="4"/>
  <c r="E327" i="4"/>
  <c r="F327" i="4"/>
  <c r="E328" i="4"/>
  <c r="F328" i="4"/>
  <c r="E329" i="4"/>
  <c r="F329" i="4"/>
  <c r="E330" i="4"/>
  <c r="F330" i="4"/>
  <c r="E331" i="4"/>
  <c r="F331" i="4"/>
  <c r="E332" i="4"/>
  <c r="F332" i="4"/>
  <c r="E333" i="4"/>
  <c r="F333" i="4"/>
  <c r="E334" i="4"/>
  <c r="F334" i="4"/>
  <c r="E335" i="4"/>
  <c r="F335" i="4"/>
  <c r="E336" i="4"/>
  <c r="F336" i="4"/>
  <c r="E337" i="4"/>
  <c r="F337" i="4"/>
  <c r="E338" i="4"/>
  <c r="F338" i="4"/>
  <c r="E339" i="4"/>
  <c r="F339" i="4"/>
  <c r="E340" i="4"/>
  <c r="F340" i="4"/>
  <c r="E341" i="4"/>
  <c r="F341" i="4"/>
  <c r="E342" i="4"/>
  <c r="F342" i="4"/>
  <c r="E343" i="4"/>
  <c r="F343" i="4"/>
  <c r="E344" i="4"/>
  <c r="F344" i="4"/>
  <c r="E345" i="4"/>
  <c r="F345" i="4"/>
  <c r="E346" i="4"/>
  <c r="F346" i="4"/>
  <c r="E347" i="4"/>
  <c r="F347" i="4"/>
  <c r="E348" i="4"/>
  <c r="F348" i="4"/>
  <c r="E349" i="4"/>
  <c r="F349" i="4"/>
  <c r="E350" i="4"/>
  <c r="F350" i="4"/>
  <c r="E351" i="4"/>
  <c r="F351" i="4"/>
  <c r="E352" i="4"/>
  <c r="F352" i="4"/>
  <c r="E353" i="4"/>
  <c r="F353" i="4"/>
  <c r="E354" i="4"/>
  <c r="F354" i="4"/>
  <c r="E355" i="4"/>
  <c r="F355" i="4"/>
  <c r="E356" i="4"/>
  <c r="F356" i="4"/>
  <c r="E357" i="4"/>
  <c r="F357" i="4"/>
  <c r="E358" i="4"/>
  <c r="F358" i="4"/>
  <c r="E359" i="4"/>
  <c r="F359" i="4"/>
  <c r="E360" i="4"/>
  <c r="F360" i="4"/>
  <c r="E361" i="4"/>
  <c r="F361" i="4"/>
  <c r="E362" i="4"/>
  <c r="F362" i="4"/>
  <c r="E363" i="4"/>
  <c r="F363" i="4"/>
  <c r="E364" i="4"/>
  <c r="F364" i="4"/>
  <c r="E365" i="4"/>
  <c r="F365" i="4"/>
  <c r="E366" i="4"/>
  <c r="F366" i="4"/>
  <c r="E367" i="4"/>
  <c r="F367" i="4"/>
  <c r="F2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2" i="4"/>
</calcChain>
</file>

<file path=xl/sharedStrings.xml><?xml version="1.0" encoding="utf-8"?>
<sst xmlns="http://schemas.openxmlformats.org/spreadsheetml/2006/main" count="130" uniqueCount="58">
  <si>
    <t>RIE</t>
  </si>
  <si>
    <t>Envie de saisons</t>
  </si>
  <si>
    <t>Bagelstein</t>
  </si>
  <si>
    <t>Chinois</t>
  </si>
  <si>
    <t>BK</t>
  </si>
  <si>
    <t>Couscous</t>
  </si>
  <si>
    <t>Chalet</t>
  </si>
  <si>
    <t>Mexicain</t>
  </si>
  <si>
    <t>Corvetto</t>
  </si>
  <si>
    <t>Djawa</t>
  </si>
  <si>
    <t>Il caffe</t>
  </si>
  <si>
    <t>Distance</t>
  </si>
  <si>
    <t>Tarif</t>
  </si>
  <si>
    <t>Sucre / Gras</t>
  </si>
  <si>
    <t>Simone</t>
  </si>
  <si>
    <t>Tuk Tuk</t>
  </si>
  <si>
    <t>Libanais</t>
  </si>
  <si>
    <t>Little B</t>
  </si>
  <si>
    <t>Rice</t>
  </si>
  <si>
    <t>Les tontons</t>
  </si>
  <si>
    <t>Cuisine et confidences</t>
  </si>
  <si>
    <t>BOCO</t>
  </si>
  <si>
    <t>M&amp;S</t>
  </si>
  <si>
    <t>Vietnamien</t>
  </si>
  <si>
    <t>Marx</t>
  </si>
  <si>
    <t>Julien Restaurant</t>
  </si>
  <si>
    <t>Julien Boulangerie</t>
  </si>
  <si>
    <t>Crêperie tuktuk</t>
  </si>
  <si>
    <t>Resto tuktuk</t>
  </si>
  <si>
    <t>Restaurants</t>
  </si>
  <si>
    <t>Tarifs</t>
  </si>
  <si>
    <t xml:space="preserve">Gras ? </t>
  </si>
  <si>
    <t>Date</t>
  </si>
  <si>
    <t>0-5 min</t>
  </si>
  <si>
    <t>5-10 min</t>
  </si>
  <si>
    <t>10-15 min</t>
  </si>
  <si>
    <t>Plus de 15 min</t>
  </si>
  <si>
    <t>0-9€</t>
  </si>
  <si>
    <t>9-15€</t>
  </si>
  <si>
    <t>15-25€</t>
  </si>
  <si>
    <t>Plus de 25€</t>
  </si>
  <si>
    <t>Léger</t>
  </si>
  <si>
    <t>Meduim</t>
  </si>
  <si>
    <t>Gras</t>
  </si>
  <si>
    <t>Très gras</t>
  </si>
  <si>
    <t>Restaurant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</si>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</sst>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643E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165" fontId="1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4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F379"/>
  <sheetViews>
    <sheetView tabSelected="1" workbookViewId="0">
      <selection activeCell="A2" sqref="A2"/>
    </sheetView>
  </sheetViews>
  <sheetFormatPr baseColWidth="10" defaultRowHeight="15" x14ac:dyDescent="0.25"/>
  <cols>
    <col min="2" max="2" width="11.42578125" style="5"/>
    <col min="3" max="3" width="20.85546875" style="5" customWidth="1"/>
    <col min="4" max="6" width="14" bestFit="1" customWidth="1"/>
  </cols>
  <sheetData>
    <row r="1" spans="2:6" x14ac:dyDescent="0.25">
      <c r="B1" s="6" t="s">
        <v>32</v>
      </c>
      <c r="C1" s="6" t="s">
        <v>45</v>
      </c>
      <c r="D1" s="6" t="s">
        <v>11</v>
      </c>
      <c r="E1" s="6" t="s">
        <v>30</v>
      </c>
      <c r="F1" s="6" t="s">
        <v>31</v>
      </c>
    </row>
    <row r="2" spans="2:6" x14ac:dyDescent="0.25">
      <c r="B2" s="10">
        <f ca="1">TODAY()</f>
        <v>42755</v>
      </c>
      <c r="C2" s="9" t="s">
        <v>0</v>
      </c>
      <c r="D2" s="11" t="str">
        <f>IFERROR(VLOOKUP(C2,'Base restaurants'!$B$2:$E$51,2,FALSE),"Non renseigné")</f>
        <v>0-5 min</v>
      </c>
      <c r="E2" s="11" t="str">
        <f>IFERROR(VLOOKUP(C2,'Base restaurants'!$B$2:$E$51,3,FALSE),"Non renseigné")</f>
        <v>0-9€</v>
      </c>
      <c r="F2" s="11" t="str">
        <f>IFERROR(VLOOKUP(C2,'Base restaurants'!$B$2:$E$51,4,FALSE),"Non renseigné")</f>
        <v>Meduim</v>
      </c>
    </row>
    <row r="3" spans="2:6" x14ac:dyDescent="0.25">
      <c r="B3" s="10">
        <f t="shared" ref="B3:B66" ca="1" si="0">TODAY()</f>
        <v>42755</v>
      </c>
      <c r="C3" s="9"/>
      <c r="D3" s="11" t="str">
        <f>IFERROR(VLOOKUP(C3,'Base restaurants'!$B$2:$E$51,2,FALSE),"Non renseigné")</f>
        <v>Non renseigné</v>
      </c>
      <c r="E3" s="11" t="str">
        <f>IFERROR(VLOOKUP(C3,'Base restaurants'!$B$2:$E$51,3,FALSE),"Non renseigné")</f>
        <v>Non renseigné</v>
      </c>
      <c r="F3" s="11" t="str">
        <f>IFERROR(VLOOKUP(C3,'Base restaurants'!$B$2:$E$51,4,FALSE),"Non renseigné")</f>
        <v>Non renseigné</v>
      </c>
    </row>
    <row r="4" spans="2:6" x14ac:dyDescent="0.25">
      <c r="B4" s="10">
        <f t="shared" ca="1" si="0"/>
        <v>42755</v>
      </c>
      <c r="C4" s="9"/>
      <c r="D4" s="11" t="str">
        <f>IFERROR(VLOOKUP(C4,'Base restaurants'!$B$2:$E$51,2,FALSE),"Non renseigné")</f>
        <v>Non renseigné</v>
      </c>
      <c r="E4" s="11" t="str">
        <f>IFERROR(VLOOKUP(C4,'Base restaurants'!$B$2:$E$51,3,FALSE),"Non renseigné")</f>
        <v>Non renseigné</v>
      </c>
      <c r="F4" s="11" t="str">
        <f>IFERROR(VLOOKUP(C4,'Base restaurants'!$B$2:$E$51,4,FALSE),"Non renseigné")</f>
        <v>Non renseigné</v>
      </c>
    </row>
    <row r="5" spans="2:6" x14ac:dyDescent="0.25">
      <c r="B5" s="10">
        <f t="shared" ca="1" si="0"/>
        <v>42755</v>
      </c>
      <c r="C5" s="9"/>
      <c r="D5" s="11" t="str">
        <f>IFERROR(VLOOKUP(C5,'Base restaurants'!$B$2:$E$51,2,FALSE),"Non renseigné")</f>
        <v>Non renseigné</v>
      </c>
      <c r="E5" s="11" t="str">
        <f>IFERROR(VLOOKUP(C5,'Base restaurants'!$B$2:$E$51,3,FALSE),"Non renseigné")</f>
        <v>Non renseigné</v>
      </c>
      <c r="F5" s="11" t="str">
        <f>IFERROR(VLOOKUP(C5,'Base restaurants'!$B$2:$E$51,4,FALSE),"Non renseigné")</f>
        <v>Non renseigné</v>
      </c>
    </row>
    <row r="6" spans="2:6" x14ac:dyDescent="0.25">
      <c r="B6" s="10">
        <f t="shared" ca="1" si="0"/>
        <v>42755</v>
      </c>
      <c r="C6" s="9"/>
      <c r="D6" s="11" t="str">
        <f>IFERROR(VLOOKUP(C6,'Base restaurants'!$B$2:$E$51,2,FALSE),"Non renseigné")</f>
        <v>Non renseigné</v>
      </c>
      <c r="E6" s="11" t="str">
        <f>IFERROR(VLOOKUP(C6,'Base restaurants'!$B$2:$E$51,3,FALSE),"Non renseigné")</f>
        <v>Non renseigné</v>
      </c>
      <c r="F6" s="11" t="str">
        <f>IFERROR(VLOOKUP(C6,'Base restaurants'!$B$2:$E$51,4,FALSE),"Non renseigné")</f>
        <v>Non renseigné</v>
      </c>
    </row>
    <row r="7" spans="2:6" x14ac:dyDescent="0.25">
      <c r="B7" s="10">
        <f t="shared" ca="1" si="0"/>
        <v>42755</v>
      </c>
      <c r="C7" s="9"/>
      <c r="D7" s="11" t="str">
        <f>IFERROR(VLOOKUP(C7,'Base restaurants'!$B$2:$E$51,2,FALSE),"Non renseigné")</f>
        <v>Non renseigné</v>
      </c>
      <c r="E7" s="11" t="str">
        <f>IFERROR(VLOOKUP(C7,'Base restaurants'!$B$2:$E$51,3,FALSE),"Non renseigné")</f>
        <v>Non renseigné</v>
      </c>
      <c r="F7" s="11" t="str">
        <f>IFERROR(VLOOKUP(C7,'Base restaurants'!$B$2:$E$51,4,FALSE),"Non renseigné")</f>
        <v>Non renseigné</v>
      </c>
    </row>
    <row r="8" spans="2:6" x14ac:dyDescent="0.25">
      <c r="B8" s="10">
        <f t="shared" ca="1" si="0"/>
        <v>42755</v>
      </c>
      <c r="C8" s="9"/>
      <c r="D8" s="11" t="str">
        <f>IFERROR(VLOOKUP(C8,'Base restaurants'!$B$2:$E$51,2,FALSE),"Non renseigné")</f>
        <v>Non renseigné</v>
      </c>
      <c r="E8" s="11" t="str">
        <f>IFERROR(VLOOKUP(C8,'Base restaurants'!$B$2:$E$51,3,FALSE),"Non renseigné")</f>
        <v>Non renseigné</v>
      </c>
      <c r="F8" s="11" t="str">
        <f>IFERROR(VLOOKUP(C8,'Base restaurants'!$B$2:$E$51,4,FALSE),"Non renseigné")</f>
        <v>Non renseigné</v>
      </c>
    </row>
    <row r="9" spans="2:6" x14ac:dyDescent="0.25">
      <c r="B9" s="10">
        <f t="shared" ca="1" si="0"/>
        <v>42755</v>
      </c>
      <c r="C9" s="9"/>
      <c r="D9" s="11" t="str">
        <f>IFERROR(VLOOKUP(C9,'Base restaurants'!$B$2:$E$51,2,FALSE),"Non renseigné")</f>
        <v>Non renseigné</v>
      </c>
      <c r="E9" s="11" t="str">
        <f>IFERROR(VLOOKUP(C9,'Base restaurants'!$B$2:$E$51,3,FALSE),"Non renseigné")</f>
        <v>Non renseigné</v>
      </c>
      <c r="F9" s="11" t="str">
        <f>IFERROR(VLOOKUP(C9,'Base restaurants'!$B$2:$E$51,4,FALSE),"Non renseigné")</f>
        <v>Non renseigné</v>
      </c>
    </row>
    <row r="10" spans="2:6" x14ac:dyDescent="0.25">
      <c r="B10" s="10">
        <f t="shared" ca="1" si="0"/>
        <v>42755</v>
      </c>
      <c r="C10" s="9"/>
      <c r="D10" s="11" t="str">
        <f>IFERROR(VLOOKUP(C10,'Base restaurants'!$B$2:$E$51,2,FALSE),"Non renseigné")</f>
        <v>Non renseigné</v>
      </c>
      <c r="E10" s="11" t="str">
        <f>IFERROR(VLOOKUP(C10,'Base restaurants'!$B$2:$E$51,3,FALSE),"Non renseigné")</f>
        <v>Non renseigné</v>
      </c>
      <c r="F10" s="11" t="str">
        <f>IFERROR(VLOOKUP(C10,'Base restaurants'!$B$2:$E$51,4,FALSE),"Non renseigné")</f>
        <v>Non renseigné</v>
      </c>
    </row>
    <row r="11" spans="2:6" x14ac:dyDescent="0.25">
      <c r="B11" s="10">
        <f t="shared" ca="1" si="0"/>
        <v>42755</v>
      </c>
      <c r="C11" s="9"/>
      <c r="D11" s="11" t="str">
        <f>IFERROR(VLOOKUP(C11,'Base restaurants'!$B$2:$E$51,2,FALSE),"Non renseigné")</f>
        <v>Non renseigné</v>
      </c>
      <c r="E11" s="11" t="str">
        <f>IFERROR(VLOOKUP(C11,'Base restaurants'!$B$2:$E$51,3,FALSE),"Non renseigné")</f>
        <v>Non renseigné</v>
      </c>
      <c r="F11" s="11" t="str">
        <f>IFERROR(VLOOKUP(C11,'Base restaurants'!$B$2:$E$51,4,FALSE),"Non renseigné")</f>
        <v>Non renseigné</v>
      </c>
    </row>
    <row r="12" spans="2:6" x14ac:dyDescent="0.25">
      <c r="B12" s="10">
        <f t="shared" ca="1" si="0"/>
        <v>42755</v>
      </c>
      <c r="C12" s="9"/>
      <c r="D12" s="11" t="str">
        <f>IFERROR(VLOOKUP(C12,'Base restaurants'!$B$2:$E$51,2,FALSE),"Non renseigné")</f>
        <v>Non renseigné</v>
      </c>
      <c r="E12" s="11" t="str">
        <f>IFERROR(VLOOKUP(C12,'Base restaurants'!$B$2:$E$51,3,FALSE),"Non renseigné")</f>
        <v>Non renseigné</v>
      </c>
      <c r="F12" s="11" t="str">
        <f>IFERROR(VLOOKUP(C12,'Base restaurants'!$B$2:$E$51,4,FALSE),"Non renseigné")</f>
        <v>Non renseigné</v>
      </c>
    </row>
    <row r="13" spans="2:6" x14ac:dyDescent="0.25">
      <c r="B13" s="10">
        <f t="shared" ca="1" si="0"/>
        <v>42755</v>
      </c>
      <c r="C13" s="9"/>
      <c r="D13" s="11" t="str">
        <f>IFERROR(VLOOKUP(C13,'Base restaurants'!$B$2:$E$51,2,FALSE),"Non renseigné")</f>
        <v>Non renseigné</v>
      </c>
      <c r="E13" s="11" t="str">
        <f>IFERROR(VLOOKUP(C13,'Base restaurants'!$B$2:$E$51,3,FALSE),"Non renseigné")</f>
        <v>Non renseigné</v>
      </c>
      <c r="F13" s="11" t="str">
        <f>IFERROR(VLOOKUP(C13,'Base restaurants'!$B$2:$E$51,4,FALSE),"Non renseigné")</f>
        <v>Non renseigné</v>
      </c>
    </row>
    <row r="14" spans="2:6" x14ac:dyDescent="0.25">
      <c r="B14" s="10">
        <f t="shared" ca="1" si="0"/>
        <v>42755</v>
      </c>
      <c r="C14" s="9"/>
      <c r="D14" s="11" t="str">
        <f>IFERROR(VLOOKUP(C14,'Base restaurants'!$B$2:$E$51,2,FALSE),"Non renseigné")</f>
        <v>Non renseigné</v>
      </c>
      <c r="E14" s="11" t="str">
        <f>IFERROR(VLOOKUP(C14,'Base restaurants'!$B$2:$E$51,3,FALSE),"Non renseigné")</f>
        <v>Non renseigné</v>
      </c>
      <c r="F14" s="11" t="str">
        <f>IFERROR(VLOOKUP(C14,'Base restaurants'!$B$2:$E$51,4,FALSE),"Non renseigné")</f>
        <v>Non renseigné</v>
      </c>
    </row>
    <row r="15" spans="2:6" x14ac:dyDescent="0.25">
      <c r="B15" s="10">
        <f t="shared" ca="1" si="0"/>
        <v>42755</v>
      </c>
      <c r="C15" s="9"/>
      <c r="D15" s="11" t="str">
        <f>IFERROR(VLOOKUP(C15,'Base restaurants'!$B$2:$E$51,2,FALSE),"Non renseigné")</f>
        <v>Non renseigné</v>
      </c>
      <c r="E15" s="11" t="str">
        <f>IFERROR(VLOOKUP(C15,'Base restaurants'!$B$2:$E$51,3,FALSE),"Non renseigné")</f>
        <v>Non renseigné</v>
      </c>
      <c r="F15" s="11" t="str">
        <f>IFERROR(VLOOKUP(C15,'Base restaurants'!$B$2:$E$51,4,FALSE),"Non renseigné")</f>
        <v>Non renseigné</v>
      </c>
    </row>
    <row r="16" spans="2:6" x14ac:dyDescent="0.25">
      <c r="B16" s="10">
        <f t="shared" ca="1" si="0"/>
        <v>42755</v>
      </c>
      <c r="C16" s="9"/>
      <c r="D16" s="11" t="str">
        <f>IFERROR(VLOOKUP(C16,'Base restaurants'!$B$2:$E$51,2,FALSE),"Non renseigné")</f>
        <v>Non renseigné</v>
      </c>
      <c r="E16" s="11" t="str">
        <f>IFERROR(VLOOKUP(C16,'Base restaurants'!$B$2:$E$51,3,FALSE),"Non renseigné")</f>
        <v>Non renseigné</v>
      </c>
      <c r="F16" s="11" t="str">
        <f>IFERROR(VLOOKUP(C16,'Base restaurants'!$B$2:$E$51,4,FALSE),"Non renseigné")</f>
        <v>Non renseigné</v>
      </c>
    </row>
    <row r="17" spans="2:6" x14ac:dyDescent="0.25">
      <c r="B17" s="10">
        <f t="shared" ca="1" si="0"/>
        <v>42755</v>
      </c>
      <c r="C17" s="9"/>
      <c r="D17" s="11" t="str">
        <f>IFERROR(VLOOKUP(C17,'Base restaurants'!$B$2:$E$51,2,FALSE),"Non renseigné")</f>
        <v>Non renseigné</v>
      </c>
      <c r="E17" s="11" t="str">
        <f>IFERROR(VLOOKUP(C17,'Base restaurants'!$B$2:$E$51,3,FALSE),"Non renseigné")</f>
        <v>Non renseigné</v>
      </c>
      <c r="F17" s="11" t="str">
        <f>IFERROR(VLOOKUP(C17,'Base restaurants'!$B$2:$E$51,4,FALSE),"Non renseigné")</f>
        <v>Non renseigné</v>
      </c>
    </row>
    <row r="18" spans="2:6" x14ac:dyDescent="0.25">
      <c r="B18" s="10">
        <f t="shared" ca="1" si="0"/>
        <v>42755</v>
      </c>
      <c r="C18" s="9"/>
      <c r="D18" s="11" t="str">
        <f>IFERROR(VLOOKUP(C18,'Base restaurants'!$B$2:$E$51,2,FALSE),"Non renseigné")</f>
        <v>Non renseigné</v>
      </c>
      <c r="E18" s="11" t="str">
        <f>IFERROR(VLOOKUP(C18,'Base restaurants'!$B$2:$E$51,3,FALSE),"Non renseigné")</f>
        <v>Non renseigné</v>
      </c>
      <c r="F18" s="11" t="str">
        <f>IFERROR(VLOOKUP(C18,'Base restaurants'!$B$2:$E$51,4,FALSE),"Non renseigné")</f>
        <v>Non renseigné</v>
      </c>
    </row>
    <row r="19" spans="2:6" x14ac:dyDescent="0.25">
      <c r="B19" s="10">
        <f t="shared" ca="1" si="0"/>
        <v>42755</v>
      </c>
      <c r="C19" s="9"/>
      <c r="D19" s="11" t="str">
        <f>IFERROR(VLOOKUP(C19,'Base restaurants'!$B$2:$E$51,2,FALSE),"Non renseigné")</f>
        <v>Non renseigné</v>
      </c>
      <c r="E19" s="11" t="str">
        <f>IFERROR(VLOOKUP(C19,'Base restaurants'!$B$2:$E$51,3,FALSE),"Non renseigné")</f>
        <v>Non renseigné</v>
      </c>
      <c r="F19" s="11" t="str">
        <f>IFERROR(VLOOKUP(C19,'Base restaurants'!$B$2:$E$51,4,FALSE),"Non renseigné")</f>
        <v>Non renseigné</v>
      </c>
    </row>
    <row r="20" spans="2:6" x14ac:dyDescent="0.25">
      <c r="B20" s="10">
        <f t="shared" ca="1" si="0"/>
        <v>42755</v>
      </c>
      <c r="C20" s="9"/>
      <c r="D20" s="11" t="str">
        <f>IFERROR(VLOOKUP(C20,'Base restaurants'!$B$2:$E$51,2,FALSE),"Non renseigné")</f>
        <v>Non renseigné</v>
      </c>
      <c r="E20" s="11" t="str">
        <f>IFERROR(VLOOKUP(C20,'Base restaurants'!$B$2:$E$51,3,FALSE),"Non renseigné")</f>
        <v>Non renseigné</v>
      </c>
      <c r="F20" s="11" t="str">
        <f>IFERROR(VLOOKUP(C20,'Base restaurants'!$B$2:$E$51,4,FALSE),"Non renseigné")</f>
        <v>Non renseigné</v>
      </c>
    </row>
    <row r="21" spans="2:6" x14ac:dyDescent="0.25">
      <c r="B21" s="10">
        <f t="shared" ca="1" si="0"/>
        <v>42755</v>
      </c>
      <c r="C21" s="9"/>
      <c r="D21" s="11" t="str">
        <f>IFERROR(VLOOKUP(C21,'Base restaurants'!$B$2:$E$51,2,FALSE),"Non renseigné")</f>
        <v>Non renseigné</v>
      </c>
      <c r="E21" s="11" t="str">
        <f>IFERROR(VLOOKUP(C21,'Base restaurants'!$B$2:$E$51,3,FALSE),"Non renseigné")</f>
        <v>Non renseigné</v>
      </c>
      <c r="F21" s="11" t="str">
        <f>IFERROR(VLOOKUP(C21,'Base restaurants'!$B$2:$E$51,4,FALSE),"Non renseigné")</f>
        <v>Non renseigné</v>
      </c>
    </row>
    <row r="22" spans="2:6" x14ac:dyDescent="0.25">
      <c r="B22" s="10">
        <f t="shared" ca="1" si="0"/>
        <v>42755</v>
      </c>
      <c r="C22" s="9"/>
      <c r="D22" s="11" t="str">
        <f>IFERROR(VLOOKUP(C22,'Base restaurants'!$B$2:$E$51,2,FALSE),"Non renseigné")</f>
        <v>Non renseigné</v>
      </c>
      <c r="E22" s="11" t="str">
        <f>IFERROR(VLOOKUP(C22,'Base restaurants'!$B$2:$E$51,3,FALSE),"Non renseigné")</f>
        <v>Non renseigné</v>
      </c>
      <c r="F22" s="11" t="str">
        <f>IFERROR(VLOOKUP(C22,'Base restaurants'!$B$2:$E$51,4,FALSE),"Non renseigné")</f>
        <v>Non renseigné</v>
      </c>
    </row>
    <row r="23" spans="2:6" x14ac:dyDescent="0.25">
      <c r="B23" s="10">
        <f t="shared" ca="1" si="0"/>
        <v>42755</v>
      </c>
      <c r="C23" s="9"/>
      <c r="D23" s="11" t="str">
        <f>IFERROR(VLOOKUP(C23,'Base restaurants'!$B$2:$E$51,2,FALSE),"Non renseigné")</f>
        <v>Non renseigné</v>
      </c>
      <c r="E23" s="11" t="str">
        <f>IFERROR(VLOOKUP(C23,'Base restaurants'!$B$2:$E$51,3,FALSE),"Non renseigné")</f>
        <v>Non renseigné</v>
      </c>
      <c r="F23" s="11" t="str">
        <f>IFERROR(VLOOKUP(C23,'Base restaurants'!$B$2:$E$51,4,FALSE),"Non renseigné")</f>
        <v>Non renseigné</v>
      </c>
    </row>
    <row r="24" spans="2:6" x14ac:dyDescent="0.25">
      <c r="B24" s="10">
        <f t="shared" ca="1" si="0"/>
        <v>42755</v>
      </c>
      <c r="C24" s="9"/>
      <c r="D24" s="11" t="str">
        <f>IFERROR(VLOOKUP(C24,'Base restaurants'!$B$2:$E$51,2,FALSE),"Non renseigné")</f>
        <v>Non renseigné</v>
      </c>
      <c r="E24" s="11" t="str">
        <f>IFERROR(VLOOKUP(C24,'Base restaurants'!$B$2:$E$51,3,FALSE),"Non renseigné")</f>
        <v>Non renseigné</v>
      </c>
      <c r="F24" s="11" t="str">
        <f>IFERROR(VLOOKUP(C24,'Base restaurants'!$B$2:$E$51,4,FALSE),"Non renseigné")</f>
        <v>Non renseigné</v>
      </c>
    </row>
    <row r="25" spans="2:6" x14ac:dyDescent="0.25">
      <c r="B25" s="10">
        <f t="shared" ca="1" si="0"/>
        <v>42755</v>
      </c>
      <c r="C25" s="9"/>
      <c r="D25" s="11" t="str">
        <f>IFERROR(VLOOKUP(C25,'Base restaurants'!$B$2:$E$51,2,FALSE),"Non renseigné")</f>
        <v>Non renseigné</v>
      </c>
      <c r="E25" s="11" t="str">
        <f>IFERROR(VLOOKUP(C25,'Base restaurants'!$B$2:$E$51,3,FALSE),"Non renseigné")</f>
        <v>Non renseigné</v>
      </c>
      <c r="F25" s="11" t="str">
        <f>IFERROR(VLOOKUP(C25,'Base restaurants'!$B$2:$E$51,4,FALSE),"Non renseigné")</f>
        <v>Non renseigné</v>
      </c>
    </row>
    <row r="26" spans="2:6" x14ac:dyDescent="0.25">
      <c r="B26" s="10">
        <f t="shared" ca="1" si="0"/>
        <v>42755</v>
      </c>
      <c r="C26" s="9"/>
      <c r="D26" s="11" t="str">
        <f>IFERROR(VLOOKUP(C26,'Base restaurants'!$B$2:$E$51,2,FALSE),"Non renseigné")</f>
        <v>Non renseigné</v>
      </c>
      <c r="E26" s="11" t="str">
        <f>IFERROR(VLOOKUP(C26,'Base restaurants'!$B$2:$E$51,3,FALSE),"Non renseigné")</f>
        <v>Non renseigné</v>
      </c>
      <c r="F26" s="11" t="str">
        <f>IFERROR(VLOOKUP(C26,'Base restaurants'!$B$2:$E$51,4,FALSE),"Non renseigné")</f>
        <v>Non renseigné</v>
      </c>
    </row>
    <row r="27" spans="2:6" x14ac:dyDescent="0.25">
      <c r="B27" s="10">
        <f t="shared" ca="1" si="0"/>
        <v>42755</v>
      </c>
      <c r="C27" s="9"/>
      <c r="D27" s="11" t="str">
        <f>IFERROR(VLOOKUP(C27,'Base restaurants'!$B$2:$E$51,2,FALSE),"Non renseigné")</f>
        <v>Non renseigné</v>
      </c>
      <c r="E27" s="11" t="str">
        <f>IFERROR(VLOOKUP(C27,'Base restaurants'!$B$2:$E$51,3,FALSE),"Non renseigné")</f>
        <v>Non renseigné</v>
      </c>
      <c r="F27" s="11" t="str">
        <f>IFERROR(VLOOKUP(C27,'Base restaurants'!$B$2:$E$51,4,FALSE),"Non renseigné")</f>
        <v>Non renseigné</v>
      </c>
    </row>
    <row r="28" spans="2:6" x14ac:dyDescent="0.25">
      <c r="B28" s="10">
        <f t="shared" ca="1" si="0"/>
        <v>42755</v>
      </c>
      <c r="C28" s="9"/>
      <c r="D28" s="11" t="str">
        <f>IFERROR(VLOOKUP(C28,'Base restaurants'!$B$2:$E$51,2,FALSE),"Non renseigné")</f>
        <v>Non renseigné</v>
      </c>
      <c r="E28" s="11" t="str">
        <f>IFERROR(VLOOKUP(C28,'Base restaurants'!$B$2:$E$51,3,FALSE),"Non renseigné")</f>
        <v>Non renseigné</v>
      </c>
      <c r="F28" s="11" t="str">
        <f>IFERROR(VLOOKUP(C28,'Base restaurants'!$B$2:$E$51,4,FALSE),"Non renseigné")</f>
        <v>Non renseigné</v>
      </c>
    </row>
    <row r="29" spans="2:6" x14ac:dyDescent="0.25">
      <c r="B29" s="10">
        <f t="shared" ca="1" si="0"/>
        <v>42755</v>
      </c>
      <c r="C29" s="9"/>
      <c r="D29" s="11" t="str">
        <f>IFERROR(VLOOKUP(C29,'Base restaurants'!$B$2:$E$51,2,FALSE),"Non renseigné")</f>
        <v>Non renseigné</v>
      </c>
      <c r="E29" s="11" t="str">
        <f>IFERROR(VLOOKUP(C29,'Base restaurants'!$B$2:$E$51,3,FALSE),"Non renseigné")</f>
        <v>Non renseigné</v>
      </c>
      <c r="F29" s="11" t="str">
        <f>IFERROR(VLOOKUP(C29,'Base restaurants'!$B$2:$E$51,4,FALSE),"Non renseigné")</f>
        <v>Non renseigné</v>
      </c>
    </row>
    <row r="30" spans="2:6" x14ac:dyDescent="0.25">
      <c r="B30" s="10">
        <f t="shared" ca="1" si="0"/>
        <v>42755</v>
      </c>
      <c r="C30" s="9"/>
      <c r="D30" s="11" t="str">
        <f>IFERROR(VLOOKUP(C30,'Base restaurants'!$B$2:$E$51,2,FALSE),"Non renseigné")</f>
        <v>Non renseigné</v>
      </c>
      <c r="E30" s="11" t="str">
        <f>IFERROR(VLOOKUP(C30,'Base restaurants'!$B$2:$E$51,3,FALSE),"Non renseigné")</f>
        <v>Non renseigné</v>
      </c>
      <c r="F30" s="11" t="str">
        <f>IFERROR(VLOOKUP(C30,'Base restaurants'!$B$2:$E$51,4,FALSE),"Non renseigné")</f>
        <v>Non renseigné</v>
      </c>
    </row>
    <row r="31" spans="2:6" x14ac:dyDescent="0.25">
      <c r="B31" s="10">
        <f t="shared" ca="1" si="0"/>
        <v>42755</v>
      </c>
      <c r="C31" s="9"/>
      <c r="D31" s="11" t="str">
        <f>IFERROR(VLOOKUP(C31,'Base restaurants'!$B$2:$E$51,2,FALSE),"Non renseigné")</f>
        <v>Non renseigné</v>
      </c>
      <c r="E31" s="11" t="str">
        <f>IFERROR(VLOOKUP(C31,'Base restaurants'!$B$2:$E$51,3,FALSE),"Non renseigné")</f>
        <v>Non renseigné</v>
      </c>
      <c r="F31" s="11" t="str">
        <f>IFERROR(VLOOKUP(C31,'Base restaurants'!$B$2:$E$51,4,FALSE),"Non renseigné")</f>
        <v>Non renseigné</v>
      </c>
    </row>
    <row r="32" spans="2:6" x14ac:dyDescent="0.25">
      <c r="B32" s="10">
        <f t="shared" ca="1" si="0"/>
        <v>42755</v>
      </c>
      <c r="C32" s="9"/>
      <c r="D32" s="11" t="str">
        <f>IFERROR(VLOOKUP(C32,'Base restaurants'!$B$2:$E$51,2,FALSE),"Non renseigné")</f>
        <v>Non renseigné</v>
      </c>
      <c r="E32" s="11" t="str">
        <f>IFERROR(VLOOKUP(C32,'Base restaurants'!$B$2:$E$51,3,FALSE),"Non renseigné")</f>
        <v>Non renseigné</v>
      </c>
      <c r="F32" s="11" t="str">
        <f>IFERROR(VLOOKUP(C32,'Base restaurants'!$B$2:$E$51,4,FALSE),"Non renseigné")</f>
        <v>Non renseigné</v>
      </c>
    </row>
    <row r="33" spans="2:6" x14ac:dyDescent="0.25">
      <c r="B33" s="10">
        <f t="shared" ca="1" si="0"/>
        <v>42755</v>
      </c>
      <c r="C33" s="9"/>
      <c r="D33" s="11" t="str">
        <f>IFERROR(VLOOKUP(C33,'Base restaurants'!$B$2:$E$51,2,FALSE),"Non renseigné")</f>
        <v>Non renseigné</v>
      </c>
      <c r="E33" s="11" t="str">
        <f>IFERROR(VLOOKUP(C33,'Base restaurants'!$B$2:$E$51,3,FALSE),"Non renseigné")</f>
        <v>Non renseigné</v>
      </c>
      <c r="F33" s="11" t="str">
        <f>IFERROR(VLOOKUP(C33,'Base restaurants'!$B$2:$E$51,4,FALSE),"Non renseigné")</f>
        <v>Non renseigné</v>
      </c>
    </row>
    <row r="34" spans="2:6" x14ac:dyDescent="0.25">
      <c r="B34" s="10">
        <f t="shared" ca="1" si="0"/>
        <v>42755</v>
      </c>
      <c r="C34" s="9"/>
      <c r="D34" s="11" t="str">
        <f>IFERROR(VLOOKUP(C34,'Base restaurants'!$B$2:$E$51,2,FALSE),"Non renseigné")</f>
        <v>Non renseigné</v>
      </c>
      <c r="E34" s="11" t="str">
        <f>IFERROR(VLOOKUP(C34,'Base restaurants'!$B$2:$E$51,3,FALSE),"Non renseigné")</f>
        <v>Non renseigné</v>
      </c>
      <c r="F34" s="11" t="str">
        <f>IFERROR(VLOOKUP(C34,'Base restaurants'!$B$2:$E$51,4,FALSE),"Non renseigné")</f>
        <v>Non renseigné</v>
      </c>
    </row>
    <row r="35" spans="2:6" x14ac:dyDescent="0.25">
      <c r="B35" s="10">
        <f t="shared" ca="1" si="0"/>
        <v>42755</v>
      </c>
      <c r="C35" s="9"/>
      <c r="D35" s="11" t="str">
        <f>IFERROR(VLOOKUP(C35,'Base restaurants'!$B$2:$E$51,2,FALSE),"Non renseigné")</f>
        <v>Non renseigné</v>
      </c>
      <c r="E35" s="11" t="str">
        <f>IFERROR(VLOOKUP(C35,'Base restaurants'!$B$2:$E$51,3,FALSE),"Non renseigné")</f>
        <v>Non renseigné</v>
      </c>
      <c r="F35" s="11" t="str">
        <f>IFERROR(VLOOKUP(C35,'Base restaurants'!$B$2:$E$51,4,FALSE),"Non renseigné")</f>
        <v>Non renseigné</v>
      </c>
    </row>
    <row r="36" spans="2:6" x14ac:dyDescent="0.25">
      <c r="B36" s="10">
        <f t="shared" ca="1" si="0"/>
        <v>42755</v>
      </c>
      <c r="C36" s="9"/>
      <c r="D36" s="11" t="str">
        <f>IFERROR(VLOOKUP(C36,'Base restaurants'!$B$2:$E$51,2,FALSE),"Non renseigné")</f>
        <v>Non renseigné</v>
      </c>
      <c r="E36" s="11" t="str">
        <f>IFERROR(VLOOKUP(C36,'Base restaurants'!$B$2:$E$51,3,FALSE),"Non renseigné")</f>
        <v>Non renseigné</v>
      </c>
      <c r="F36" s="11" t="str">
        <f>IFERROR(VLOOKUP(C36,'Base restaurants'!$B$2:$E$51,4,FALSE),"Non renseigné")</f>
        <v>Non renseigné</v>
      </c>
    </row>
    <row r="37" spans="2:6" x14ac:dyDescent="0.25">
      <c r="B37" s="10">
        <f t="shared" ca="1" si="0"/>
        <v>42755</v>
      </c>
      <c r="C37" s="9"/>
      <c r="D37" s="11" t="str">
        <f>IFERROR(VLOOKUP(C37,'Base restaurants'!$B$2:$E$51,2,FALSE),"Non renseigné")</f>
        <v>Non renseigné</v>
      </c>
      <c r="E37" s="11" t="str">
        <f>IFERROR(VLOOKUP(C37,'Base restaurants'!$B$2:$E$51,3,FALSE),"Non renseigné")</f>
        <v>Non renseigné</v>
      </c>
      <c r="F37" s="11" t="str">
        <f>IFERROR(VLOOKUP(C37,'Base restaurants'!$B$2:$E$51,4,FALSE),"Non renseigné")</f>
        <v>Non renseigné</v>
      </c>
    </row>
    <row r="38" spans="2:6" x14ac:dyDescent="0.25">
      <c r="B38" s="10">
        <f t="shared" ca="1" si="0"/>
        <v>42755</v>
      </c>
      <c r="C38" s="9"/>
      <c r="D38" s="11" t="str">
        <f>IFERROR(VLOOKUP(C38,'Base restaurants'!$B$2:$E$51,2,FALSE),"Non renseigné")</f>
        <v>Non renseigné</v>
      </c>
      <c r="E38" s="11" t="str">
        <f>IFERROR(VLOOKUP(C38,'Base restaurants'!$B$2:$E$51,3,FALSE),"Non renseigné")</f>
        <v>Non renseigné</v>
      </c>
      <c r="F38" s="11" t="str">
        <f>IFERROR(VLOOKUP(C38,'Base restaurants'!$B$2:$E$51,4,FALSE),"Non renseigné")</f>
        <v>Non renseigné</v>
      </c>
    </row>
    <row r="39" spans="2:6" x14ac:dyDescent="0.25">
      <c r="B39" s="10">
        <f t="shared" ca="1" si="0"/>
        <v>42755</v>
      </c>
      <c r="C39" s="9"/>
      <c r="D39" s="11" t="str">
        <f>IFERROR(VLOOKUP(C39,'Base restaurants'!$B$2:$E$51,2,FALSE),"Non renseigné")</f>
        <v>Non renseigné</v>
      </c>
      <c r="E39" s="11" t="str">
        <f>IFERROR(VLOOKUP(C39,'Base restaurants'!$B$2:$E$51,3,FALSE),"Non renseigné")</f>
        <v>Non renseigné</v>
      </c>
      <c r="F39" s="11" t="str">
        <f>IFERROR(VLOOKUP(C39,'Base restaurants'!$B$2:$E$51,4,FALSE),"Non renseigné")</f>
        <v>Non renseigné</v>
      </c>
    </row>
    <row r="40" spans="2:6" x14ac:dyDescent="0.25">
      <c r="B40" s="10">
        <f t="shared" ca="1" si="0"/>
        <v>42755</v>
      </c>
      <c r="C40" s="9"/>
      <c r="D40" s="11" t="str">
        <f>IFERROR(VLOOKUP(C40,'Base restaurants'!$B$2:$E$51,2,FALSE),"Non renseigné")</f>
        <v>Non renseigné</v>
      </c>
      <c r="E40" s="11" t="str">
        <f>IFERROR(VLOOKUP(C40,'Base restaurants'!$B$2:$E$51,3,FALSE),"Non renseigné")</f>
        <v>Non renseigné</v>
      </c>
      <c r="F40" s="11" t="str">
        <f>IFERROR(VLOOKUP(C40,'Base restaurants'!$B$2:$E$51,4,FALSE),"Non renseigné")</f>
        <v>Non renseigné</v>
      </c>
    </row>
    <row r="41" spans="2:6" x14ac:dyDescent="0.25">
      <c r="B41" s="10">
        <f t="shared" ca="1" si="0"/>
        <v>42755</v>
      </c>
      <c r="C41" s="9"/>
      <c r="D41" s="11" t="str">
        <f>IFERROR(VLOOKUP(C41,'Base restaurants'!$B$2:$E$51,2,FALSE),"Non renseigné")</f>
        <v>Non renseigné</v>
      </c>
      <c r="E41" s="11" t="str">
        <f>IFERROR(VLOOKUP(C41,'Base restaurants'!$B$2:$E$51,3,FALSE),"Non renseigné")</f>
        <v>Non renseigné</v>
      </c>
      <c r="F41" s="11" t="str">
        <f>IFERROR(VLOOKUP(C41,'Base restaurants'!$B$2:$E$51,4,FALSE),"Non renseigné")</f>
        <v>Non renseigné</v>
      </c>
    </row>
    <row r="42" spans="2:6" x14ac:dyDescent="0.25">
      <c r="B42" s="10">
        <f t="shared" ca="1" si="0"/>
        <v>42755</v>
      </c>
      <c r="C42" s="9"/>
      <c r="D42" s="11" t="str">
        <f>IFERROR(VLOOKUP(C42,'Base restaurants'!$B$2:$E$51,2,FALSE),"Non renseigné")</f>
        <v>Non renseigné</v>
      </c>
      <c r="E42" s="11" t="str">
        <f>IFERROR(VLOOKUP(C42,'Base restaurants'!$B$2:$E$51,3,FALSE),"Non renseigné")</f>
        <v>Non renseigné</v>
      </c>
      <c r="F42" s="11" t="str">
        <f>IFERROR(VLOOKUP(C42,'Base restaurants'!$B$2:$E$51,4,FALSE),"Non renseigné")</f>
        <v>Non renseigné</v>
      </c>
    </row>
    <row r="43" spans="2:6" x14ac:dyDescent="0.25">
      <c r="B43" s="10">
        <f t="shared" ca="1" si="0"/>
        <v>42755</v>
      </c>
      <c r="C43" s="9"/>
      <c r="D43" s="11" t="str">
        <f>IFERROR(VLOOKUP(C43,'Base restaurants'!$B$2:$E$51,2,FALSE),"Non renseigné")</f>
        <v>Non renseigné</v>
      </c>
      <c r="E43" s="11" t="str">
        <f>IFERROR(VLOOKUP(C43,'Base restaurants'!$B$2:$E$51,3,FALSE),"Non renseigné")</f>
        <v>Non renseigné</v>
      </c>
      <c r="F43" s="11" t="str">
        <f>IFERROR(VLOOKUP(C43,'Base restaurants'!$B$2:$E$51,4,FALSE),"Non renseigné")</f>
        <v>Non renseigné</v>
      </c>
    </row>
    <row r="44" spans="2:6" x14ac:dyDescent="0.25">
      <c r="B44" s="10">
        <f t="shared" ca="1" si="0"/>
        <v>42755</v>
      </c>
      <c r="C44" s="9"/>
      <c r="D44" s="11" t="str">
        <f>IFERROR(VLOOKUP(C44,'Base restaurants'!$B$2:$E$51,2,FALSE),"Non renseigné")</f>
        <v>Non renseigné</v>
      </c>
      <c r="E44" s="11" t="str">
        <f>IFERROR(VLOOKUP(C44,'Base restaurants'!$B$2:$E$51,3,FALSE),"Non renseigné")</f>
        <v>Non renseigné</v>
      </c>
      <c r="F44" s="11" t="str">
        <f>IFERROR(VLOOKUP(C44,'Base restaurants'!$B$2:$E$51,4,FALSE),"Non renseigné")</f>
        <v>Non renseigné</v>
      </c>
    </row>
    <row r="45" spans="2:6" x14ac:dyDescent="0.25">
      <c r="B45" s="10">
        <f t="shared" ca="1" si="0"/>
        <v>42755</v>
      </c>
      <c r="C45" s="9"/>
      <c r="D45" s="11" t="str">
        <f>IFERROR(VLOOKUP(C45,'Base restaurants'!$B$2:$E$51,2,FALSE),"Non renseigné")</f>
        <v>Non renseigné</v>
      </c>
      <c r="E45" s="11" t="str">
        <f>IFERROR(VLOOKUP(C45,'Base restaurants'!$B$2:$E$51,3,FALSE),"Non renseigné")</f>
        <v>Non renseigné</v>
      </c>
      <c r="F45" s="11" t="str">
        <f>IFERROR(VLOOKUP(C45,'Base restaurants'!$B$2:$E$51,4,FALSE),"Non renseigné")</f>
        <v>Non renseigné</v>
      </c>
    </row>
    <row r="46" spans="2:6" x14ac:dyDescent="0.25">
      <c r="B46" s="10">
        <f t="shared" ca="1" si="0"/>
        <v>42755</v>
      </c>
      <c r="C46" s="9"/>
      <c r="D46" s="11" t="str">
        <f>IFERROR(VLOOKUP(C46,'Base restaurants'!$B$2:$E$51,2,FALSE),"Non renseigné")</f>
        <v>Non renseigné</v>
      </c>
      <c r="E46" s="11" t="str">
        <f>IFERROR(VLOOKUP(C46,'Base restaurants'!$B$2:$E$51,3,FALSE),"Non renseigné")</f>
        <v>Non renseigné</v>
      </c>
      <c r="F46" s="11" t="str">
        <f>IFERROR(VLOOKUP(C46,'Base restaurants'!$B$2:$E$51,4,FALSE),"Non renseigné")</f>
        <v>Non renseigné</v>
      </c>
    </row>
    <row r="47" spans="2:6" x14ac:dyDescent="0.25">
      <c r="B47" s="10">
        <f t="shared" ca="1" si="0"/>
        <v>42755</v>
      </c>
      <c r="C47" s="9"/>
      <c r="D47" s="11" t="str">
        <f>IFERROR(VLOOKUP(C47,'Base restaurants'!$B$2:$E$51,2,FALSE),"Non renseigné")</f>
        <v>Non renseigné</v>
      </c>
      <c r="E47" s="11" t="str">
        <f>IFERROR(VLOOKUP(C47,'Base restaurants'!$B$2:$E$51,3,FALSE),"Non renseigné")</f>
        <v>Non renseigné</v>
      </c>
      <c r="F47" s="11" t="str">
        <f>IFERROR(VLOOKUP(C47,'Base restaurants'!$B$2:$E$51,4,FALSE),"Non renseigné")</f>
        <v>Non renseigné</v>
      </c>
    </row>
    <row r="48" spans="2:6" x14ac:dyDescent="0.25">
      <c r="B48" s="10">
        <f t="shared" ca="1" si="0"/>
        <v>42755</v>
      </c>
      <c r="C48" s="9"/>
      <c r="D48" s="11" t="str">
        <f>IFERROR(VLOOKUP(C48,'Base restaurants'!$B$2:$E$51,2,FALSE),"Non renseigné")</f>
        <v>Non renseigné</v>
      </c>
      <c r="E48" s="11" t="str">
        <f>IFERROR(VLOOKUP(C48,'Base restaurants'!$B$2:$E$51,3,FALSE),"Non renseigné")</f>
        <v>Non renseigné</v>
      </c>
      <c r="F48" s="11" t="str">
        <f>IFERROR(VLOOKUP(C48,'Base restaurants'!$B$2:$E$51,4,FALSE),"Non renseigné")</f>
        <v>Non renseigné</v>
      </c>
    </row>
    <row r="49" spans="2:6" x14ac:dyDescent="0.25">
      <c r="B49" s="10">
        <f t="shared" ca="1" si="0"/>
        <v>42755</v>
      </c>
      <c r="C49" s="9"/>
      <c r="D49" s="11" t="str">
        <f>IFERROR(VLOOKUP(C49,'Base restaurants'!$B$2:$E$51,2,FALSE),"Non renseigné")</f>
        <v>Non renseigné</v>
      </c>
      <c r="E49" s="11" t="str">
        <f>IFERROR(VLOOKUP(C49,'Base restaurants'!$B$2:$E$51,3,FALSE),"Non renseigné")</f>
        <v>Non renseigné</v>
      </c>
      <c r="F49" s="11" t="str">
        <f>IFERROR(VLOOKUP(C49,'Base restaurants'!$B$2:$E$51,4,FALSE),"Non renseigné")</f>
        <v>Non renseigné</v>
      </c>
    </row>
    <row r="50" spans="2:6" x14ac:dyDescent="0.25">
      <c r="B50" s="10">
        <f t="shared" ca="1" si="0"/>
        <v>42755</v>
      </c>
      <c r="C50" s="9"/>
      <c r="D50" s="11" t="str">
        <f>IFERROR(VLOOKUP(C50,'Base restaurants'!$B$2:$E$51,2,FALSE),"Non renseigné")</f>
        <v>Non renseigné</v>
      </c>
      <c r="E50" s="11" t="str">
        <f>IFERROR(VLOOKUP(C50,'Base restaurants'!$B$2:$E$51,3,FALSE),"Non renseigné")</f>
        <v>Non renseigné</v>
      </c>
      <c r="F50" s="11" t="str">
        <f>IFERROR(VLOOKUP(C50,'Base restaurants'!$B$2:$E$51,4,FALSE),"Non renseigné")</f>
        <v>Non renseigné</v>
      </c>
    </row>
    <row r="51" spans="2:6" x14ac:dyDescent="0.25">
      <c r="B51" s="10">
        <f t="shared" ca="1" si="0"/>
        <v>42755</v>
      </c>
      <c r="C51" s="9"/>
      <c r="D51" s="11" t="str">
        <f>IFERROR(VLOOKUP(C51,'Base restaurants'!$B$2:$E$51,2,FALSE),"Non renseigné")</f>
        <v>Non renseigné</v>
      </c>
      <c r="E51" s="11" t="str">
        <f>IFERROR(VLOOKUP(C51,'Base restaurants'!$B$2:$E$51,3,FALSE),"Non renseigné")</f>
        <v>Non renseigné</v>
      </c>
      <c r="F51" s="11" t="str">
        <f>IFERROR(VLOOKUP(C51,'Base restaurants'!$B$2:$E$51,4,FALSE),"Non renseigné")</f>
        <v>Non renseigné</v>
      </c>
    </row>
    <row r="52" spans="2:6" x14ac:dyDescent="0.25">
      <c r="B52" s="10">
        <f t="shared" ca="1" si="0"/>
        <v>42755</v>
      </c>
      <c r="C52" s="9"/>
      <c r="D52" s="11" t="str">
        <f>IFERROR(VLOOKUP(C52,'Base restaurants'!$B$2:$E$51,2,FALSE),"Non renseigné")</f>
        <v>Non renseigné</v>
      </c>
      <c r="E52" s="11" t="str">
        <f>IFERROR(VLOOKUP(C52,'Base restaurants'!$B$2:$E$51,3,FALSE),"Non renseigné")</f>
        <v>Non renseigné</v>
      </c>
      <c r="F52" s="11" t="str">
        <f>IFERROR(VLOOKUP(C52,'Base restaurants'!$B$2:$E$51,4,FALSE),"Non renseigné")</f>
        <v>Non renseigné</v>
      </c>
    </row>
    <row r="53" spans="2:6" x14ac:dyDescent="0.25">
      <c r="B53" s="10">
        <f t="shared" ca="1" si="0"/>
        <v>42755</v>
      </c>
      <c r="C53" s="9"/>
      <c r="D53" s="11" t="str">
        <f>IFERROR(VLOOKUP(C53,'Base restaurants'!$B$2:$E$51,2,FALSE),"Non renseigné")</f>
        <v>Non renseigné</v>
      </c>
      <c r="E53" s="11" t="str">
        <f>IFERROR(VLOOKUP(C53,'Base restaurants'!$B$2:$E$51,3,FALSE),"Non renseigné")</f>
        <v>Non renseigné</v>
      </c>
      <c r="F53" s="11" t="str">
        <f>IFERROR(VLOOKUP(C53,'Base restaurants'!$B$2:$E$51,4,FALSE),"Non renseigné")</f>
        <v>Non renseigné</v>
      </c>
    </row>
    <row r="54" spans="2:6" x14ac:dyDescent="0.25">
      <c r="B54" s="10">
        <f t="shared" ca="1" si="0"/>
        <v>42755</v>
      </c>
      <c r="C54" s="9"/>
      <c r="D54" s="11" t="str">
        <f>IFERROR(VLOOKUP(C54,'Base restaurants'!$B$2:$E$51,2,FALSE),"Non renseigné")</f>
        <v>Non renseigné</v>
      </c>
      <c r="E54" s="11" t="str">
        <f>IFERROR(VLOOKUP(C54,'Base restaurants'!$B$2:$E$51,3,FALSE),"Non renseigné")</f>
        <v>Non renseigné</v>
      </c>
      <c r="F54" s="11" t="str">
        <f>IFERROR(VLOOKUP(C54,'Base restaurants'!$B$2:$E$51,4,FALSE),"Non renseigné")</f>
        <v>Non renseigné</v>
      </c>
    </row>
    <row r="55" spans="2:6" x14ac:dyDescent="0.25">
      <c r="B55" s="10">
        <f t="shared" ca="1" si="0"/>
        <v>42755</v>
      </c>
      <c r="C55" s="9"/>
      <c r="D55" s="11" t="str">
        <f>IFERROR(VLOOKUP(C55,'Base restaurants'!$B$2:$E$51,2,FALSE),"Non renseigné")</f>
        <v>Non renseigné</v>
      </c>
      <c r="E55" s="11" t="str">
        <f>IFERROR(VLOOKUP(C55,'Base restaurants'!$B$2:$E$51,3,FALSE),"Non renseigné")</f>
        <v>Non renseigné</v>
      </c>
      <c r="F55" s="11" t="str">
        <f>IFERROR(VLOOKUP(C55,'Base restaurants'!$B$2:$E$51,4,FALSE),"Non renseigné")</f>
        <v>Non renseigné</v>
      </c>
    </row>
    <row r="56" spans="2:6" x14ac:dyDescent="0.25">
      <c r="B56" s="10">
        <f t="shared" ca="1" si="0"/>
        <v>42755</v>
      </c>
      <c r="C56" s="9"/>
      <c r="D56" s="11" t="str">
        <f>IFERROR(VLOOKUP(C56,'Base restaurants'!$B$2:$E$51,2,FALSE),"Non renseigné")</f>
        <v>Non renseigné</v>
      </c>
      <c r="E56" s="11" t="str">
        <f>IFERROR(VLOOKUP(C56,'Base restaurants'!$B$2:$E$51,3,FALSE),"Non renseigné")</f>
        <v>Non renseigné</v>
      </c>
      <c r="F56" s="11" t="str">
        <f>IFERROR(VLOOKUP(C56,'Base restaurants'!$B$2:$E$51,4,FALSE),"Non renseigné")</f>
        <v>Non renseigné</v>
      </c>
    </row>
    <row r="57" spans="2:6" x14ac:dyDescent="0.25">
      <c r="B57" s="10">
        <f t="shared" ca="1" si="0"/>
        <v>42755</v>
      </c>
      <c r="C57" s="9"/>
      <c r="D57" s="11" t="str">
        <f>IFERROR(VLOOKUP(C57,'Base restaurants'!$B$2:$E$51,2,FALSE),"Non renseigné")</f>
        <v>Non renseigné</v>
      </c>
      <c r="E57" s="11" t="str">
        <f>IFERROR(VLOOKUP(C57,'Base restaurants'!$B$2:$E$51,3,FALSE),"Non renseigné")</f>
        <v>Non renseigné</v>
      </c>
      <c r="F57" s="11" t="str">
        <f>IFERROR(VLOOKUP(C57,'Base restaurants'!$B$2:$E$51,4,FALSE),"Non renseigné")</f>
        <v>Non renseigné</v>
      </c>
    </row>
    <row r="58" spans="2:6" x14ac:dyDescent="0.25">
      <c r="B58" s="10">
        <f t="shared" ca="1" si="0"/>
        <v>42755</v>
      </c>
      <c r="C58" s="9"/>
      <c r="D58" s="11" t="str">
        <f>IFERROR(VLOOKUP(C58,'Base restaurants'!$B$2:$E$51,2,FALSE),"Non renseigné")</f>
        <v>Non renseigné</v>
      </c>
      <c r="E58" s="11" t="str">
        <f>IFERROR(VLOOKUP(C58,'Base restaurants'!$B$2:$E$51,3,FALSE),"Non renseigné")</f>
        <v>Non renseigné</v>
      </c>
      <c r="F58" s="11" t="str">
        <f>IFERROR(VLOOKUP(C58,'Base restaurants'!$B$2:$E$51,4,FALSE),"Non renseigné")</f>
        <v>Non renseigné</v>
      </c>
    </row>
    <row r="59" spans="2:6" x14ac:dyDescent="0.25">
      <c r="B59" s="10">
        <f t="shared" ca="1" si="0"/>
        <v>42755</v>
      </c>
      <c r="C59" s="9"/>
      <c r="D59" s="11" t="str">
        <f>IFERROR(VLOOKUP(C59,'Base restaurants'!$B$2:$E$51,2,FALSE),"Non renseigné")</f>
        <v>Non renseigné</v>
      </c>
      <c r="E59" s="11" t="str">
        <f>IFERROR(VLOOKUP(C59,'Base restaurants'!$B$2:$E$51,3,FALSE),"Non renseigné")</f>
        <v>Non renseigné</v>
      </c>
      <c r="F59" s="11" t="str">
        <f>IFERROR(VLOOKUP(C59,'Base restaurants'!$B$2:$E$51,4,FALSE),"Non renseigné")</f>
        <v>Non renseigné</v>
      </c>
    </row>
    <row r="60" spans="2:6" x14ac:dyDescent="0.25">
      <c r="B60" s="10">
        <f t="shared" ca="1" si="0"/>
        <v>42755</v>
      </c>
      <c r="C60" s="9"/>
      <c r="D60" s="11" t="str">
        <f>IFERROR(VLOOKUP(C60,'Base restaurants'!$B$2:$E$51,2,FALSE),"Non renseigné")</f>
        <v>Non renseigné</v>
      </c>
      <c r="E60" s="11" t="str">
        <f>IFERROR(VLOOKUP(C60,'Base restaurants'!$B$2:$E$51,3,FALSE),"Non renseigné")</f>
        <v>Non renseigné</v>
      </c>
      <c r="F60" s="11" t="str">
        <f>IFERROR(VLOOKUP(C60,'Base restaurants'!$B$2:$E$51,4,FALSE),"Non renseigné")</f>
        <v>Non renseigné</v>
      </c>
    </row>
    <row r="61" spans="2:6" x14ac:dyDescent="0.25">
      <c r="B61" s="10">
        <f t="shared" ca="1" si="0"/>
        <v>42755</v>
      </c>
      <c r="C61" s="9"/>
      <c r="D61" s="11" t="str">
        <f>IFERROR(VLOOKUP(C61,'Base restaurants'!$B$2:$E$51,2,FALSE),"Non renseigné")</f>
        <v>Non renseigné</v>
      </c>
      <c r="E61" s="11" t="str">
        <f>IFERROR(VLOOKUP(C61,'Base restaurants'!$B$2:$E$51,3,FALSE),"Non renseigné")</f>
        <v>Non renseigné</v>
      </c>
      <c r="F61" s="11" t="str">
        <f>IFERROR(VLOOKUP(C61,'Base restaurants'!$B$2:$E$51,4,FALSE),"Non renseigné")</f>
        <v>Non renseigné</v>
      </c>
    </row>
    <row r="62" spans="2:6" x14ac:dyDescent="0.25">
      <c r="B62" s="10">
        <f t="shared" ca="1" si="0"/>
        <v>42755</v>
      </c>
      <c r="C62" s="9"/>
      <c r="D62" s="11" t="str">
        <f>IFERROR(VLOOKUP(C62,'Base restaurants'!$B$2:$E$51,2,FALSE),"Non renseigné")</f>
        <v>Non renseigné</v>
      </c>
      <c r="E62" s="11" t="str">
        <f>IFERROR(VLOOKUP(C62,'Base restaurants'!$B$2:$E$51,3,FALSE),"Non renseigné")</f>
        <v>Non renseigné</v>
      </c>
      <c r="F62" s="11" t="str">
        <f>IFERROR(VLOOKUP(C62,'Base restaurants'!$B$2:$E$51,4,FALSE),"Non renseigné")</f>
        <v>Non renseigné</v>
      </c>
    </row>
    <row r="63" spans="2:6" x14ac:dyDescent="0.25">
      <c r="B63" s="10">
        <f t="shared" ca="1" si="0"/>
        <v>42755</v>
      </c>
      <c r="C63" s="9"/>
      <c r="D63" s="11" t="str">
        <f>IFERROR(VLOOKUP(C63,'Base restaurants'!$B$2:$E$51,2,FALSE),"Non renseigné")</f>
        <v>Non renseigné</v>
      </c>
      <c r="E63" s="11" t="str">
        <f>IFERROR(VLOOKUP(C63,'Base restaurants'!$B$2:$E$51,3,FALSE),"Non renseigné")</f>
        <v>Non renseigné</v>
      </c>
      <c r="F63" s="11" t="str">
        <f>IFERROR(VLOOKUP(C63,'Base restaurants'!$B$2:$E$51,4,FALSE),"Non renseigné")</f>
        <v>Non renseigné</v>
      </c>
    </row>
    <row r="64" spans="2:6" x14ac:dyDescent="0.25">
      <c r="B64" s="10">
        <f t="shared" ca="1" si="0"/>
        <v>42755</v>
      </c>
      <c r="C64" s="9"/>
      <c r="D64" s="11" t="str">
        <f>IFERROR(VLOOKUP(C64,'Base restaurants'!$B$2:$E$51,2,FALSE),"Non renseigné")</f>
        <v>Non renseigné</v>
      </c>
      <c r="E64" s="11" t="str">
        <f>IFERROR(VLOOKUP(C64,'Base restaurants'!$B$2:$E$51,3,FALSE),"Non renseigné")</f>
        <v>Non renseigné</v>
      </c>
      <c r="F64" s="11" t="str">
        <f>IFERROR(VLOOKUP(C64,'Base restaurants'!$B$2:$E$51,4,FALSE),"Non renseigné")</f>
        <v>Non renseigné</v>
      </c>
    </row>
    <row r="65" spans="2:6" x14ac:dyDescent="0.25">
      <c r="B65" s="10">
        <f t="shared" ca="1" si="0"/>
        <v>42755</v>
      </c>
      <c r="C65" s="9"/>
      <c r="D65" s="11" t="str">
        <f>IFERROR(VLOOKUP(C65,'Base restaurants'!$B$2:$E$51,2,FALSE),"Non renseigné")</f>
        <v>Non renseigné</v>
      </c>
      <c r="E65" s="11" t="str">
        <f>IFERROR(VLOOKUP(C65,'Base restaurants'!$B$2:$E$51,3,FALSE),"Non renseigné")</f>
        <v>Non renseigné</v>
      </c>
      <c r="F65" s="11" t="str">
        <f>IFERROR(VLOOKUP(C65,'Base restaurants'!$B$2:$E$51,4,FALSE),"Non renseigné")</f>
        <v>Non renseigné</v>
      </c>
    </row>
    <row r="66" spans="2:6" x14ac:dyDescent="0.25">
      <c r="B66" s="10">
        <f t="shared" ca="1" si="0"/>
        <v>42755</v>
      </c>
      <c r="C66" s="9"/>
      <c r="D66" s="11" t="str">
        <f>IFERROR(VLOOKUP(C66,'Base restaurants'!$B$2:$E$51,2,FALSE),"Non renseigné")</f>
        <v>Non renseigné</v>
      </c>
      <c r="E66" s="11" t="str">
        <f>IFERROR(VLOOKUP(C66,'Base restaurants'!$B$2:$E$51,3,FALSE),"Non renseigné")</f>
        <v>Non renseigné</v>
      </c>
      <c r="F66" s="11" t="str">
        <f>IFERROR(VLOOKUP(C66,'Base restaurants'!$B$2:$E$51,4,FALSE),"Non renseigné")</f>
        <v>Non renseigné</v>
      </c>
    </row>
    <row r="67" spans="2:6" x14ac:dyDescent="0.25">
      <c r="B67" s="10">
        <f t="shared" ref="B67:B130" ca="1" si="1">TODAY()</f>
        <v>42755</v>
      </c>
      <c r="C67" s="9"/>
      <c r="D67" s="11" t="str">
        <f>IFERROR(VLOOKUP(C67,'Base restaurants'!$B$2:$E$51,2,FALSE),"Non renseigné")</f>
        <v>Non renseigné</v>
      </c>
      <c r="E67" s="11" t="str">
        <f>IFERROR(VLOOKUP(C67,'Base restaurants'!$B$2:$E$51,3,FALSE),"Non renseigné")</f>
        <v>Non renseigné</v>
      </c>
      <c r="F67" s="11" t="str">
        <f>IFERROR(VLOOKUP(C67,'Base restaurants'!$B$2:$E$51,4,FALSE),"Non renseigné")</f>
        <v>Non renseigné</v>
      </c>
    </row>
    <row r="68" spans="2:6" x14ac:dyDescent="0.25">
      <c r="B68" s="10">
        <f t="shared" ca="1" si="1"/>
        <v>42755</v>
      </c>
      <c r="C68" s="9"/>
      <c r="D68" s="11" t="str">
        <f>IFERROR(VLOOKUP(C68,'Base restaurants'!$B$2:$E$51,2,FALSE),"Non renseigné")</f>
        <v>Non renseigné</v>
      </c>
      <c r="E68" s="11" t="str">
        <f>IFERROR(VLOOKUP(C68,'Base restaurants'!$B$2:$E$51,3,FALSE),"Non renseigné")</f>
        <v>Non renseigné</v>
      </c>
      <c r="F68" s="11" t="str">
        <f>IFERROR(VLOOKUP(C68,'Base restaurants'!$B$2:$E$51,4,FALSE),"Non renseigné")</f>
        <v>Non renseigné</v>
      </c>
    </row>
    <row r="69" spans="2:6" x14ac:dyDescent="0.25">
      <c r="B69" s="10">
        <f t="shared" ca="1" si="1"/>
        <v>42755</v>
      </c>
      <c r="C69" s="9"/>
      <c r="D69" s="11" t="str">
        <f>IFERROR(VLOOKUP(C69,'Base restaurants'!$B$2:$E$51,2,FALSE),"Non renseigné")</f>
        <v>Non renseigné</v>
      </c>
      <c r="E69" s="11" t="str">
        <f>IFERROR(VLOOKUP(C69,'Base restaurants'!$B$2:$E$51,3,FALSE),"Non renseigné")</f>
        <v>Non renseigné</v>
      </c>
      <c r="F69" s="11" t="str">
        <f>IFERROR(VLOOKUP(C69,'Base restaurants'!$B$2:$E$51,4,FALSE),"Non renseigné")</f>
        <v>Non renseigné</v>
      </c>
    </row>
    <row r="70" spans="2:6" x14ac:dyDescent="0.25">
      <c r="B70" s="10">
        <f t="shared" ca="1" si="1"/>
        <v>42755</v>
      </c>
      <c r="C70" s="9"/>
      <c r="D70" s="11" t="str">
        <f>IFERROR(VLOOKUP(C70,'Base restaurants'!$B$2:$E$51,2,FALSE),"Non renseigné")</f>
        <v>Non renseigné</v>
      </c>
      <c r="E70" s="11" t="str">
        <f>IFERROR(VLOOKUP(C70,'Base restaurants'!$B$2:$E$51,3,FALSE),"Non renseigné")</f>
        <v>Non renseigné</v>
      </c>
      <c r="F70" s="11" t="str">
        <f>IFERROR(VLOOKUP(C70,'Base restaurants'!$B$2:$E$51,4,FALSE),"Non renseigné")</f>
        <v>Non renseigné</v>
      </c>
    </row>
    <row r="71" spans="2:6" x14ac:dyDescent="0.25">
      <c r="B71" s="10">
        <f t="shared" ca="1" si="1"/>
        <v>42755</v>
      </c>
      <c r="C71" s="9"/>
      <c r="D71" s="11" t="str">
        <f>IFERROR(VLOOKUP(C71,'Base restaurants'!$B$2:$E$51,2,FALSE),"Non renseigné")</f>
        <v>Non renseigné</v>
      </c>
      <c r="E71" s="11" t="str">
        <f>IFERROR(VLOOKUP(C71,'Base restaurants'!$B$2:$E$51,3,FALSE),"Non renseigné")</f>
        <v>Non renseigné</v>
      </c>
      <c r="F71" s="11" t="str">
        <f>IFERROR(VLOOKUP(C71,'Base restaurants'!$B$2:$E$51,4,FALSE),"Non renseigné")</f>
        <v>Non renseigné</v>
      </c>
    </row>
    <row r="72" spans="2:6" x14ac:dyDescent="0.25">
      <c r="B72" s="10">
        <f t="shared" ca="1" si="1"/>
        <v>42755</v>
      </c>
      <c r="C72" s="9"/>
      <c r="D72" s="11" t="str">
        <f>IFERROR(VLOOKUP(C72,'Base restaurants'!$B$2:$E$51,2,FALSE),"Non renseigné")</f>
        <v>Non renseigné</v>
      </c>
      <c r="E72" s="11" t="str">
        <f>IFERROR(VLOOKUP(C72,'Base restaurants'!$B$2:$E$51,3,FALSE),"Non renseigné")</f>
        <v>Non renseigné</v>
      </c>
      <c r="F72" s="11" t="str">
        <f>IFERROR(VLOOKUP(C72,'Base restaurants'!$B$2:$E$51,4,FALSE),"Non renseigné")</f>
        <v>Non renseigné</v>
      </c>
    </row>
    <row r="73" spans="2:6" x14ac:dyDescent="0.25">
      <c r="B73" s="10">
        <f t="shared" ca="1" si="1"/>
        <v>42755</v>
      </c>
      <c r="C73" s="9"/>
      <c r="D73" s="11" t="str">
        <f>IFERROR(VLOOKUP(C73,'Base restaurants'!$B$2:$E$51,2,FALSE),"Non renseigné")</f>
        <v>Non renseigné</v>
      </c>
      <c r="E73" s="11" t="str">
        <f>IFERROR(VLOOKUP(C73,'Base restaurants'!$B$2:$E$51,3,FALSE),"Non renseigné")</f>
        <v>Non renseigné</v>
      </c>
      <c r="F73" s="11" t="str">
        <f>IFERROR(VLOOKUP(C73,'Base restaurants'!$B$2:$E$51,4,FALSE),"Non renseigné")</f>
        <v>Non renseigné</v>
      </c>
    </row>
    <row r="74" spans="2:6" x14ac:dyDescent="0.25">
      <c r="B74" s="10">
        <f t="shared" ca="1" si="1"/>
        <v>42755</v>
      </c>
      <c r="C74" s="9"/>
      <c r="D74" s="11" t="str">
        <f>IFERROR(VLOOKUP(C74,'Base restaurants'!$B$2:$E$51,2,FALSE),"Non renseigné")</f>
        <v>Non renseigné</v>
      </c>
      <c r="E74" s="11" t="str">
        <f>IFERROR(VLOOKUP(C74,'Base restaurants'!$B$2:$E$51,3,FALSE),"Non renseigné")</f>
        <v>Non renseigné</v>
      </c>
      <c r="F74" s="11" t="str">
        <f>IFERROR(VLOOKUP(C74,'Base restaurants'!$B$2:$E$51,4,FALSE),"Non renseigné")</f>
        <v>Non renseigné</v>
      </c>
    </row>
    <row r="75" spans="2:6" x14ac:dyDescent="0.25">
      <c r="B75" s="10">
        <f t="shared" ca="1" si="1"/>
        <v>42755</v>
      </c>
      <c r="C75" s="9"/>
      <c r="D75" s="11" t="str">
        <f>IFERROR(VLOOKUP(C75,'Base restaurants'!$B$2:$E$51,2,FALSE),"Non renseigné")</f>
        <v>Non renseigné</v>
      </c>
      <c r="E75" s="11" t="str">
        <f>IFERROR(VLOOKUP(C75,'Base restaurants'!$B$2:$E$51,3,FALSE),"Non renseigné")</f>
        <v>Non renseigné</v>
      </c>
      <c r="F75" s="11" t="str">
        <f>IFERROR(VLOOKUP(C75,'Base restaurants'!$B$2:$E$51,4,FALSE),"Non renseigné")</f>
        <v>Non renseigné</v>
      </c>
    </row>
    <row r="76" spans="2:6" x14ac:dyDescent="0.25">
      <c r="B76" s="10">
        <f t="shared" ca="1" si="1"/>
        <v>42755</v>
      </c>
      <c r="C76" s="9"/>
      <c r="D76" s="11" t="str">
        <f>IFERROR(VLOOKUP(C76,'Base restaurants'!$B$2:$E$51,2,FALSE),"Non renseigné")</f>
        <v>Non renseigné</v>
      </c>
      <c r="E76" s="11" t="str">
        <f>IFERROR(VLOOKUP(C76,'Base restaurants'!$B$2:$E$51,3,FALSE),"Non renseigné")</f>
        <v>Non renseigné</v>
      </c>
      <c r="F76" s="11" t="str">
        <f>IFERROR(VLOOKUP(C76,'Base restaurants'!$B$2:$E$51,4,FALSE),"Non renseigné")</f>
        <v>Non renseigné</v>
      </c>
    </row>
    <row r="77" spans="2:6" x14ac:dyDescent="0.25">
      <c r="B77" s="10">
        <f t="shared" ca="1" si="1"/>
        <v>42755</v>
      </c>
      <c r="C77" s="9"/>
      <c r="D77" s="11" t="str">
        <f>IFERROR(VLOOKUP(C77,'Base restaurants'!$B$2:$E$51,2,FALSE),"Non renseigné")</f>
        <v>Non renseigné</v>
      </c>
      <c r="E77" s="11" t="str">
        <f>IFERROR(VLOOKUP(C77,'Base restaurants'!$B$2:$E$51,3,FALSE),"Non renseigné")</f>
        <v>Non renseigné</v>
      </c>
      <c r="F77" s="11" t="str">
        <f>IFERROR(VLOOKUP(C77,'Base restaurants'!$B$2:$E$51,4,FALSE),"Non renseigné")</f>
        <v>Non renseigné</v>
      </c>
    </row>
    <row r="78" spans="2:6" x14ac:dyDescent="0.25">
      <c r="B78" s="10">
        <f t="shared" ca="1" si="1"/>
        <v>42755</v>
      </c>
      <c r="C78" s="9"/>
      <c r="D78" s="11" t="str">
        <f>IFERROR(VLOOKUP(C78,'Base restaurants'!$B$2:$E$51,2,FALSE),"Non renseigné")</f>
        <v>Non renseigné</v>
      </c>
      <c r="E78" s="11" t="str">
        <f>IFERROR(VLOOKUP(C78,'Base restaurants'!$B$2:$E$51,3,FALSE),"Non renseigné")</f>
        <v>Non renseigné</v>
      </c>
      <c r="F78" s="11" t="str">
        <f>IFERROR(VLOOKUP(C78,'Base restaurants'!$B$2:$E$51,4,FALSE),"Non renseigné")</f>
        <v>Non renseigné</v>
      </c>
    </row>
    <row r="79" spans="2:6" x14ac:dyDescent="0.25">
      <c r="B79" s="10">
        <f t="shared" ca="1" si="1"/>
        <v>42755</v>
      </c>
      <c r="C79" s="9"/>
      <c r="D79" s="11" t="str">
        <f>IFERROR(VLOOKUP(C79,'Base restaurants'!$B$2:$E$51,2,FALSE),"Non renseigné")</f>
        <v>Non renseigné</v>
      </c>
      <c r="E79" s="11" t="str">
        <f>IFERROR(VLOOKUP(C79,'Base restaurants'!$B$2:$E$51,3,FALSE),"Non renseigné")</f>
        <v>Non renseigné</v>
      </c>
      <c r="F79" s="11" t="str">
        <f>IFERROR(VLOOKUP(C79,'Base restaurants'!$B$2:$E$51,4,FALSE),"Non renseigné")</f>
        <v>Non renseigné</v>
      </c>
    </row>
    <row r="80" spans="2:6" x14ac:dyDescent="0.25">
      <c r="B80" s="10">
        <f t="shared" ca="1" si="1"/>
        <v>42755</v>
      </c>
      <c r="C80" s="9"/>
      <c r="D80" s="11" t="str">
        <f>IFERROR(VLOOKUP(C80,'Base restaurants'!$B$2:$E$51,2,FALSE),"Non renseigné")</f>
        <v>Non renseigné</v>
      </c>
      <c r="E80" s="11" t="str">
        <f>IFERROR(VLOOKUP(C80,'Base restaurants'!$B$2:$E$51,3,FALSE),"Non renseigné")</f>
        <v>Non renseigné</v>
      </c>
      <c r="F80" s="11" t="str">
        <f>IFERROR(VLOOKUP(C80,'Base restaurants'!$B$2:$E$51,4,FALSE),"Non renseigné")</f>
        <v>Non renseigné</v>
      </c>
    </row>
    <row r="81" spans="2:6" x14ac:dyDescent="0.25">
      <c r="B81" s="10">
        <f t="shared" ca="1" si="1"/>
        <v>42755</v>
      </c>
      <c r="C81" s="9"/>
      <c r="D81" s="11" t="str">
        <f>IFERROR(VLOOKUP(C81,'Base restaurants'!$B$2:$E$51,2,FALSE),"Non renseigné")</f>
        <v>Non renseigné</v>
      </c>
      <c r="E81" s="11" t="str">
        <f>IFERROR(VLOOKUP(C81,'Base restaurants'!$B$2:$E$51,3,FALSE),"Non renseigné")</f>
        <v>Non renseigné</v>
      </c>
      <c r="F81" s="11" t="str">
        <f>IFERROR(VLOOKUP(C81,'Base restaurants'!$B$2:$E$51,4,FALSE),"Non renseigné")</f>
        <v>Non renseigné</v>
      </c>
    </row>
    <row r="82" spans="2:6" x14ac:dyDescent="0.25">
      <c r="B82" s="10">
        <f t="shared" ca="1" si="1"/>
        <v>42755</v>
      </c>
      <c r="C82" s="9"/>
      <c r="D82" s="11" t="str">
        <f>IFERROR(VLOOKUP(C82,'Base restaurants'!$B$2:$E$51,2,FALSE),"Non renseigné")</f>
        <v>Non renseigné</v>
      </c>
      <c r="E82" s="11" t="str">
        <f>IFERROR(VLOOKUP(C82,'Base restaurants'!$B$2:$E$51,3,FALSE),"Non renseigné")</f>
        <v>Non renseigné</v>
      </c>
      <c r="F82" s="11" t="str">
        <f>IFERROR(VLOOKUP(C82,'Base restaurants'!$B$2:$E$51,4,FALSE),"Non renseigné")</f>
        <v>Non renseigné</v>
      </c>
    </row>
    <row r="83" spans="2:6" x14ac:dyDescent="0.25">
      <c r="B83" s="10">
        <f t="shared" ca="1" si="1"/>
        <v>42755</v>
      </c>
      <c r="C83" s="9"/>
      <c r="D83" s="11" t="str">
        <f>IFERROR(VLOOKUP(C83,'Base restaurants'!$B$2:$E$51,2,FALSE),"Non renseigné")</f>
        <v>Non renseigné</v>
      </c>
      <c r="E83" s="11" t="str">
        <f>IFERROR(VLOOKUP(C83,'Base restaurants'!$B$2:$E$51,3,FALSE),"Non renseigné")</f>
        <v>Non renseigné</v>
      </c>
      <c r="F83" s="11" t="str">
        <f>IFERROR(VLOOKUP(C83,'Base restaurants'!$B$2:$E$51,4,FALSE),"Non renseigné")</f>
        <v>Non renseigné</v>
      </c>
    </row>
    <row r="84" spans="2:6" x14ac:dyDescent="0.25">
      <c r="B84" s="10">
        <f t="shared" ca="1" si="1"/>
        <v>42755</v>
      </c>
      <c r="C84" s="9"/>
      <c r="D84" s="11" t="str">
        <f>IFERROR(VLOOKUP(C84,'Base restaurants'!$B$2:$E$51,2,FALSE),"Non renseigné")</f>
        <v>Non renseigné</v>
      </c>
      <c r="E84" s="11" t="str">
        <f>IFERROR(VLOOKUP(C84,'Base restaurants'!$B$2:$E$51,3,FALSE),"Non renseigné")</f>
        <v>Non renseigné</v>
      </c>
      <c r="F84" s="11" t="str">
        <f>IFERROR(VLOOKUP(C84,'Base restaurants'!$B$2:$E$51,4,FALSE),"Non renseigné")</f>
        <v>Non renseigné</v>
      </c>
    </row>
    <row r="85" spans="2:6" x14ac:dyDescent="0.25">
      <c r="B85" s="10">
        <f t="shared" ca="1" si="1"/>
        <v>42755</v>
      </c>
      <c r="C85" s="9"/>
      <c r="D85" s="11" t="str">
        <f>IFERROR(VLOOKUP(C85,'Base restaurants'!$B$2:$E$51,2,FALSE),"Non renseigné")</f>
        <v>Non renseigné</v>
      </c>
      <c r="E85" s="11" t="str">
        <f>IFERROR(VLOOKUP(C85,'Base restaurants'!$B$2:$E$51,3,FALSE),"Non renseigné")</f>
        <v>Non renseigné</v>
      </c>
      <c r="F85" s="11" t="str">
        <f>IFERROR(VLOOKUP(C85,'Base restaurants'!$B$2:$E$51,4,FALSE),"Non renseigné")</f>
        <v>Non renseigné</v>
      </c>
    </row>
    <row r="86" spans="2:6" x14ac:dyDescent="0.25">
      <c r="B86" s="10">
        <f t="shared" ca="1" si="1"/>
        <v>42755</v>
      </c>
      <c r="C86" s="9"/>
      <c r="D86" s="11" t="str">
        <f>IFERROR(VLOOKUP(C86,'Base restaurants'!$B$2:$E$51,2,FALSE),"Non renseigné")</f>
        <v>Non renseigné</v>
      </c>
      <c r="E86" s="11" t="str">
        <f>IFERROR(VLOOKUP(C86,'Base restaurants'!$B$2:$E$51,3,FALSE),"Non renseigné")</f>
        <v>Non renseigné</v>
      </c>
      <c r="F86" s="11" t="str">
        <f>IFERROR(VLOOKUP(C86,'Base restaurants'!$B$2:$E$51,4,FALSE),"Non renseigné")</f>
        <v>Non renseigné</v>
      </c>
    </row>
    <row r="87" spans="2:6" x14ac:dyDescent="0.25">
      <c r="B87" s="10">
        <f t="shared" ca="1" si="1"/>
        <v>42755</v>
      </c>
      <c r="C87" s="9"/>
      <c r="D87" s="11" t="str">
        <f>IFERROR(VLOOKUP(C87,'Base restaurants'!$B$2:$E$51,2,FALSE),"Non renseigné")</f>
        <v>Non renseigné</v>
      </c>
      <c r="E87" s="11" t="str">
        <f>IFERROR(VLOOKUP(C87,'Base restaurants'!$B$2:$E$51,3,FALSE),"Non renseigné")</f>
        <v>Non renseigné</v>
      </c>
      <c r="F87" s="11" t="str">
        <f>IFERROR(VLOOKUP(C87,'Base restaurants'!$B$2:$E$51,4,FALSE),"Non renseigné")</f>
        <v>Non renseigné</v>
      </c>
    </row>
    <row r="88" spans="2:6" x14ac:dyDescent="0.25">
      <c r="B88" s="10">
        <f t="shared" ca="1" si="1"/>
        <v>42755</v>
      </c>
      <c r="C88" s="9"/>
      <c r="D88" s="11" t="str">
        <f>IFERROR(VLOOKUP(C88,'Base restaurants'!$B$2:$E$51,2,FALSE),"Non renseigné")</f>
        <v>Non renseigné</v>
      </c>
      <c r="E88" s="11" t="str">
        <f>IFERROR(VLOOKUP(C88,'Base restaurants'!$B$2:$E$51,3,FALSE),"Non renseigné")</f>
        <v>Non renseigné</v>
      </c>
      <c r="F88" s="11" t="str">
        <f>IFERROR(VLOOKUP(C88,'Base restaurants'!$B$2:$E$51,4,FALSE),"Non renseigné")</f>
        <v>Non renseigné</v>
      </c>
    </row>
    <row r="89" spans="2:6" x14ac:dyDescent="0.25">
      <c r="B89" s="10">
        <f t="shared" ca="1" si="1"/>
        <v>42755</v>
      </c>
      <c r="C89" s="9"/>
      <c r="D89" s="11" t="str">
        <f>IFERROR(VLOOKUP(C89,'Base restaurants'!$B$2:$E$51,2,FALSE),"Non renseigné")</f>
        <v>Non renseigné</v>
      </c>
      <c r="E89" s="11" t="str">
        <f>IFERROR(VLOOKUP(C89,'Base restaurants'!$B$2:$E$51,3,FALSE),"Non renseigné")</f>
        <v>Non renseigné</v>
      </c>
      <c r="F89" s="11" t="str">
        <f>IFERROR(VLOOKUP(C89,'Base restaurants'!$B$2:$E$51,4,FALSE),"Non renseigné")</f>
        <v>Non renseigné</v>
      </c>
    </row>
    <row r="90" spans="2:6" x14ac:dyDescent="0.25">
      <c r="B90" s="10">
        <f t="shared" ca="1" si="1"/>
        <v>42755</v>
      </c>
      <c r="C90" s="9"/>
      <c r="D90" s="11" t="str">
        <f>IFERROR(VLOOKUP(C90,'Base restaurants'!$B$2:$E$51,2,FALSE),"Non renseigné")</f>
        <v>Non renseigné</v>
      </c>
      <c r="E90" s="11" t="str">
        <f>IFERROR(VLOOKUP(C90,'Base restaurants'!$B$2:$E$51,3,FALSE),"Non renseigné")</f>
        <v>Non renseigné</v>
      </c>
      <c r="F90" s="11" t="str">
        <f>IFERROR(VLOOKUP(C90,'Base restaurants'!$B$2:$E$51,4,FALSE),"Non renseigné")</f>
        <v>Non renseigné</v>
      </c>
    </row>
    <row r="91" spans="2:6" x14ac:dyDescent="0.25">
      <c r="B91" s="10">
        <f t="shared" ca="1" si="1"/>
        <v>42755</v>
      </c>
      <c r="C91" s="9"/>
      <c r="D91" s="11" t="str">
        <f>IFERROR(VLOOKUP(C91,'Base restaurants'!$B$2:$E$51,2,FALSE),"Non renseigné")</f>
        <v>Non renseigné</v>
      </c>
      <c r="E91" s="11" t="str">
        <f>IFERROR(VLOOKUP(C91,'Base restaurants'!$B$2:$E$51,3,FALSE),"Non renseigné")</f>
        <v>Non renseigné</v>
      </c>
      <c r="F91" s="11" t="str">
        <f>IFERROR(VLOOKUP(C91,'Base restaurants'!$B$2:$E$51,4,FALSE),"Non renseigné")</f>
        <v>Non renseigné</v>
      </c>
    </row>
    <row r="92" spans="2:6" x14ac:dyDescent="0.25">
      <c r="B92" s="10">
        <f t="shared" ca="1" si="1"/>
        <v>42755</v>
      </c>
      <c r="C92" s="9"/>
      <c r="D92" s="11" t="str">
        <f>IFERROR(VLOOKUP(C92,'Base restaurants'!$B$2:$E$51,2,FALSE),"Non renseigné")</f>
        <v>Non renseigné</v>
      </c>
      <c r="E92" s="11" t="str">
        <f>IFERROR(VLOOKUP(C92,'Base restaurants'!$B$2:$E$51,3,FALSE),"Non renseigné")</f>
        <v>Non renseigné</v>
      </c>
      <c r="F92" s="11" t="str">
        <f>IFERROR(VLOOKUP(C92,'Base restaurants'!$B$2:$E$51,4,FALSE),"Non renseigné")</f>
        <v>Non renseigné</v>
      </c>
    </row>
    <row r="93" spans="2:6" x14ac:dyDescent="0.25">
      <c r="B93" s="10">
        <f t="shared" ca="1" si="1"/>
        <v>42755</v>
      </c>
      <c r="C93" s="9"/>
      <c r="D93" s="11" t="str">
        <f>IFERROR(VLOOKUP(C93,'Base restaurants'!$B$2:$E$51,2,FALSE),"Non renseigné")</f>
        <v>Non renseigné</v>
      </c>
      <c r="E93" s="11" t="str">
        <f>IFERROR(VLOOKUP(C93,'Base restaurants'!$B$2:$E$51,3,FALSE),"Non renseigné")</f>
        <v>Non renseigné</v>
      </c>
      <c r="F93" s="11" t="str">
        <f>IFERROR(VLOOKUP(C93,'Base restaurants'!$B$2:$E$51,4,FALSE),"Non renseigné")</f>
        <v>Non renseigné</v>
      </c>
    </row>
    <row r="94" spans="2:6" x14ac:dyDescent="0.25">
      <c r="B94" s="10">
        <f t="shared" ca="1" si="1"/>
        <v>42755</v>
      </c>
      <c r="C94" s="9"/>
      <c r="D94" s="11" t="str">
        <f>IFERROR(VLOOKUP(C94,'Base restaurants'!$B$2:$E$51,2,FALSE),"Non renseigné")</f>
        <v>Non renseigné</v>
      </c>
      <c r="E94" s="11" t="str">
        <f>IFERROR(VLOOKUP(C94,'Base restaurants'!$B$2:$E$51,3,FALSE),"Non renseigné")</f>
        <v>Non renseigné</v>
      </c>
      <c r="F94" s="11" t="str">
        <f>IFERROR(VLOOKUP(C94,'Base restaurants'!$B$2:$E$51,4,FALSE),"Non renseigné")</f>
        <v>Non renseigné</v>
      </c>
    </row>
    <row r="95" spans="2:6" x14ac:dyDescent="0.25">
      <c r="B95" s="10">
        <f t="shared" ca="1" si="1"/>
        <v>42755</v>
      </c>
      <c r="C95" s="9"/>
      <c r="D95" s="11" t="str">
        <f>IFERROR(VLOOKUP(C95,'Base restaurants'!$B$2:$E$51,2,FALSE),"Non renseigné")</f>
        <v>Non renseigné</v>
      </c>
      <c r="E95" s="11" t="str">
        <f>IFERROR(VLOOKUP(C95,'Base restaurants'!$B$2:$E$51,3,FALSE),"Non renseigné")</f>
        <v>Non renseigné</v>
      </c>
      <c r="F95" s="11" t="str">
        <f>IFERROR(VLOOKUP(C95,'Base restaurants'!$B$2:$E$51,4,FALSE),"Non renseigné")</f>
        <v>Non renseigné</v>
      </c>
    </row>
    <row r="96" spans="2:6" x14ac:dyDescent="0.25">
      <c r="B96" s="10">
        <f t="shared" ca="1" si="1"/>
        <v>42755</v>
      </c>
      <c r="C96" s="9"/>
      <c r="D96" s="11" t="str">
        <f>IFERROR(VLOOKUP(C96,'Base restaurants'!$B$2:$E$51,2,FALSE),"Non renseigné")</f>
        <v>Non renseigné</v>
      </c>
      <c r="E96" s="11" t="str">
        <f>IFERROR(VLOOKUP(C96,'Base restaurants'!$B$2:$E$51,3,FALSE),"Non renseigné")</f>
        <v>Non renseigné</v>
      </c>
      <c r="F96" s="11" t="str">
        <f>IFERROR(VLOOKUP(C96,'Base restaurants'!$B$2:$E$51,4,FALSE),"Non renseigné")</f>
        <v>Non renseigné</v>
      </c>
    </row>
    <row r="97" spans="2:6" x14ac:dyDescent="0.25">
      <c r="B97" s="10">
        <f t="shared" ca="1" si="1"/>
        <v>42755</v>
      </c>
      <c r="C97" s="9"/>
      <c r="D97" s="11" t="str">
        <f>IFERROR(VLOOKUP(C97,'Base restaurants'!$B$2:$E$51,2,FALSE),"Non renseigné")</f>
        <v>Non renseigné</v>
      </c>
      <c r="E97" s="11" t="str">
        <f>IFERROR(VLOOKUP(C97,'Base restaurants'!$B$2:$E$51,3,FALSE),"Non renseigné")</f>
        <v>Non renseigné</v>
      </c>
      <c r="F97" s="11" t="str">
        <f>IFERROR(VLOOKUP(C97,'Base restaurants'!$B$2:$E$51,4,FALSE),"Non renseigné")</f>
        <v>Non renseigné</v>
      </c>
    </row>
    <row r="98" spans="2:6" x14ac:dyDescent="0.25">
      <c r="B98" s="10">
        <f t="shared" ca="1" si="1"/>
        <v>42755</v>
      </c>
      <c r="C98" s="9"/>
      <c r="D98" s="11" t="str">
        <f>IFERROR(VLOOKUP(C98,'Base restaurants'!$B$2:$E$51,2,FALSE),"Non renseigné")</f>
        <v>Non renseigné</v>
      </c>
      <c r="E98" s="11" t="str">
        <f>IFERROR(VLOOKUP(C98,'Base restaurants'!$B$2:$E$51,3,FALSE),"Non renseigné")</f>
        <v>Non renseigné</v>
      </c>
      <c r="F98" s="11" t="str">
        <f>IFERROR(VLOOKUP(C98,'Base restaurants'!$B$2:$E$51,4,FALSE),"Non renseigné")</f>
        <v>Non renseigné</v>
      </c>
    </row>
    <row r="99" spans="2:6" x14ac:dyDescent="0.25">
      <c r="B99" s="10">
        <f t="shared" ca="1" si="1"/>
        <v>42755</v>
      </c>
      <c r="C99" s="9"/>
      <c r="D99" s="11" t="str">
        <f>IFERROR(VLOOKUP(C99,'Base restaurants'!$B$2:$E$51,2,FALSE),"Non renseigné")</f>
        <v>Non renseigné</v>
      </c>
      <c r="E99" s="11" t="str">
        <f>IFERROR(VLOOKUP(C99,'Base restaurants'!$B$2:$E$51,3,FALSE),"Non renseigné")</f>
        <v>Non renseigné</v>
      </c>
      <c r="F99" s="11" t="str">
        <f>IFERROR(VLOOKUP(C99,'Base restaurants'!$B$2:$E$51,4,FALSE),"Non renseigné")</f>
        <v>Non renseigné</v>
      </c>
    </row>
    <row r="100" spans="2:6" x14ac:dyDescent="0.25">
      <c r="B100" s="10">
        <f t="shared" ca="1" si="1"/>
        <v>42755</v>
      </c>
      <c r="C100" s="9"/>
      <c r="D100" s="11" t="str">
        <f>IFERROR(VLOOKUP(C100,'Base restaurants'!$B$2:$E$51,2,FALSE),"Non renseigné")</f>
        <v>Non renseigné</v>
      </c>
      <c r="E100" s="11" t="str">
        <f>IFERROR(VLOOKUP(C100,'Base restaurants'!$B$2:$E$51,3,FALSE),"Non renseigné")</f>
        <v>Non renseigné</v>
      </c>
      <c r="F100" s="11" t="str">
        <f>IFERROR(VLOOKUP(C100,'Base restaurants'!$B$2:$E$51,4,FALSE),"Non renseigné")</f>
        <v>Non renseigné</v>
      </c>
    </row>
    <row r="101" spans="2:6" x14ac:dyDescent="0.25">
      <c r="B101" s="10">
        <f t="shared" ca="1" si="1"/>
        <v>42755</v>
      </c>
      <c r="C101" s="9"/>
      <c r="D101" s="11" t="str">
        <f>IFERROR(VLOOKUP(C101,'Base restaurants'!$B$2:$E$51,2,FALSE),"Non renseigné")</f>
        <v>Non renseigné</v>
      </c>
      <c r="E101" s="11" t="str">
        <f>IFERROR(VLOOKUP(C101,'Base restaurants'!$B$2:$E$51,3,FALSE),"Non renseigné")</f>
        <v>Non renseigné</v>
      </c>
      <c r="F101" s="11" t="str">
        <f>IFERROR(VLOOKUP(C101,'Base restaurants'!$B$2:$E$51,4,FALSE),"Non renseigné")</f>
        <v>Non renseigné</v>
      </c>
    </row>
    <row r="102" spans="2:6" x14ac:dyDescent="0.25">
      <c r="B102" s="10">
        <f t="shared" ca="1" si="1"/>
        <v>42755</v>
      </c>
      <c r="C102" s="9"/>
      <c r="D102" s="11" t="str">
        <f>IFERROR(VLOOKUP(C102,'Base restaurants'!$B$2:$E$51,2,FALSE),"Non renseigné")</f>
        <v>Non renseigné</v>
      </c>
      <c r="E102" s="11" t="str">
        <f>IFERROR(VLOOKUP(C102,'Base restaurants'!$B$2:$E$51,3,FALSE),"Non renseigné")</f>
        <v>Non renseigné</v>
      </c>
      <c r="F102" s="11" t="str">
        <f>IFERROR(VLOOKUP(C102,'Base restaurants'!$B$2:$E$51,4,FALSE),"Non renseigné")</f>
        <v>Non renseigné</v>
      </c>
    </row>
    <row r="103" spans="2:6" x14ac:dyDescent="0.25">
      <c r="B103" s="10">
        <f t="shared" ca="1" si="1"/>
        <v>42755</v>
      </c>
      <c r="C103" s="9"/>
      <c r="D103" s="11" t="str">
        <f>IFERROR(VLOOKUP(C103,'Base restaurants'!$B$2:$E$51,2,FALSE),"Non renseigné")</f>
        <v>Non renseigné</v>
      </c>
      <c r="E103" s="11" t="str">
        <f>IFERROR(VLOOKUP(C103,'Base restaurants'!$B$2:$E$51,3,FALSE),"Non renseigné")</f>
        <v>Non renseigné</v>
      </c>
      <c r="F103" s="11" t="str">
        <f>IFERROR(VLOOKUP(C103,'Base restaurants'!$B$2:$E$51,4,FALSE),"Non renseigné")</f>
        <v>Non renseigné</v>
      </c>
    </row>
    <row r="104" spans="2:6" x14ac:dyDescent="0.25">
      <c r="B104" s="10">
        <f t="shared" ca="1" si="1"/>
        <v>42755</v>
      </c>
      <c r="C104" s="9"/>
      <c r="D104" s="11" t="str">
        <f>IFERROR(VLOOKUP(C104,'Base restaurants'!$B$2:$E$51,2,FALSE),"Non renseigné")</f>
        <v>Non renseigné</v>
      </c>
      <c r="E104" s="11" t="str">
        <f>IFERROR(VLOOKUP(C104,'Base restaurants'!$B$2:$E$51,3,FALSE),"Non renseigné")</f>
        <v>Non renseigné</v>
      </c>
      <c r="F104" s="11" t="str">
        <f>IFERROR(VLOOKUP(C104,'Base restaurants'!$B$2:$E$51,4,FALSE),"Non renseigné")</f>
        <v>Non renseigné</v>
      </c>
    </row>
    <row r="105" spans="2:6" x14ac:dyDescent="0.25">
      <c r="B105" s="10">
        <f t="shared" ca="1" si="1"/>
        <v>42755</v>
      </c>
      <c r="C105" s="9"/>
      <c r="D105" s="11" t="str">
        <f>IFERROR(VLOOKUP(C105,'Base restaurants'!$B$2:$E$51,2,FALSE),"Non renseigné")</f>
        <v>Non renseigné</v>
      </c>
      <c r="E105" s="11" t="str">
        <f>IFERROR(VLOOKUP(C105,'Base restaurants'!$B$2:$E$51,3,FALSE),"Non renseigné")</f>
        <v>Non renseigné</v>
      </c>
      <c r="F105" s="11" t="str">
        <f>IFERROR(VLOOKUP(C105,'Base restaurants'!$B$2:$E$51,4,FALSE),"Non renseigné")</f>
        <v>Non renseigné</v>
      </c>
    </row>
    <row r="106" spans="2:6" x14ac:dyDescent="0.25">
      <c r="B106" s="10">
        <f t="shared" ca="1" si="1"/>
        <v>42755</v>
      </c>
      <c r="C106" s="9"/>
      <c r="D106" s="11" t="str">
        <f>IFERROR(VLOOKUP(C106,'Base restaurants'!$B$2:$E$51,2,FALSE),"Non renseigné")</f>
        <v>Non renseigné</v>
      </c>
      <c r="E106" s="11" t="str">
        <f>IFERROR(VLOOKUP(C106,'Base restaurants'!$B$2:$E$51,3,FALSE),"Non renseigné")</f>
        <v>Non renseigné</v>
      </c>
      <c r="F106" s="11" t="str">
        <f>IFERROR(VLOOKUP(C106,'Base restaurants'!$B$2:$E$51,4,FALSE),"Non renseigné")</f>
        <v>Non renseigné</v>
      </c>
    </row>
    <row r="107" spans="2:6" x14ac:dyDescent="0.25">
      <c r="B107" s="10">
        <f t="shared" ca="1" si="1"/>
        <v>42755</v>
      </c>
      <c r="C107" s="9"/>
      <c r="D107" s="11" t="str">
        <f>IFERROR(VLOOKUP(C107,'Base restaurants'!$B$2:$E$51,2,FALSE),"Non renseigné")</f>
        <v>Non renseigné</v>
      </c>
      <c r="E107" s="11" t="str">
        <f>IFERROR(VLOOKUP(C107,'Base restaurants'!$B$2:$E$51,3,FALSE),"Non renseigné")</f>
        <v>Non renseigné</v>
      </c>
      <c r="F107" s="11" t="str">
        <f>IFERROR(VLOOKUP(C107,'Base restaurants'!$B$2:$E$51,4,FALSE),"Non renseigné")</f>
        <v>Non renseigné</v>
      </c>
    </row>
    <row r="108" spans="2:6" x14ac:dyDescent="0.25">
      <c r="B108" s="10">
        <f t="shared" ca="1" si="1"/>
        <v>42755</v>
      </c>
      <c r="C108" s="9"/>
      <c r="D108" s="11" t="str">
        <f>IFERROR(VLOOKUP(C108,'Base restaurants'!$B$2:$E$51,2,FALSE),"Non renseigné")</f>
        <v>Non renseigné</v>
      </c>
      <c r="E108" s="11" t="str">
        <f>IFERROR(VLOOKUP(C108,'Base restaurants'!$B$2:$E$51,3,FALSE),"Non renseigné")</f>
        <v>Non renseigné</v>
      </c>
      <c r="F108" s="11" t="str">
        <f>IFERROR(VLOOKUP(C108,'Base restaurants'!$B$2:$E$51,4,FALSE),"Non renseigné")</f>
        <v>Non renseigné</v>
      </c>
    </row>
    <row r="109" spans="2:6" x14ac:dyDescent="0.25">
      <c r="B109" s="10">
        <f t="shared" ca="1" si="1"/>
        <v>42755</v>
      </c>
      <c r="C109" s="9"/>
      <c r="D109" s="11" t="str">
        <f>IFERROR(VLOOKUP(C109,'Base restaurants'!$B$2:$E$51,2,FALSE),"Non renseigné")</f>
        <v>Non renseigné</v>
      </c>
      <c r="E109" s="11" t="str">
        <f>IFERROR(VLOOKUP(C109,'Base restaurants'!$B$2:$E$51,3,FALSE),"Non renseigné")</f>
        <v>Non renseigné</v>
      </c>
      <c r="F109" s="11" t="str">
        <f>IFERROR(VLOOKUP(C109,'Base restaurants'!$B$2:$E$51,4,FALSE),"Non renseigné")</f>
        <v>Non renseigné</v>
      </c>
    </row>
    <row r="110" spans="2:6" x14ac:dyDescent="0.25">
      <c r="B110" s="10">
        <f t="shared" ca="1" si="1"/>
        <v>42755</v>
      </c>
      <c r="C110" s="9"/>
      <c r="D110" s="11" t="str">
        <f>IFERROR(VLOOKUP(C110,'Base restaurants'!$B$2:$E$51,2,FALSE),"Non renseigné")</f>
        <v>Non renseigné</v>
      </c>
      <c r="E110" s="11" t="str">
        <f>IFERROR(VLOOKUP(C110,'Base restaurants'!$B$2:$E$51,3,FALSE),"Non renseigné")</f>
        <v>Non renseigné</v>
      </c>
      <c r="F110" s="11" t="str">
        <f>IFERROR(VLOOKUP(C110,'Base restaurants'!$B$2:$E$51,4,FALSE),"Non renseigné")</f>
        <v>Non renseigné</v>
      </c>
    </row>
    <row r="111" spans="2:6" x14ac:dyDescent="0.25">
      <c r="B111" s="10">
        <f t="shared" ca="1" si="1"/>
        <v>42755</v>
      </c>
      <c r="C111" s="9"/>
      <c r="D111" s="11" t="str">
        <f>IFERROR(VLOOKUP(C111,'Base restaurants'!$B$2:$E$51,2,FALSE),"Non renseigné")</f>
        <v>Non renseigné</v>
      </c>
      <c r="E111" s="11" t="str">
        <f>IFERROR(VLOOKUP(C111,'Base restaurants'!$B$2:$E$51,3,FALSE),"Non renseigné")</f>
        <v>Non renseigné</v>
      </c>
      <c r="F111" s="11" t="str">
        <f>IFERROR(VLOOKUP(C111,'Base restaurants'!$B$2:$E$51,4,FALSE),"Non renseigné")</f>
        <v>Non renseigné</v>
      </c>
    </row>
    <row r="112" spans="2:6" x14ac:dyDescent="0.25">
      <c r="B112" s="10">
        <f t="shared" ca="1" si="1"/>
        <v>42755</v>
      </c>
      <c r="C112" s="9"/>
      <c r="D112" s="11" t="str">
        <f>IFERROR(VLOOKUP(C112,'Base restaurants'!$B$2:$E$51,2,FALSE),"Non renseigné")</f>
        <v>Non renseigné</v>
      </c>
      <c r="E112" s="11" t="str">
        <f>IFERROR(VLOOKUP(C112,'Base restaurants'!$B$2:$E$51,3,FALSE),"Non renseigné")</f>
        <v>Non renseigné</v>
      </c>
      <c r="F112" s="11" t="str">
        <f>IFERROR(VLOOKUP(C112,'Base restaurants'!$B$2:$E$51,4,FALSE),"Non renseigné")</f>
        <v>Non renseigné</v>
      </c>
    </row>
    <row r="113" spans="2:6" x14ac:dyDescent="0.25">
      <c r="B113" s="10">
        <f t="shared" ca="1" si="1"/>
        <v>42755</v>
      </c>
      <c r="C113" s="9"/>
      <c r="D113" s="11" t="str">
        <f>IFERROR(VLOOKUP(C113,'Base restaurants'!$B$2:$E$51,2,FALSE),"Non renseigné")</f>
        <v>Non renseigné</v>
      </c>
      <c r="E113" s="11" t="str">
        <f>IFERROR(VLOOKUP(C113,'Base restaurants'!$B$2:$E$51,3,FALSE),"Non renseigné")</f>
        <v>Non renseigné</v>
      </c>
      <c r="F113" s="11" t="str">
        <f>IFERROR(VLOOKUP(C113,'Base restaurants'!$B$2:$E$51,4,FALSE),"Non renseigné")</f>
        <v>Non renseigné</v>
      </c>
    </row>
    <row r="114" spans="2:6" x14ac:dyDescent="0.25">
      <c r="B114" s="10">
        <f t="shared" ca="1" si="1"/>
        <v>42755</v>
      </c>
      <c r="C114" s="9"/>
      <c r="D114" s="11" t="str">
        <f>IFERROR(VLOOKUP(C114,'Base restaurants'!$B$2:$E$51,2,FALSE),"Non renseigné")</f>
        <v>Non renseigné</v>
      </c>
      <c r="E114" s="11" t="str">
        <f>IFERROR(VLOOKUP(C114,'Base restaurants'!$B$2:$E$51,3,FALSE),"Non renseigné")</f>
        <v>Non renseigné</v>
      </c>
      <c r="F114" s="11" t="str">
        <f>IFERROR(VLOOKUP(C114,'Base restaurants'!$B$2:$E$51,4,FALSE),"Non renseigné")</f>
        <v>Non renseigné</v>
      </c>
    </row>
    <row r="115" spans="2:6" x14ac:dyDescent="0.25">
      <c r="B115" s="10">
        <f t="shared" ca="1" si="1"/>
        <v>42755</v>
      </c>
      <c r="C115" s="9"/>
      <c r="D115" s="11" t="str">
        <f>IFERROR(VLOOKUP(C115,'Base restaurants'!$B$2:$E$51,2,FALSE),"Non renseigné")</f>
        <v>Non renseigné</v>
      </c>
      <c r="E115" s="11" t="str">
        <f>IFERROR(VLOOKUP(C115,'Base restaurants'!$B$2:$E$51,3,FALSE),"Non renseigné")</f>
        <v>Non renseigné</v>
      </c>
      <c r="F115" s="11" t="str">
        <f>IFERROR(VLOOKUP(C115,'Base restaurants'!$B$2:$E$51,4,FALSE),"Non renseigné")</f>
        <v>Non renseigné</v>
      </c>
    </row>
    <row r="116" spans="2:6" x14ac:dyDescent="0.25">
      <c r="B116" s="10">
        <f t="shared" ca="1" si="1"/>
        <v>42755</v>
      </c>
      <c r="C116" s="9"/>
      <c r="D116" s="11" t="str">
        <f>IFERROR(VLOOKUP(C116,'Base restaurants'!$B$2:$E$51,2,FALSE),"Non renseigné")</f>
        <v>Non renseigné</v>
      </c>
      <c r="E116" s="11" t="str">
        <f>IFERROR(VLOOKUP(C116,'Base restaurants'!$B$2:$E$51,3,FALSE),"Non renseigné")</f>
        <v>Non renseigné</v>
      </c>
      <c r="F116" s="11" t="str">
        <f>IFERROR(VLOOKUP(C116,'Base restaurants'!$B$2:$E$51,4,FALSE),"Non renseigné")</f>
        <v>Non renseigné</v>
      </c>
    </row>
    <row r="117" spans="2:6" x14ac:dyDescent="0.25">
      <c r="B117" s="10">
        <f t="shared" ca="1" si="1"/>
        <v>42755</v>
      </c>
      <c r="C117" s="9"/>
      <c r="D117" s="11" t="str">
        <f>IFERROR(VLOOKUP(C117,'Base restaurants'!$B$2:$E$51,2,FALSE),"Non renseigné")</f>
        <v>Non renseigné</v>
      </c>
      <c r="E117" s="11" t="str">
        <f>IFERROR(VLOOKUP(C117,'Base restaurants'!$B$2:$E$51,3,FALSE),"Non renseigné")</f>
        <v>Non renseigné</v>
      </c>
      <c r="F117" s="11" t="str">
        <f>IFERROR(VLOOKUP(C117,'Base restaurants'!$B$2:$E$51,4,FALSE),"Non renseigné")</f>
        <v>Non renseigné</v>
      </c>
    </row>
    <row r="118" spans="2:6" x14ac:dyDescent="0.25">
      <c r="B118" s="10">
        <f t="shared" ca="1" si="1"/>
        <v>42755</v>
      </c>
      <c r="C118" s="9"/>
      <c r="D118" s="11" t="str">
        <f>IFERROR(VLOOKUP(C118,'Base restaurants'!$B$2:$E$51,2,FALSE),"Non renseigné")</f>
        <v>Non renseigné</v>
      </c>
      <c r="E118" s="11" t="str">
        <f>IFERROR(VLOOKUP(C118,'Base restaurants'!$B$2:$E$51,3,FALSE),"Non renseigné")</f>
        <v>Non renseigné</v>
      </c>
      <c r="F118" s="11" t="str">
        <f>IFERROR(VLOOKUP(C118,'Base restaurants'!$B$2:$E$51,4,FALSE),"Non renseigné")</f>
        <v>Non renseigné</v>
      </c>
    </row>
    <row r="119" spans="2:6" x14ac:dyDescent="0.25">
      <c r="B119" s="10">
        <f t="shared" ca="1" si="1"/>
        <v>42755</v>
      </c>
      <c r="C119" s="9"/>
      <c r="D119" s="11" t="str">
        <f>IFERROR(VLOOKUP(C119,'Base restaurants'!$B$2:$E$51,2,FALSE),"Non renseigné")</f>
        <v>Non renseigné</v>
      </c>
      <c r="E119" s="11" t="str">
        <f>IFERROR(VLOOKUP(C119,'Base restaurants'!$B$2:$E$51,3,FALSE),"Non renseigné")</f>
        <v>Non renseigné</v>
      </c>
      <c r="F119" s="11" t="str">
        <f>IFERROR(VLOOKUP(C119,'Base restaurants'!$B$2:$E$51,4,FALSE),"Non renseigné")</f>
        <v>Non renseigné</v>
      </c>
    </row>
    <row r="120" spans="2:6" x14ac:dyDescent="0.25">
      <c r="B120" s="10">
        <f t="shared" ca="1" si="1"/>
        <v>42755</v>
      </c>
      <c r="C120" s="9"/>
      <c r="D120" s="11" t="str">
        <f>IFERROR(VLOOKUP(C120,'Base restaurants'!$B$2:$E$51,2,FALSE),"Non renseigné")</f>
        <v>Non renseigné</v>
      </c>
      <c r="E120" s="11" t="str">
        <f>IFERROR(VLOOKUP(C120,'Base restaurants'!$B$2:$E$51,3,FALSE),"Non renseigné")</f>
        <v>Non renseigné</v>
      </c>
      <c r="F120" s="11" t="str">
        <f>IFERROR(VLOOKUP(C120,'Base restaurants'!$B$2:$E$51,4,FALSE),"Non renseigné")</f>
        <v>Non renseigné</v>
      </c>
    </row>
    <row r="121" spans="2:6" x14ac:dyDescent="0.25">
      <c r="B121" s="10">
        <f t="shared" ca="1" si="1"/>
        <v>42755</v>
      </c>
      <c r="C121" s="9"/>
      <c r="D121" s="11" t="str">
        <f>IFERROR(VLOOKUP(C121,'Base restaurants'!$B$2:$E$51,2,FALSE),"Non renseigné")</f>
        <v>Non renseigné</v>
      </c>
      <c r="E121" s="11" t="str">
        <f>IFERROR(VLOOKUP(C121,'Base restaurants'!$B$2:$E$51,3,FALSE),"Non renseigné")</f>
        <v>Non renseigné</v>
      </c>
      <c r="F121" s="11" t="str">
        <f>IFERROR(VLOOKUP(C121,'Base restaurants'!$B$2:$E$51,4,FALSE),"Non renseigné")</f>
        <v>Non renseigné</v>
      </c>
    </row>
    <row r="122" spans="2:6" x14ac:dyDescent="0.25">
      <c r="B122" s="10">
        <f t="shared" ca="1" si="1"/>
        <v>42755</v>
      </c>
      <c r="C122" s="9"/>
      <c r="D122" s="11" t="str">
        <f>IFERROR(VLOOKUP(C122,'Base restaurants'!$B$2:$E$51,2,FALSE),"Non renseigné")</f>
        <v>Non renseigné</v>
      </c>
      <c r="E122" s="11" t="str">
        <f>IFERROR(VLOOKUP(C122,'Base restaurants'!$B$2:$E$51,3,FALSE),"Non renseigné")</f>
        <v>Non renseigné</v>
      </c>
      <c r="F122" s="11" t="str">
        <f>IFERROR(VLOOKUP(C122,'Base restaurants'!$B$2:$E$51,4,FALSE),"Non renseigné")</f>
        <v>Non renseigné</v>
      </c>
    </row>
    <row r="123" spans="2:6" x14ac:dyDescent="0.25">
      <c r="B123" s="10">
        <f t="shared" ca="1" si="1"/>
        <v>42755</v>
      </c>
      <c r="C123" s="9"/>
      <c r="D123" s="11" t="str">
        <f>IFERROR(VLOOKUP(C123,'Base restaurants'!$B$2:$E$51,2,FALSE),"Non renseigné")</f>
        <v>Non renseigné</v>
      </c>
      <c r="E123" s="11" t="str">
        <f>IFERROR(VLOOKUP(C123,'Base restaurants'!$B$2:$E$51,3,FALSE),"Non renseigné")</f>
        <v>Non renseigné</v>
      </c>
      <c r="F123" s="11" t="str">
        <f>IFERROR(VLOOKUP(C123,'Base restaurants'!$B$2:$E$51,4,FALSE),"Non renseigné")</f>
        <v>Non renseigné</v>
      </c>
    </row>
    <row r="124" spans="2:6" x14ac:dyDescent="0.25">
      <c r="B124" s="10">
        <f t="shared" ca="1" si="1"/>
        <v>42755</v>
      </c>
      <c r="C124" s="9"/>
      <c r="D124" s="11" t="str">
        <f>IFERROR(VLOOKUP(C124,'Base restaurants'!$B$2:$E$51,2,FALSE),"Non renseigné")</f>
        <v>Non renseigné</v>
      </c>
      <c r="E124" s="11" t="str">
        <f>IFERROR(VLOOKUP(C124,'Base restaurants'!$B$2:$E$51,3,FALSE),"Non renseigné")</f>
        <v>Non renseigné</v>
      </c>
      <c r="F124" s="11" t="str">
        <f>IFERROR(VLOOKUP(C124,'Base restaurants'!$B$2:$E$51,4,FALSE),"Non renseigné")</f>
        <v>Non renseigné</v>
      </c>
    </row>
    <row r="125" spans="2:6" x14ac:dyDescent="0.25">
      <c r="B125" s="10">
        <f t="shared" ca="1" si="1"/>
        <v>42755</v>
      </c>
      <c r="C125" s="9"/>
      <c r="D125" s="11" t="str">
        <f>IFERROR(VLOOKUP(C125,'Base restaurants'!$B$2:$E$51,2,FALSE),"Non renseigné")</f>
        <v>Non renseigné</v>
      </c>
      <c r="E125" s="11" t="str">
        <f>IFERROR(VLOOKUP(C125,'Base restaurants'!$B$2:$E$51,3,FALSE),"Non renseigné")</f>
        <v>Non renseigné</v>
      </c>
      <c r="F125" s="11" t="str">
        <f>IFERROR(VLOOKUP(C125,'Base restaurants'!$B$2:$E$51,4,FALSE),"Non renseigné")</f>
        <v>Non renseigné</v>
      </c>
    </row>
    <row r="126" spans="2:6" x14ac:dyDescent="0.25">
      <c r="B126" s="10">
        <f t="shared" ca="1" si="1"/>
        <v>42755</v>
      </c>
      <c r="C126" s="9"/>
      <c r="D126" s="11" t="str">
        <f>IFERROR(VLOOKUP(C126,'Base restaurants'!$B$2:$E$51,2,FALSE),"Non renseigné")</f>
        <v>Non renseigné</v>
      </c>
      <c r="E126" s="11" t="str">
        <f>IFERROR(VLOOKUP(C126,'Base restaurants'!$B$2:$E$51,3,FALSE),"Non renseigné")</f>
        <v>Non renseigné</v>
      </c>
      <c r="F126" s="11" t="str">
        <f>IFERROR(VLOOKUP(C126,'Base restaurants'!$B$2:$E$51,4,FALSE),"Non renseigné")</f>
        <v>Non renseigné</v>
      </c>
    </row>
    <row r="127" spans="2:6" x14ac:dyDescent="0.25">
      <c r="B127" s="10">
        <f t="shared" ca="1" si="1"/>
        <v>42755</v>
      </c>
      <c r="C127" s="9"/>
      <c r="D127" s="11" t="str">
        <f>IFERROR(VLOOKUP(C127,'Base restaurants'!$B$2:$E$51,2,FALSE),"Non renseigné")</f>
        <v>Non renseigné</v>
      </c>
      <c r="E127" s="11" t="str">
        <f>IFERROR(VLOOKUP(C127,'Base restaurants'!$B$2:$E$51,3,FALSE),"Non renseigné")</f>
        <v>Non renseigné</v>
      </c>
      <c r="F127" s="11" t="str">
        <f>IFERROR(VLOOKUP(C127,'Base restaurants'!$B$2:$E$51,4,FALSE),"Non renseigné")</f>
        <v>Non renseigné</v>
      </c>
    </row>
    <row r="128" spans="2:6" x14ac:dyDescent="0.25">
      <c r="B128" s="10">
        <f t="shared" ca="1" si="1"/>
        <v>42755</v>
      </c>
      <c r="C128" s="9"/>
      <c r="D128" s="11" t="str">
        <f>IFERROR(VLOOKUP(C128,'Base restaurants'!$B$2:$E$51,2,FALSE),"Non renseigné")</f>
        <v>Non renseigné</v>
      </c>
      <c r="E128" s="11" t="str">
        <f>IFERROR(VLOOKUP(C128,'Base restaurants'!$B$2:$E$51,3,FALSE),"Non renseigné")</f>
        <v>Non renseigné</v>
      </c>
      <c r="F128" s="11" t="str">
        <f>IFERROR(VLOOKUP(C128,'Base restaurants'!$B$2:$E$51,4,FALSE),"Non renseigné")</f>
        <v>Non renseigné</v>
      </c>
    </row>
    <row r="129" spans="2:6" x14ac:dyDescent="0.25">
      <c r="B129" s="10">
        <f t="shared" ca="1" si="1"/>
        <v>42755</v>
      </c>
      <c r="C129" s="9"/>
      <c r="D129" s="11" t="str">
        <f>IFERROR(VLOOKUP(C129,'Base restaurants'!$B$2:$E$51,2,FALSE),"Non renseigné")</f>
        <v>Non renseigné</v>
      </c>
      <c r="E129" s="11" t="str">
        <f>IFERROR(VLOOKUP(C129,'Base restaurants'!$B$2:$E$51,3,FALSE),"Non renseigné")</f>
        <v>Non renseigné</v>
      </c>
      <c r="F129" s="11" t="str">
        <f>IFERROR(VLOOKUP(C129,'Base restaurants'!$B$2:$E$51,4,FALSE),"Non renseigné")</f>
        <v>Non renseigné</v>
      </c>
    </row>
    <row r="130" spans="2:6" x14ac:dyDescent="0.25">
      <c r="B130" s="10">
        <f t="shared" ca="1" si="1"/>
        <v>42755</v>
      </c>
      <c r="C130" s="9"/>
      <c r="D130" s="11" t="str">
        <f>IFERROR(VLOOKUP(C130,'Base restaurants'!$B$2:$E$51,2,FALSE),"Non renseigné")</f>
        <v>Non renseigné</v>
      </c>
      <c r="E130" s="11" t="str">
        <f>IFERROR(VLOOKUP(C130,'Base restaurants'!$B$2:$E$51,3,FALSE),"Non renseigné")</f>
        <v>Non renseigné</v>
      </c>
      <c r="F130" s="11" t="str">
        <f>IFERROR(VLOOKUP(C130,'Base restaurants'!$B$2:$E$51,4,FALSE),"Non renseigné")</f>
        <v>Non renseigné</v>
      </c>
    </row>
    <row r="131" spans="2:6" x14ac:dyDescent="0.25">
      <c r="B131" s="10">
        <f t="shared" ref="B131:B194" ca="1" si="2">TODAY()</f>
        <v>42755</v>
      </c>
      <c r="C131" s="9"/>
      <c r="D131" s="11" t="str">
        <f>IFERROR(VLOOKUP(C131,'Base restaurants'!$B$2:$E$51,2,FALSE),"Non renseigné")</f>
        <v>Non renseigné</v>
      </c>
      <c r="E131" s="11" t="str">
        <f>IFERROR(VLOOKUP(C131,'Base restaurants'!$B$2:$E$51,3,FALSE),"Non renseigné")</f>
        <v>Non renseigné</v>
      </c>
      <c r="F131" s="11" t="str">
        <f>IFERROR(VLOOKUP(C131,'Base restaurants'!$B$2:$E$51,4,FALSE),"Non renseigné")</f>
        <v>Non renseigné</v>
      </c>
    </row>
    <row r="132" spans="2:6" x14ac:dyDescent="0.25">
      <c r="B132" s="10">
        <f t="shared" ca="1" si="2"/>
        <v>42755</v>
      </c>
      <c r="C132" s="9"/>
      <c r="D132" s="11" t="str">
        <f>IFERROR(VLOOKUP(C132,'Base restaurants'!$B$2:$E$51,2,FALSE),"Non renseigné")</f>
        <v>Non renseigné</v>
      </c>
      <c r="E132" s="11" t="str">
        <f>IFERROR(VLOOKUP(C132,'Base restaurants'!$B$2:$E$51,3,FALSE),"Non renseigné")</f>
        <v>Non renseigné</v>
      </c>
      <c r="F132" s="11" t="str">
        <f>IFERROR(VLOOKUP(C132,'Base restaurants'!$B$2:$E$51,4,FALSE),"Non renseigné")</f>
        <v>Non renseigné</v>
      </c>
    </row>
    <row r="133" spans="2:6" x14ac:dyDescent="0.25">
      <c r="B133" s="10">
        <f t="shared" ca="1" si="2"/>
        <v>42755</v>
      </c>
      <c r="C133" s="9"/>
      <c r="D133" s="11" t="str">
        <f>IFERROR(VLOOKUP(C133,'Base restaurants'!$B$2:$E$51,2,FALSE),"Non renseigné")</f>
        <v>Non renseigné</v>
      </c>
      <c r="E133" s="11" t="str">
        <f>IFERROR(VLOOKUP(C133,'Base restaurants'!$B$2:$E$51,3,FALSE),"Non renseigné")</f>
        <v>Non renseigné</v>
      </c>
      <c r="F133" s="11" t="str">
        <f>IFERROR(VLOOKUP(C133,'Base restaurants'!$B$2:$E$51,4,FALSE),"Non renseigné")</f>
        <v>Non renseigné</v>
      </c>
    </row>
    <row r="134" spans="2:6" x14ac:dyDescent="0.25">
      <c r="B134" s="10">
        <f t="shared" ca="1" si="2"/>
        <v>42755</v>
      </c>
      <c r="C134" s="9"/>
      <c r="D134" s="11" t="str">
        <f>IFERROR(VLOOKUP(C134,'Base restaurants'!$B$2:$E$51,2,FALSE),"Non renseigné")</f>
        <v>Non renseigné</v>
      </c>
      <c r="E134" s="11" t="str">
        <f>IFERROR(VLOOKUP(C134,'Base restaurants'!$B$2:$E$51,3,FALSE),"Non renseigné")</f>
        <v>Non renseigné</v>
      </c>
      <c r="F134" s="11" t="str">
        <f>IFERROR(VLOOKUP(C134,'Base restaurants'!$B$2:$E$51,4,FALSE),"Non renseigné")</f>
        <v>Non renseigné</v>
      </c>
    </row>
    <row r="135" spans="2:6" x14ac:dyDescent="0.25">
      <c r="B135" s="10">
        <f t="shared" ca="1" si="2"/>
        <v>42755</v>
      </c>
      <c r="C135" s="9"/>
      <c r="D135" s="11" t="str">
        <f>IFERROR(VLOOKUP(C135,'Base restaurants'!$B$2:$E$51,2,FALSE),"Non renseigné")</f>
        <v>Non renseigné</v>
      </c>
      <c r="E135" s="11" t="str">
        <f>IFERROR(VLOOKUP(C135,'Base restaurants'!$B$2:$E$51,3,FALSE),"Non renseigné")</f>
        <v>Non renseigné</v>
      </c>
      <c r="F135" s="11" t="str">
        <f>IFERROR(VLOOKUP(C135,'Base restaurants'!$B$2:$E$51,4,FALSE),"Non renseigné")</f>
        <v>Non renseigné</v>
      </c>
    </row>
    <row r="136" spans="2:6" x14ac:dyDescent="0.25">
      <c r="B136" s="10">
        <f t="shared" ca="1" si="2"/>
        <v>42755</v>
      </c>
      <c r="C136" s="9"/>
      <c r="D136" s="11" t="str">
        <f>IFERROR(VLOOKUP(C136,'Base restaurants'!$B$2:$E$51,2,FALSE),"Non renseigné")</f>
        <v>Non renseigné</v>
      </c>
      <c r="E136" s="11" t="str">
        <f>IFERROR(VLOOKUP(C136,'Base restaurants'!$B$2:$E$51,3,FALSE),"Non renseigné")</f>
        <v>Non renseigné</v>
      </c>
      <c r="F136" s="11" t="str">
        <f>IFERROR(VLOOKUP(C136,'Base restaurants'!$B$2:$E$51,4,FALSE),"Non renseigné")</f>
        <v>Non renseigné</v>
      </c>
    </row>
    <row r="137" spans="2:6" x14ac:dyDescent="0.25">
      <c r="B137" s="10">
        <f t="shared" ca="1" si="2"/>
        <v>42755</v>
      </c>
      <c r="C137" s="9"/>
      <c r="D137" s="11" t="str">
        <f>IFERROR(VLOOKUP(C137,'Base restaurants'!$B$2:$E$51,2,FALSE),"Non renseigné")</f>
        <v>Non renseigné</v>
      </c>
      <c r="E137" s="11" t="str">
        <f>IFERROR(VLOOKUP(C137,'Base restaurants'!$B$2:$E$51,3,FALSE),"Non renseigné")</f>
        <v>Non renseigné</v>
      </c>
      <c r="F137" s="11" t="str">
        <f>IFERROR(VLOOKUP(C137,'Base restaurants'!$B$2:$E$51,4,FALSE),"Non renseigné")</f>
        <v>Non renseigné</v>
      </c>
    </row>
    <row r="138" spans="2:6" x14ac:dyDescent="0.25">
      <c r="B138" s="10">
        <f t="shared" ca="1" si="2"/>
        <v>42755</v>
      </c>
      <c r="C138" s="9"/>
      <c r="D138" s="11" t="str">
        <f>IFERROR(VLOOKUP(C138,'Base restaurants'!$B$2:$E$51,2,FALSE),"Non renseigné")</f>
        <v>Non renseigné</v>
      </c>
      <c r="E138" s="11" t="str">
        <f>IFERROR(VLOOKUP(C138,'Base restaurants'!$B$2:$E$51,3,FALSE),"Non renseigné")</f>
        <v>Non renseigné</v>
      </c>
      <c r="F138" s="11" t="str">
        <f>IFERROR(VLOOKUP(C138,'Base restaurants'!$B$2:$E$51,4,FALSE),"Non renseigné")</f>
        <v>Non renseigné</v>
      </c>
    </row>
    <row r="139" spans="2:6" x14ac:dyDescent="0.25">
      <c r="B139" s="10">
        <f t="shared" ca="1" si="2"/>
        <v>42755</v>
      </c>
      <c r="C139" s="9"/>
      <c r="D139" s="11" t="str">
        <f>IFERROR(VLOOKUP(C139,'Base restaurants'!$B$2:$E$51,2,FALSE),"Non renseigné")</f>
        <v>Non renseigné</v>
      </c>
      <c r="E139" s="11" t="str">
        <f>IFERROR(VLOOKUP(C139,'Base restaurants'!$B$2:$E$51,3,FALSE),"Non renseigné")</f>
        <v>Non renseigné</v>
      </c>
      <c r="F139" s="11" t="str">
        <f>IFERROR(VLOOKUP(C139,'Base restaurants'!$B$2:$E$51,4,FALSE),"Non renseigné")</f>
        <v>Non renseigné</v>
      </c>
    </row>
    <row r="140" spans="2:6" x14ac:dyDescent="0.25">
      <c r="B140" s="10">
        <f t="shared" ca="1" si="2"/>
        <v>42755</v>
      </c>
      <c r="C140" s="9"/>
      <c r="D140" s="11" t="str">
        <f>IFERROR(VLOOKUP(C140,'Base restaurants'!$B$2:$E$51,2,FALSE),"Non renseigné")</f>
        <v>Non renseigné</v>
      </c>
      <c r="E140" s="11" t="str">
        <f>IFERROR(VLOOKUP(C140,'Base restaurants'!$B$2:$E$51,3,FALSE),"Non renseigné")</f>
        <v>Non renseigné</v>
      </c>
      <c r="F140" s="11" t="str">
        <f>IFERROR(VLOOKUP(C140,'Base restaurants'!$B$2:$E$51,4,FALSE),"Non renseigné")</f>
        <v>Non renseigné</v>
      </c>
    </row>
    <row r="141" spans="2:6" x14ac:dyDescent="0.25">
      <c r="B141" s="10">
        <f t="shared" ca="1" si="2"/>
        <v>42755</v>
      </c>
      <c r="C141" s="9"/>
      <c r="D141" s="11" t="str">
        <f>IFERROR(VLOOKUP(C141,'Base restaurants'!$B$2:$E$51,2,FALSE),"Non renseigné")</f>
        <v>Non renseigné</v>
      </c>
      <c r="E141" s="11" t="str">
        <f>IFERROR(VLOOKUP(C141,'Base restaurants'!$B$2:$E$51,3,FALSE),"Non renseigné")</f>
        <v>Non renseigné</v>
      </c>
      <c r="F141" s="11" t="str">
        <f>IFERROR(VLOOKUP(C141,'Base restaurants'!$B$2:$E$51,4,FALSE),"Non renseigné")</f>
        <v>Non renseigné</v>
      </c>
    </row>
    <row r="142" spans="2:6" x14ac:dyDescent="0.25">
      <c r="B142" s="10">
        <f t="shared" ca="1" si="2"/>
        <v>42755</v>
      </c>
      <c r="C142" s="9"/>
      <c r="D142" s="11" t="str">
        <f>IFERROR(VLOOKUP(C142,'Base restaurants'!$B$2:$E$51,2,FALSE),"Non renseigné")</f>
        <v>Non renseigné</v>
      </c>
      <c r="E142" s="11" t="str">
        <f>IFERROR(VLOOKUP(C142,'Base restaurants'!$B$2:$E$51,3,FALSE),"Non renseigné")</f>
        <v>Non renseigné</v>
      </c>
      <c r="F142" s="11" t="str">
        <f>IFERROR(VLOOKUP(C142,'Base restaurants'!$B$2:$E$51,4,FALSE),"Non renseigné")</f>
        <v>Non renseigné</v>
      </c>
    </row>
    <row r="143" spans="2:6" x14ac:dyDescent="0.25">
      <c r="B143" s="10">
        <f t="shared" ca="1" si="2"/>
        <v>42755</v>
      </c>
      <c r="C143" s="9"/>
      <c r="D143" s="11" t="str">
        <f>IFERROR(VLOOKUP(C143,'Base restaurants'!$B$2:$E$51,2,FALSE),"Non renseigné")</f>
        <v>Non renseigné</v>
      </c>
      <c r="E143" s="11" t="str">
        <f>IFERROR(VLOOKUP(C143,'Base restaurants'!$B$2:$E$51,3,FALSE),"Non renseigné")</f>
        <v>Non renseigné</v>
      </c>
      <c r="F143" s="11" t="str">
        <f>IFERROR(VLOOKUP(C143,'Base restaurants'!$B$2:$E$51,4,FALSE),"Non renseigné")</f>
        <v>Non renseigné</v>
      </c>
    </row>
    <row r="144" spans="2:6" x14ac:dyDescent="0.25">
      <c r="B144" s="10">
        <f t="shared" ca="1" si="2"/>
        <v>42755</v>
      </c>
      <c r="C144" s="9"/>
      <c r="D144" s="11" t="str">
        <f>IFERROR(VLOOKUP(C144,'Base restaurants'!$B$2:$E$51,2,FALSE),"Non renseigné")</f>
        <v>Non renseigné</v>
      </c>
      <c r="E144" s="11" t="str">
        <f>IFERROR(VLOOKUP(C144,'Base restaurants'!$B$2:$E$51,3,FALSE),"Non renseigné")</f>
        <v>Non renseigné</v>
      </c>
      <c r="F144" s="11" t="str">
        <f>IFERROR(VLOOKUP(C144,'Base restaurants'!$B$2:$E$51,4,FALSE),"Non renseigné")</f>
        <v>Non renseigné</v>
      </c>
    </row>
    <row r="145" spans="2:6" x14ac:dyDescent="0.25">
      <c r="B145" s="10">
        <f t="shared" ca="1" si="2"/>
        <v>42755</v>
      </c>
      <c r="C145" s="9"/>
      <c r="D145" s="11" t="str">
        <f>IFERROR(VLOOKUP(C145,'Base restaurants'!$B$2:$E$51,2,FALSE),"Non renseigné")</f>
        <v>Non renseigné</v>
      </c>
      <c r="E145" s="11" t="str">
        <f>IFERROR(VLOOKUP(C145,'Base restaurants'!$B$2:$E$51,3,FALSE),"Non renseigné")</f>
        <v>Non renseigné</v>
      </c>
      <c r="F145" s="11" t="str">
        <f>IFERROR(VLOOKUP(C145,'Base restaurants'!$B$2:$E$51,4,FALSE),"Non renseigné")</f>
        <v>Non renseigné</v>
      </c>
    </row>
    <row r="146" spans="2:6" x14ac:dyDescent="0.25">
      <c r="B146" s="10">
        <f t="shared" ca="1" si="2"/>
        <v>42755</v>
      </c>
      <c r="C146" s="9"/>
      <c r="D146" s="11" t="str">
        <f>IFERROR(VLOOKUP(C146,'Base restaurants'!$B$2:$E$51,2,FALSE),"Non renseigné")</f>
        <v>Non renseigné</v>
      </c>
      <c r="E146" s="11" t="str">
        <f>IFERROR(VLOOKUP(C146,'Base restaurants'!$B$2:$E$51,3,FALSE),"Non renseigné")</f>
        <v>Non renseigné</v>
      </c>
      <c r="F146" s="11" t="str">
        <f>IFERROR(VLOOKUP(C146,'Base restaurants'!$B$2:$E$51,4,FALSE),"Non renseigné")</f>
        <v>Non renseigné</v>
      </c>
    </row>
    <row r="147" spans="2:6" x14ac:dyDescent="0.25">
      <c r="B147" s="10">
        <f t="shared" ca="1" si="2"/>
        <v>42755</v>
      </c>
      <c r="C147" s="9"/>
      <c r="D147" s="11" t="str">
        <f>IFERROR(VLOOKUP(C147,'Base restaurants'!$B$2:$E$51,2,FALSE),"Non renseigné")</f>
        <v>Non renseigné</v>
      </c>
      <c r="E147" s="11" t="str">
        <f>IFERROR(VLOOKUP(C147,'Base restaurants'!$B$2:$E$51,3,FALSE),"Non renseigné")</f>
        <v>Non renseigné</v>
      </c>
      <c r="F147" s="11" t="str">
        <f>IFERROR(VLOOKUP(C147,'Base restaurants'!$B$2:$E$51,4,FALSE),"Non renseigné")</f>
        <v>Non renseigné</v>
      </c>
    </row>
    <row r="148" spans="2:6" x14ac:dyDescent="0.25">
      <c r="B148" s="10">
        <f t="shared" ca="1" si="2"/>
        <v>42755</v>
      </c>
      <c r="C148" s="9"/>
      <c r="D148" s="11" t="str">
        <f>IFERROR(VLOOKUP(C148,'Base restaurants'!$B$2:$E$51,2,FALSE),"Non renseigné")</f>
        <v>Non renseigné</v>
      </c>
      <c r="E148" s="11" t="str">
        <f>IFERROR(VLOOKUP(C148,'Base restaurants'!$B$2:$E$51,3,FALSE),"Non renseigné")</f>
        <v>Non renseigné</v>
      </c>
      <c r="F148" s="11" t="str">
        <f>IFERROR(VLOOKUP(C148,'Base restaurants'!$B$2:$E$51,4,FALSE),"Non renseigné")</f>
        <v>Non renseigné</v>
      </c>
    </row>
    <row r="149" spans="2:6" x14ac:dyDescent="0.25">
      <c r="B149" s="10">
        <f t="shared" ca="1" si="2"/>
        <v>42755</v>
      </c>
      <c r="C149" s="9"/>
      <c r="D149" s="11" t="str">
        <f>IFERROR(VLOOKUP(C149,'Base restaurants'!$B$2:$E$51,2,FALSE),"Non renseigné")</f>
        <v>Non renseigné</v>
      </c>
      <c r="E149" s="11" t="str">
        <f>IFERROR(VLOOKUP(C149,'Base restaurants'!$B$2:$E$51,3,FALSE),"Non renseigné")</f>
        <v>Non renseigné</v>
      </c>
      <c r="F149" s="11" t="str">
        <f>IFERROR(VLOOKUP(C149,'Base restaurants'!$B$2:$E$51,4,FALSE),"Non renseigné")</f>
        <v>Non renseigné</v>
      </c>
    </row>
    <row r="150" spans="2:6" x14ac:dyDescent="0.25">
      <c r="B150" s="10">
        <f t="shared" ca="1" si="2"/>
        <v>42755</v>
      </c>
      <c r="C150" s="9"/>
      <c r="D150" s="11" t="str">
        <f>IFERROR(VLOOKUP(C150,'Base restaurants'!$B$2:$E$51,2,FALSE),"Non renseigné")</f>
        <v>Non renseigné</v>
      </c>
      <c r="E150" s="11" t="str">
        <f>IFERROR(VLOOKUP(C150,'Base restaurants'!$B$2:$E$51,3,FALSE),"Non renseigné")</f>
        <v>Non renseigné</v>
      </c>
      <c r="F150" s="11" t="str">
        <f>IFERROR(VLOOKUP(C150,'Base restaurants'!$B$2:$E$51,4,FALSE),"Non renseigné")</f>
        <v>Non renseigné</v>
      </c>
    </row>
    <row r="151" spans="2:6" x14ac:dyDescent="0.25">
      <c r="B151" s="10">
        <f t="shared" ca="1" si="2"/>
        <v>42755</v>
      </c>
      <c r="C151" s="9"/>
      <c r="D151" s="11" t="str">
        <f>IFERROR(VLOOKUP(C151,'Base restaurants'!$B$2:$E$51,2,FALSE),"Non renseigné")</f>
        <v>Non renseigné</v>
      </c>
      <c r="E151" s="11" t="str">
        <f>IFERROR(VLOOKUP(C151,'Base restaurants'!$B$2:$E$51,3,FALSE),"Non renseigné")</f>
        <v>Non renseigné</v>
      </c>
      <c r="F151" s="11" t="str">
        <f>IFERROR(VLOOKUP(C151,'Base restaurants'!$B$2:$E$51,4,FALSE),"Non renseigné")</f>
        <v>Non renseigné</v>
      </c>
    </row>
    <row r="152" spans="2:6" x14ac:dyDescent="0.25">
      <c r="B152" s="10">
        <f t="shared" ca="1" si="2"/>
        <v>42755</v>
      </c>
      <c r="C152" s="9"/>
      <c r="D152" s="11" t="str">
        <f>IFERROR(VLOOKUP(C152,'Base restaurants'!$B$2:$E$51,2,FALSE),"Non renseigné")</f>
        <v>Non renseigné</v>
      </c>
      <c r="E152" s="11" t="str">
        <f>IFERROR(VLOOKUP(C152,'Base restaurants'!$B$2:$E$51,3,FALSE),"Non renseigné")</f>
        <v>Non renseigné</v>
      </c>
      <c r="F152" s="11" t="str">
        <f>IFERROR(VLOOKUP(C152,'Base restaurants'!$B$2:$E$51,4,FALSE),"Non renseigné")</f>
        <v>Non renseigné</v>
      </c>
    </row>
    <row r="153" spans="2:6" x14ac:dyDescent="0.25">
      <c r="B153" s="10">
        <f t="shared" ca="1" si="2"/>
        <v>42755</v>
      </c>
      <c r="C153" s="9"/>
      <c r="D153" s="11" t="str">
        <f>IFERROR(VLOOKUP(C153,'Base restaurants'!$B$2:$E$51,2,FALSE),"Non renseigné")</f>
        <v>Non renseigné</v>
      </c>
      <c r="E153" s="11" t="str">
        <f>IFERROR(VLOOKUP(C153,'Base restaurants'!$B$2:$E$51,3,FALSE),"Non renseigné")</f>
        <v>Non renseigné</v>
      </c>
      <c r="F153" s="11" t="str">
        <f>IFERROR(VLOOKUP(C153,'Base restaurants'!$B$2:$E$51,4,FALSE),"Non renseigné")</f>
        <v>Non renseigné</v>
      </c>
    </row>
    <row r="154" spans="2:6" x14ac:dyDescent="0.25">
      <c r="B154" s="10">
        <f t="shared" ca="1" si="2"/>
        <v>42755</v>
      </c>
      <c r="C154" s="9"/>
      <c r="D154" s="11" t="str">
        <f>IFERROR(VLOOKUP(C154,'Base restaurants'!$B$2:$E$51,2,FALSE),"Non renseigné")</f>
        <v>Non renseigné</v>
      </c>
      <c r="E154" s="11" t="str">
        <f>IFERROR(VLOOKUP(C154,'Base restaurants'!$B$2:$E$51,3,FALSE),"Non renseigné")</f>
        <v>Non renseigné</v>
      </c>
      <c r="F154" s="11" t="str">
        <f>IFERROR(VLOOKUP(C154,'Base restaurants'!$B$2:$E$51,4,FALSE),"Non renseigné")</f>
        <v>Non renseigné</v>
      </c>
    </row>
    <row r="155" spans="2:6" x14ac:dyDescent="0.25">
      <c r="B155" s="10">
        <f t="shared" ca="1" si="2"/>
        <v>42755</v>
      </c>
      <c r="C155" s="9"/>
      <c r="D155" s="11" t="str">
        <f>IFERROR(VLOOKUP(C155,'Base restaurants'!$B$2:$E$51,2,FALSE),"Non renseigné")</f>
        <v>Non renseigné</v>
      </c>
      <c r="E155" s="11" t="str">
        <f>IFERROR(VLOOKUP(C155,'Base restaurants'!$B$2:$E$51,3,FALSE),"Non renseigné")</f>
        <v>Non renseigné</v>
      </c>
      <c r="F155" s="11" t="str">
        <f>IFERROR(VLOOKUP(C155,'Base restaurants'!$B$2:$E$51,4,FALSE),"Non renseigné")</f>
        <v>Non renseigné</v>
      </c>
    </row>
    <row r="156" spans="2:6" x14ac:dyDescent="0.25">
      <c r="B156" s="10">
        <f t="shared" ca="1" si="2"/>
        <v>42755</v>
      </c>
      <c r="C156" s="9"/>
      <c r="D156" s="11" t="str">
        <f>IFERROR(VLOOKUP(C156,'Base restaurants'!$B$2:$E$51,2,FALSE),"Non renseigné")</f>
        <v>Non renseigné</v>
      </c>
      <c r="E156" s="11" t="str">
        <f>IFERROR(VLOOKUP(C156,'Base restaurants'!$B$2:$E$51,3,FALSE),"Non renseigné")</f>
        <v>Non renseigné</v>
      </c>
      <c r="F156" s="11" t="str">
        <f>IFERROR(VLOOKUP(C156,'Base restaurants'!$B$2:$E$51,4,FALSE),"Non renseigné")</f>
        <v>Non renseigné</v>
      </c>
    </row>
    <row r="157" spans="2:6" x14ac:dyDescent="0.25">
      <c r="B157" s="10">
        <f t="shared" ca="1" si="2"/>
        <v>42755</v>
      </c>
      <c r="C157" s="9"/>
      <c r="D157" s="11" t="str">
        <f>IFERROR(VLOOKUP(C157,'Base restaurants'!$B$2:$E$51,2,FALSE),"Non renseigné")</f>
        <v>Non renseigné</v>
      </c>
      <c r="E157" s="11" t="str">
        <f>IFERROR(VLOOKUP(C157,'Base restaurants'!$B$2:$E$51,3,FALSE),"Non renseigné")</f>
        <v>Non renseigné</v>
      </c>
      <c r="F157" s="11" t="str">
        <f>IFERROR(VLOOKUP(C157,'Base restaurants'!$B$2:$E$51,4,FALSE),"Non renseigné")</f>
        <v>Non renseigné</v>
      </c>
    </row>
    <row r="158" spans="2:6" x14ac:dyDescent="0.25">
      <c r="B158" s="10">
        <f t="shared" ca="1" si="2"/>
        <v>42755</v>
      </c>
      <c r="C158" s="9"/>
      <c r="D158" s="11" t="str">
        <f>IFERROR(VLOOKUP(C158,'Base restaurants'!$B$2:$E$51,2,FALSE),"Non renseigné")</f>
        <v>Non renseigné</v>
      </c>
      <c r="E158" s="11" t="str">
        <f>IFERROR(VLOOKUP(C158,'Base restaurants'!$B$2:$E$51,3,FALSE),"Non renseigné")</f>
        <v>Non renseigné</v>
      </c>
      <c r="F158" s="11" t="str">
        <f>IFERROR(VLOOKUP(C158,'Base restaurants'!$B$2:$E$51,4,FALSE),"Non renseigné")</f>
        <v>Non renseigné</v>
      </c>
    </row>
    <row r="159" spans="2:6" x14ac:dyDescent="0.25">
      <c r="B159" s="10">
        <f t="shared" ca="1" si="2"/>
        <v>42755</v>
      </c>
      <c r="C159" s="9"/>
      <c r="D159" s="11" t="str">
        <f>IFERROR(VLOOKUP(C159,'Base restaurants'!$B$2:$E$51,2,FALSE),"Non renseigné")</f>
        <v>Non renseigné</v>
      </c>
      <c r="E159" s="11" t="str">
        <f>IFERROR(VLOOKUP(C159,'Base restaurants'!$B$2:$E$51,3,FALSE),"Non renseigné")</f>
        <v>Non renseigné</v>
      </c>
      <c r="F159" s="11" t="str">
        <f>IFERROR(VLOOKUP(C159,'Base restaurants'!$B$2:$E$51,4,FALSE),"Non renseigné")</f>
        <v>Non renseigné</v>
      </c>
    </row>
    <row r="160" spans="2:6" x14ac:dyDescent="0.25">
      <c r="B160" s="10">
        <f t="shared" ca="1" si="2"/>
        <v>42755</v>
      </c>
      <c r="C160" s="9"/>
      <c r="D160" s="11" t="str">
        <f>IFERROR(VLOOKUP(C160,'Base restaurants'!$B$2:$E$51,2,FALSE),"Non renseigné")</f>
        <v>Non renseigné</v>
      </c>
      <c r="E160" s="11" t="str">
        <f>IFERROR(VLOOKUP(C160,'Base restaurants'!$B$2:$E$51,3,FALSE),"Non renseigné")</f>
        <v>Non renseigné</v>
      </c>
      <c r="F160" s="11" t="str">
        <f>IFERROR(VLOOKUP(C160,'Base restaurants'!$B$2:$E$51,4,FALSE),"Non renseigné")</f>
        <v>Non renseigné</v>
      </c>
    </row>
    <row r="161" spans="2:6" x14ac:dyDescent="0.25">
      <c r="B161" s="10">
        <f t="shared" ca="1" si="2"/>
        <v>42755</v>
      </c>
      <c r="C161" s="9"/>
      <c r="D161" s="11" t="str">
        <f>IFERROR(VLOOKUP(C161,'Base restaurants'!$B$2:$E$51,2,FALSE),"Non renseigné")</f>
        <v>Non renseigné</v>
      </c>
      <c r="E161" s="11" t="str">
        <f>IFERROR(VLOOKUP(C161,'Base restaurants'!$B$2:$E$51,3,FALSE),"Non renseigné")</f>
        <v>Non renseigné</v>
      </c>
      <c r="F161" s="11" t="str">
        <f>IFERROR(VLOOKUP(C161,'Base restaurants'!$B$2:$E$51,4,FALSE),"Non renseigné")</f>
        <v>Non renseigné</v>
      </c>
    </row>
    <row r="162" spans="2:6" x14ac:dyDescent="0.25">
      <c r="B162" s="10">
        <f t="shared" ca="1" si="2"/>
        <v>42755</v>
      </c>
      <c r="C162" s="9"/>
      <c r="D162" s="11" t="str">
        <f>IFERROR(VLOOKUP(C162,'Base restaurants'!$B$2:$E$51,2,FALSE),"Non renseigné")</f>
        <v>Non renseigné</v>
      </c>
      <c r="E162" s="11" t="str">
        <f>IFERROR(VLOOKUP(C162,'Base restaurants'!$B$2:$E$51,3,FALSE),"Non renseigné")</f>
        <v>Non renseigné</v>
      </c>
      <c r="F162" s="11" t="str">
        <f>IFERROR(VLOOKUP(C162,'Base restaurants'!$B$2:$E$51,4,FALSE),"Non renseigné")</f>
        <v>Non renseigné</v>
      </c>
    </row>
    <row r="163" spans="2:6" x14ac:dyDescent="0.25">
      <c r="B163" s="10">
        <f t="shared" ca="1" si="2"/>
        <v>42755</v>
      </c>
      <c r="C163" s="9"/>
      <c r="D163" s="11" t="str">
        <f>IFERROR(VLOOKUP(C163,'Base restaurants'!$B$2:$E$51,2,FALSE),"Non renseigné")</f>
        <v>Non renseigné</v>
      </c>
      <c r="E163" s="11" t="str">
        <f>IFERROR(VLOOKUP(C163,'Base restaurants'!$B$2:$E$51,3,FALSE),"Non renseigné")</f>
        <v>Non renseigné</v>
      </c>
      <c r="F163" s="11" t="str">
        <f>IFERROR(VLOOKUP(C163,'Base restaurants'!$B$2:$E$51,4,FALSE),"Non renseigné")</f>
        <v>Non renseigné</v>
      </c>
    </row>
    <row r="164" spans="2:6" x14ac:dyDescent="0.25">
      <c r="B164" s="10">
        <f t="shared" ca="1" si="2"/>
        <v>42755</v>
      </c>
      <c r="C164" s="9"/>
      <c r="D164" s="11" t="str">
        <f>IFERROR(VLOOKUP(C164,'Base restaurants'!$B$2:$E$51,2,FALSE),"Non renseigné")</f>
        <v>Non renseigné</v>
      </c>
      <c r="E164" s="11" t="str">
        <f>IFERROR(VLOOKUP(C164,'Base restaurants'!$B$2:$E$51,3,FALSE),"Non renseigné")</f>
        <v>Non renseigné</v>
      </c>
      <c r="F164" s="11" t="str">
        <f>IFERROR(VLOOKUP(C164,'Base restaurants'!$B$2:$E$51,4,FALSE),"Non renseigné")</f>
        <v>Non renseigné</v>
      </c>
    </row>
    <row r="165" spans="2:6" x14ac:dyDescent="0.25">
      <c r="B165" s="10">
        <f t="shared" ca="1" si="2"/>
        <v>42755</v>
      </c>
      <c r="C165" s="9"/>
      <c r="D165" s="11" t="str">
        <f>IFERROR(VLOOKUP(C165,'Base restaurants'!$B$2:$E$51,2,FALSE),"Non renseigné")</f>
        <v>Non renseigné</v>
      </c>
      <c r="E165" s="11" t="str">
        <f>IFERROR(VLOOKUP(C165,'Base restaurants'!$B$2:$E$51,3,FALSE),"Non renseigné")</f>
        <v>Non renseigné</v>
      </c>
      <c r="F165" s="11" t="str">
        <f>IFERROR(VLOOKUP(C165,'Base restaurants'!$B$2:$E$51,4,FALSE),"Non renseigné")</f>
        <v>Non renseigné</v>
      </c>
    </row>
    <row r="166" spans="2:6" x14ac:dyDescent="0.25">
      <c r="B166" s="10">
        <f t="shared" ca="1" si="2"/>
        <v>42755</v>
      </c>
      <c r="C166" s="9"/>
      <c r="D166" s="11" t="str">
        <f>IFERROR(VLOOKUP(C166,'Base restaurants'!$B$2:$E$51,2,FALSE),"Non renseigné")</f>
        <v>Non renseigné</v>
      </c>
      <c r="E166" s="11" t="str">
        <f>IFERROR(VLOOKUP(C166,'Base restaurants'!$B$2:$E$51,3,FALSE),"Non renseigné")</f>
        <v>Non renseigné</v>
      </c>
      <c r="F166" s="11" t="str">
        <f>IFERROR(VLOOKUP(C166,'Base restaurants'!$B$2:$E$51,4,FALSE),"Non renseigné")</f>
        <v>Non renseigné</v>
      </c>
    </row>
    <row r="167" spans="2:6" x14ac:dyDescent="0.25">
      <c r="B167" s="10">
        <f t="shared" ca="1" si="2"/>
        <v>42755</v>
      </c>
      <c r="C167" s="9"/>
      <c r="D167" s="11" t="str">
        <f>IFERROR(VLOOKUP(C167,'Base restaurants'!$B$2:$E$51,2,FALSE),"Non renseigné")</f>
        <v>Non renseigné</v>
      </c>
      <c r="E167" s="11" t="str">
        <f>IFERROR(VLOOKUP(C167,'Base restaurants'!$B$2:$E$51,3,FALSE),"Non renseigné")</f>
        <v>Non renseigné</v>
      </c>
      <c r="F167" s="11" t="str">
        <f>IFERROR(VLOOKUP(C167,'Base restaurants'!$B$2:$E$51,4,FALSE),"Non renseigné")</f>
        <v>Non renseigné</v>
      </c>
    </row>
    <row r="168" spans="2:6" x14ac:dyDescent="0.25">
      <c r="B168" s="10">
        <f t="shared" ca="1" si="2"/>
        <v>42755</v>
      </c>
      <c r="C168" s="9"/>
      <c r="D168" s="11" t="str">
        <f>IFERROR(VLOOKUP(C168,'Base restaurants'!$B$2:$E$51,2,FALSE),"Non renseigné")</f>
        <v>Non renseigné</v>
      </c>
      <c r="E168" s="11" t="str">
        <f>IFERROR(VLOOKUP(C168,'Base restaurants'!$B$2:$E$51,3,FALSE),"Non renseigné")</f>
        <v>Non renseigné</v>
      </c>
      <c r="F168" s="11" t="str">
        <f>IFERROR(VLOOKUP(C168,'Base restaurants'!$B$2:$E$51,4,FALSE),"Non renseigné")</f>
        <v>Non renseigné</v>
      </c>
    </row>
    <row r="169" spans="2:6" x14ac:dyDescent="0.25">
      <c r="B169" s="10">
        <f t="shared" ca="1" si="2"/>
        <v>42755</v>
      </c>
      <c r="C169" s="9"/>
      <c r="D169" s="11" t="str">
        <f>IFERROR(VLOOKUP(C169,'Base restaurants'!$B$2:$E$51,2,FALSE),"Non renseigné")</f>
        <v>Non renseigné</v>
      </c>
      <c r="E169" s="11" t="str">
        <f>IFERROR(VLOOKUP(C169,'Base restaurants'!$B$2:$E$51,3,FALSE),"Non renseigné")</f>
        <v>Non renseigné</v>
      </c>
      <c r="F169" s="11" t="str">
        <f>IFERROR(VLOOKUP(C169,'Base restaurants'!$B$2:$E$51,4,FALSE),"Non renseigné")</f>
        <v>Non renseigné</v>
      </c>
    </row>
    <row r="170" spans="2:6" x14ac:dyDescent="0.25">
      <c r="B170" s="10">
        <f t="shared" ca="1" si="2"/>
        <v>42755</v>
      </c>
      <c r="C170" s="9"/>
      <c r="D170" s="11" t="str">
        <f>IFERROR(VLOOKUP(C170,'Base restaurants'!$B$2:$E$51,2,FALSE),"Non renseigné")</f>
        <v>Non renseigné</v>
      </c>
      <c r="E170" s="11" t="str">
        <f>IFERROR(VLOOKUP(C170,'Base restaurants'!$B$2:$E$51,3,FALSE),"Non renseigné")</f>
        <v>Non renseigné</v>
      </c>
      <c r="F170" s="11" t="str">
        <f>IFERROR(VLOOKUP(C170,'Base restaurants'!$B$2:$E$51,4,FALSE),"Non renseigné")</f>
        <v>Non renseigné</v>
      </c>
    </row>
    <row r="171" spans="2:6" x14ac:dyDescent="0.25">
      <c r="B171" s="10">
        <f t="shared" ca="1" si="2"/>
        <v>42755</v>
      </c>
      <c r="C171" s="9"/>
      <c r="D171" s="11" t="str">
        <f>IFERROR(VLOOKUP(C171,'Base restaurants'!$B$2:$E$51,2,FALSE),"Non renseigné")</f>
        <v>Non renseigné</v>
      </c>
      <c r="E171" s="11" t="str">
        <f>IFERROR(VLOOKUP(C171,'Base restaurants'!$B$2:$E$51,3,FALSE),"Non renseigné")</f>
        <v>Non renseigné</v>
      </c>
      <c r="F171" s="11" t="str">
        <f>IFERROR(VLOOKUP(C171,'Base restaurants'!$B$2:$E$51,4,FALSE),"Non renseigné")</f>
        <v>Non renseigné</v>
      </c>
    </row>
    <row r="172" spans="2:6" x14ac:dyDescent="0.25">
      <c r="B172" s="10">
        <f t="shared" ca="1" si="2"/>
        <v>42755</v>
      </c>
      <c r="C172" s="9"/>
      <c r="D172" s="11" t="str">
        <f>IFERROR(VLOOKUP(C172,'Base restaurants'!$B$2:$E$51,2,FALSE),"Non renseigné")</f>
        <v>Non renseigné</v>
      </c>
      <c r="E172" s="11" t="str">
        <f>IFERROR(VLOOKUP(C172,'Base restaurants'!$B$2:$E$51,3,FALSE),"Non renseigné")</f>
        <v>Non renseigné</v>
      </c>
      <c r="F172" s="11" t="str">
        <f>IFERROR(VLOOKUP(C172,'Base restaurants'!$B$2:$E$51,4,FALSE),"Non renseigné")</f>
        <v>Non renseigné</v>
      </c>
    </row>
    <row r="173" spans="2:6" x14ac:dyDescent="0.25">
      <c r="B173" s="10">
        <f t="shared" ca="1" si="2"/>
        <v>42755</v>
      </c>
      <c r="C173" s="9"/>
      <c r="D173" s="11" t="str">
        <f>IFERROR(VLOOKUP(C173,'Base restaurants'!$B$2:$E$51,2,FALSE),"Non renseigné")</f>
        <v>Non renseigné</v>
      </c>
      <c r="E173" s="11" t="str">
        <f>IFERROR(VLOOKUP(C173,'Base restaurants'!$B$2:$E$51,3,FALSE),"Non renseigné")</f>
        <v>Non renseigné</v>
      </c>
      <c r="F173" s="11" t="str">
        <f>IFERROR(VLOOKUP(C173,'Base restaurants'!$B$2:$E$51,4,FALSE),"Non renseigné")</f>
        <v>Non renseigné</v>
      </c>
    </row>
    <row r="174" spans="2:6" x14ac:dyDescent="0.25">
      <c r="B174" s="10">
        <f t="shared" ca="1" si="2"/>
        <v>42755</v>
      </c>
      <c r="C174" s="9"/>
      <c r="D174" s="11" t="str">
        <f>IFERROR(VLOOKUP(C174,'Base restaurants'!$B$2:$E$51,2,FALSE),"Non renseigné")</f>
        <v>Non renseigné</v>
      </c>
      <c r="E174" s="11" t="str">
        <f>IFERROR(VLOOKUP(C174,'Base restaurants'!$B$2:$E$51,3,FALSE),"Non renseigné")</f>
        <v>Non renseigné</v>
      </c>
      <c r="F174" s="11" t="str">
        <f>IFERROR(VLOOKUP(C174,'Base restaurants'!$B$2:$E$51,4,FALSE),"Non renseigné")</f>
        <v>Non renseigné</v>
      </c>
    </row>
    <row r="175" spans="2:6" x14ac:dyDescent="0.25">
      <c r="B175" s="10">
        <f t="shared" ca="1" si="2"/>
        <v>42755</v>
      </c>
      <c r="C175" s="9"/>
      <c r="D175" s="11" t="str">
        <f>IFERROR(VLOOKUP(C175,'Base restaurants'!$B$2:$E$51,2,FALSE),"Non renseigné")</f>
        <v>Non renseigné</v>
      </c>
      <c r="E175" s="11" t="str">
        <f>IFERROR(VLOOKUP(C175,'Base restaurants'!$B$2:$E$51,3,FALSE),"Non renseigné")</f>
        <v>Non renseigné</v>
      </c>
      <c r="F175" s="11" t="str">
        <f>IFERROR(VLOOKUP(C175,'Base restaurants'!$B$2:$E$51,4,FALSE),"Non renseigné")</f>
        <v>Non renseigné</v>
      </c>
    </row>
    <row r="176" spans="2:6" x14ac:dyDescent="0.25">
      <c r="B176" s="10">
        <f t="shared" ca="1" si="2"/>
        <v>42755</v>
      </c>
      <c r="C176" s="9"/>
      <c r="D176" s="11" t="str">
        <f>IFERROR(VLOOKUP(C176,'Base restaurants'!$B$2:$E$51,2,FALSE),"Non renseigné")</f>
        <v>Non renseigné</v>
      </c>
      <c r="E176" s="11" t="str">
        <f>IFERROR(VLOOKUP(C176,'Base restaurants'!$B$2:$E$51,3,FALSE),"Non renseigné")</f>
        <v>Non renseigné</v>
      </c>
      <c r="F176" s="11" t="str">
        <f>IFERROR(VLOOKUP(C176,'Base restaurants'!$B$2:$E$51,4,FALSE),"Non renseigné")</f>
        <v>Non renseigné</v>
      </c>
    </row>
    <row r="177" spans="2:6" x14ac:dyDescent="0.25">
      <c r="B177" s="10">
        <f t="shared" ca="1" si="2"/>
        <v>42755</v>
      </c>
      <c r="C177" s="9"/>
      <c r="D177" s="11" t="str">
        <f>IFERROR(VLOOKUP(C177,'Base restaurants'!$B$2:$E$51,2,FALSE),"Non renseigné")</f>
        <v>Non renseigné</v>
      </c>
      <c r="E177" s="11" t="str">
        <f>IFERROR(VLOOKUP(C177,'Base restaurants'!$B$2:$E$51,3,FALSE),"Non renseigné")</f>
        <v>Non renseigné</v>
      </c>
      <c r="F177" s="11" t="str">
        <f>IFERROR(VLOOKUP(C177,'Base restaurants'!$B$2:$E$51,4,FALSE),"Non renseigné")</f>
        <v>Non renseigné</v>
      </c>
    </row>
    <row r="178" spans="2:6" x14ac:dyDescent="0.25">
      <c r="B178" s="10">
        <f t="shared" ca="1" si="2"/>
        <v>42755</v>
      </c>
      <c r="C178" s="9"/>
      <c r="D178" s="11" t="str">
        <f>IFERROR(VLOOKUP(C178,'Base restaurants'!$B$2:$E$51,2,FALSE),"Non renseigné")</f>
        <v>Non renseigné</v>
      </c>
      <c r="E178" s="11" t="str">
        <f>IFERROR(VLOOKUP(C178,'Base restaurants'!$B$2:$E$51,3,FALSE),"Non renseigné")</f>
        <v>Non renseigné</v>
      </c>
      <c r="F178" s="11" t="str">
        <f>IFERROR(VLOOKUP(C178,'Base restaurants'!$B$2:$E$51,4,FALSE),"Non renseigné")</f>
        <v>Non renseigné</v>
      </c>
    </row>
    <row r="179" spans="2:6" x14ac:dyDescent="0.25">
      <c r="B179" s="10">
        <f t="shared" ca="1" si="2"/>
        <v>42755</v>
      </c>
      <c r="C179" s="9"/>
      <c r="D179" s="11" t="str">
        <f>IFERROR(VLOOKUP(C179,'Base restaurants'!$B$2:$E$51,2,FALSE),"Non renseigné")</f>
        <v>Non renseigné</v>
      </c>
      <c r="E179" s="11" t="str">
        <f>IFERROR(VLOOKUP(C179,'Base restaurants'!$B$2:$E$51,3,FALSE),"Non renseigné")</f>
        <v>Non renseigné</v>
      </c>
      <c r="F179" s="11" t="str">
        <f>IFERROR(VLOOKUP(C179,'Base restaurants'!$B$2:$E$51,4,FALSE),"Non renseigné")</f>
        <v>Non renseigné</v>
      </c>
    </row>
    <row r="180" spans="2:6" x14ac:dyDescent="0.25">
      <c r="B180" s="10">
        <f t="shared" ca="1" si="2"/>
        <v>42755</v>
      </c>
      <c r="C180" s="9"/>
      <c r="D180" s="11" t="str">
        <f>IFERROR(VLOOKUP(C180,'Base restaurants'!$B$2:$E$51,2,FALSE),"Non renseigné")</f>
        <v>Non renseigné</v>
      </c>
      <c r="E180" s="11" t="str">
        <f>IFERROR(VLOOKUP(C180,'Base restaurants'!$B$2:$E$51,3,FALSE),"Non renseigné")</f>
        <v>Non renseigné</v>
      </c>
      <c r="F180" s="11" t="str">
        <f>IFERROR(VLOOKUP(C180,'Base restaurants'!$B$2:$E$51,4,FALSE),"Non renseigné")</f>
        <v>Non renseigné</v>
      </c>
    </row>
    <row r="181" spans="2:6" x14ac:dyDescent="0.25">
      <c r="B181" s="10">
        <f t="shared" ca="1" si="2"/>
        <v>42755</v>
      </c>
      <c r="C181" s="9"/>
      <c r="D181" s="11" t="str">
        <f>IFERROR(VLOOKUP(C181,'Base restaurants'!$B$2:$E$51,2,FALSE),"Non renseigné")</f>
        <v>Non renseigné</v>
      </c>
      <c r="E181" s="11" t="str">
        <f>IFERROR(VLOOKUP(C181,'Base restaurants'!$B$2:$E$51,3,FALSE),"Non renseigné")</f>
        <v>Non renseigné</v>
      </c>
      <c r="F181" s="11" t="str">
        <f>IFERROR(VLOOKUP(C181,'Base restaurants'!$B$2:$E$51,4,FALSE),"Non renseigné")</f>
        <v>Non renseigné</v>
      </c>
    </row>
    <row r="182" spans="2:6" x14ac:dyDescent="0.25">
      <c r="B182" s="10">
        <f t="shared" ca="1" si="2"/>
        <v>42755</v>
      </c>
      <c r="C182" s="9"/>
      <c r="D182" s="11" t="str">
        <f>IFERROR(VLOOKUP(C182,'Base restaurants'!$B$2:$E$51,2,FALSE),"Non renseigné")</f>
        <v>Non renseigné</v>
      </c>
      <c r="E182" s="11" t="str">
        <f>IFERROR(VLOOKUP(C182,'Base restaurants'!$B$2:$E$51,3,FALSE),"Non renseigné")</f>
        <v>Non renseigné</v>
      </c>
      <c r="F182" s="11" t="str">
        <f>IFERROR(VLOOKUP(C182,'Base restaurants'!$B$2:$E$51,4,FALSE),"Non renseigné")</f>
        <v>Non renseigné</v>
      </c>
    </row>
    <row r="183" spans="2:6" x14ac:dyDescent="0.25">
      <c r="B183" s="10">
        <f t="shared" ca="1" si="2"/>
        <v>42755</v>
      </c>
      <c r="C183" s="9"/>
      <c r="D183" s="11" t="str">
        <f>IFERROR(VLOOKUP(C183,'Base restaurants'!$B$2:$E$51,2,FALSE),"Non renseigné")</f>
        <v>Non renseigné</v>
      </c>
      <c r="E183" s="11" t="str">
        <f>IFERROR(VLOOKUP(C183,'Base restaurants'!$B$2:$E$51,3,FALSE),"Non renseigné")</f>
        <v>Non renseigné</v>
      </c>
      <c r="F183" s="11" t="str">
        <f>IFERROR(VLOOKUP(C183,'Base restaurants'!$B$2:$E$51,4,FALSE),"Non renseigné")</f>
        <v>Non renseigné</v>
      </c>
    </row>
    <row r="184" spans="2:6" x14ac:dyDescent="0.25">
      <c r="B184" s="10">
        <f t="shared" ca="1" si="2"/>
        <v>42755</v>
      </c>
      <c r="C184" s="9"/>
      <c r="D184" s="11" t="str">
        <f>IFERROR(VLOOKUP(C184,'Base restaurants'!$B$2:$E$51,2,FALSE),"Non renseigné")</f>
        <v>Non renseigné</v>
      </c>
      <c r="E184" s="11" t="str">
        <f>IFERROR(VLOOKUP(C184,'Base restaurants'!$B$2:$E$51,3,FALSE),"Non renseigné")</f>
        <v>Non renseigné</v>
      </c>
      <c r="F184" s="11" t="str">
        <f>IFERROR(VLOOKUP(C184,'Base restaurants'!$B$2:$E$51,4,FALSE),"Non renseigné")</f>
        <v>Non renseigné</v>
      </c>
    </row>
    <row r="185" spans="2:6" x14ac:dyDescent="0.25">
      <c r="B185" s="10">
        <f t="shared" ca="1" si="2"/>
        <v>42755</v>
      </c>
      <c r="C185" s="9"/>
      <c r="D185" s="11" t="str">
        <f>IFERROR(VLOOKUP(C185,'Base restaurants'!$B$2:$E$51,2,FALSE),"Non renseigné")</f>
        <v>Non renseigné</v>
      </c>
      <c r="E185" s="11" t="str">
        <f>IFERROR(VLOOKUP(C185,'Base restaurants'!$B$2:$E$51,3,FALSE),"Non renseigné")</f>
        <v>Non renseigné</v>
      </c>
      <c r="F185" s="11" t="str">
        <f>IFERROR(VLOOKUP(C185,'Base restaurants'!$B$2:$E$51,4,FALSE),"Non renseigné")</f>
        <v>Non renseigné</v>
      </c>
    </row>
    <row r="186" spans="2:6" x14ac:dyDescent="0.25">
      <c r="B186" s="10">
        <f t="shared" ca="1" si="2"/>
        <v>42755</v>
      </c>
      <c r="C186" s="9"/>
      <c r="D186" s="11" t="str">
        <f>IFERROR(VLOOKUP(C186,'Base restaurants'!$B$2:$E$51,2,FALSE),"Non renseigné")</f>
        <v>Non renseigné</v>
      </c>
      <c r="E186" s="11" t="str">
        <f>IFERROR(VLOOKUP(C186,'Base restaurants'!$B$2:$E$51,3,FALSE),"Non renseigné")</f>
        <v>Non renseigné</v>
      </c>
      <c r="F186" s="11" t="str">
        <f>IFERROR(VLOOKUP(C186,'Base restaurants'!$B$2:$E$51,4,FALSE),"Non renseigné")</f>
        <v>Non renseigné</v>
      </c>
    </row>
    <row r="187" spans="2:6" x14ac:dyDescent="0.25">
      <c r="B187" s="10">
        <f t="shared" ca="1" si="2"/>
        <v>42755</v>
      </c>
      <c r="C187" s="9"/>
      <c r="D187" s="11" t="str">
        <f>IFERROR(VLOOKUP(C187,'Base restaurants'!$B$2:$E$51,2,FALSE),"Non renseigné")</f>
        <v>Non renseigné</v>
      </c>
      <c r="E187" s="11" t="str">
        <f>IFERROR(VLOOKUP(C187,'Base restaurants'!$B$2:$E$51,3,FALSE),"Non renseigné")</f>
        <v>Non renseigné</v>
      </c>
      <c r="F187" s="11" t="str">
        <f>IFERROR(VLOOKUP(C187,'Base restaurants'!$B$2:$E$51,4,FALSE),"Non renseigné")</f>
        <v>Non renseigné</v>
      </c>
    </row>
    <row r="188" spans="2:6" x14ac:dyDescent="0.25">
      <c r="B188" s="10">
        <f t="shared" ca="1" si="2"/>
        <v>42755</v>
      </c>
      <c r="C188" s="9"/>
      <c r="D188" s="11" t="str">
        <f>IFERROR(VLOOKUP(C188,'Base restaurants'!$B$2:$E$51,2,FALSE),"Non renseigné")</f>
        <v>Non renseigné</v>
      </c>
      <c r="E188" s="11" t="str">
        <f>IFERROR(VLOOKUP(C188,'Base restaurants'!$B$2:$E$51,3,FALSE),"Non renseigné")</f>
        <v>Non renseigné</v>
      </c>
      <c r="F188" s="11" t="str">
        <f>IFERROR(VLOOKUP(C188,'Base restaurants'!$B$2:$E$51,4,FALSE),"Non renseigné")</f>
        <v>Non renseigné</v>
      </c>
    </row>
    <row r="189" spans="2:6" x14ac:dyDescent="0.25">
      <c r="B189" s="10">
        <f t="shared" ca="1" si="2"/>
        <v>42755</v>
      </c>
      <c r="C189" s="9"/>
      <c r="D189" s="11" t="str">
        <f>IFERROR(VLOOKUP(C189,'Base restaurants'!$B$2:$E$51,2,FALSE),"Non renseigné")</f>
        <v>Non renseigné</v>
      </c>
      <c r="E189" s="11" t="str">
        <f>IFERROR(VLOOKUP(C189,'Base restaurants'!$B$2:$E$51,3,FALSE),"Non renseigné")</f>
        <v>Non renseigné</v>
      </c>
      <c r="F189" s="11" t="str">
        <f>IFERROR(VLOOKUP(C189,'Base restaurants'!$B$2:$E$51,4,FALSE),"Non renseigné")</f>
        <v>Non renseigné</v>
      </c>
    </row>
    <row r="190" spans="2:6" x14ac:dyDescent="0.25">
      <c r="B190" s="10">
        <f t="shared" ca="1" si="2"/>
        <v>42755</v>
      </c>
      <c r="C190" s="9"/>
      <c r="D190" s="11" t="str">
        <f>IFERROR(VLOOKUP(C190,'Base restaurants'!$B$2:$E$51,2,FALSE),"Non renseigné")</f>
        <v>Non renseigné</v>
      </c>
      <c r="E190" s="11" t="str">
        <f>IFERROR(VLOOKUP(C190,'Base restaurants'!$B$2:$E$51,3,FALSE),"Non renseigné")</f>
        <v>Non renseigné</v>
      </c>
      <c r="F190" s="11" t="str">
        <f>IFERROR(VLOOKUP(C190,'Base restaurants'!$B$2:$E$51,4,FALSE),"Non renseigné")</f>
        <v>Non renseigné</v>
      </c>
    </row>
    <row r="191" spans="2:6" x14ac:dyDescent="0.25">
      <c r="B191" s="10">
        <f t="shared" ca="1" si="2"/>
        <v>42755</v>
      </c>
      <c r="C191" s="9"/>
      <c r="D191" s="11" t="str">
        <f>IFERROR(VLOOKUP(C191,'Base restaurants'!$B$2:$E$51,2,FALSE),"Non renseigné")</f>
        <v>Non renseigné</v>
      </c>
      <c r="E191" s="11" t="str">
        <f>IFERROR(VLOOKUP(C191,'Base restaurants'!$B$2:$E$51,3,FALSE),"Non renseigné")</f>
        <v>Non renseigné</v>
      </c>
      <c r="F191" s="11" t="str">
        <f>IFERROR(VLOOKUP(C191,'Base restaurants'!$B$2:$E$51,4,FALSE),"Non renseigné")</f>
        <v>Non renseigné</v>
      </c>
    </row>
    <row r="192" spans="2:6" x14ac:dyDescent="0.25">
      <c r="B192" s="10">
        <f t="shared" ca="1" si="2"/>
        <v>42755</v>
      </c>
      <c r="C192" s="9"/>
      <c r="D192" s="11" t="str">
        <f>IFERROR(VLOOKUP(C192,'Base restaurants'!$B$2:$E$51,2,FALSE),"Non renseigné")</f>
        <v>Non renseigné</v>
      </c>
      <c r="E192" s="11" t="str">
        <f>IFERROR(VLOOKUP(C192,'Base restaurants'!$B$2:$E$51,3,FALSE),"Non renseigné")</f>
        <v>Non renseigné</v>
      </c>
      <c r="F192" s="11" t="str">
        <f>IFERROR(VLOOKUP(C192,'Base restaurants'!$B$2:$E$51,4,FALSE),"Non renseigné")</f>
        <v>Non renseigné</v>
      </c>
    </row>
    <row r="193" spans="2:6" x14ac:dyDescent="0.25">
      <c r="B193" s="10">
        <f t="shared" ca="1" si="2"/>
        <v>42755</v>
      </c>
      <c r="C193" s="9"/>
      <c r="D193" s="11" t="str">
        <f>IFERROR(VLOOKUP(C193,'Base restaurants'!$B$2:$E$51,2,FALSE),"Non renseigné")</f>
        <v>Non renseigné</v>
      </c>
      <c r="E193" s="11" t="str">
        <f>IFERROR(VLOOKUP(C193,'Base restaurants'!$B$2:$E$51,3,FALSE),"Non renseigné")</f>
        <v>Non renseigné</v>
      </c>
      <c r="F193" s="11" t="str">
        <f>IFERROR(VLOOKUP(C193,'Base restaurants'!$B$2:$E$51,4,FALSE),"Non renseigné")</f>
        <v>Non renseigné</v>
      </c>
    </row>
    <row r="194" spans="2:6" x14ac:dyDescent="0.25">
      <c r="B194" s="10">
        <f t="shared" ca="1" si="2"/>
        <v>42755</v>
      </c>
      <c r="C194" s="9"/>
      <c r="D194" s="11" t="str">
        <f>IFERROR(VLOOKUP(C194,'Base restaurants'!$B$2:$E$51,2,FALSE),"Non renseigné")</f>
        <v>Non renseigné</v>
      </c>
      <c r="E194" s="11" t="str">
        <f>IFERROR(VLOOKUP(C194,'Base restaurants'!$B$2:$E$51,3,FALSE),"Non renseigné")</f>
        <v>Non renseigné</v>
      </c>
      <c r="F194" s="11" t="str">
        <f>IFERROR(VLOOKUP(C194,'Base restaurants'!$B$2:$E$51,4,FALSE),"Non renseigné")</f>
        <v>Non renseigné</v>
      </c>
    </row>
    <row r="195" spans="2:6" x14ac:dyDescent="0.25">
      <c r="B195" s="10">
        <f t="shared" ref="B195:B258" ca="1" si="3">TODAY()</f>
        <v>42755</v>
      </c>
      <c r="C195" s="9"/>
      <c r="D195" s="11" t="str">
        <f>IFERROR(VLOOKUP(C195,'Base restaurants'!$B$2:$E$51,2,FALSE),"Non renseigné")</f>
        <v>Non renseigné</v>
      </c>
      <c r="E195" s="11" t="str">
        <f>IFERROR(VLOOKUP(C195,'Base restaurants'!$B$2:$E$51,3,FALSE),"Non renseigné")</f>
        <v>Non renseigné</v>
      </c>
      <c r="F195" s="11" t="str">
        <f>IFERROR(VLOOKUP(C195,'Base restaurants'!$B$2:$E$51,4,FALSE),"Non renseigné")</f>
        <v>Non renseigné</v>
      </c>
    </row>
    <row r="196" spans="2:6" x14ac:dyDescent="0.25">
      <c r="B196" s="10">
        <f t="shared" ca="1" si="3"/>
        <v>42755</v>
      </c>
      <c r="C196" s="9"/>
      <c r="D196" s="11" t="str">
        <f>IFERROR(VLOOKUP(C196,'Base restaurants'!$B$2:$E$51,2,FALSE),"Non renseigné")</f>
        <v>Non renseigné</v>
      </c>
      <c r="E196" s="11" t="str">
        <f>IFERROR(VLOOKUP(C196,'Base restaurants'!$B$2:$E$51,3,FALSE),"Non renseigné")</f>
        <v>Non renseigné</v>
      </c>
      <c r="F196" s="11" t="str">
        <f>IFERROR(VLOOKUP(C196,'Base restaurants'!$B$2:$E$51,4,FALSE),"Non renseigné")</f>
        <v>Non renseigné</v>
      </c>
    </row>
    <row r="197" spans="2:6" x14ac:dyDescent="0.25">
      <c r="B197" s="10">
        <f t="shared" ca="1" si="3"/>
        <v>42755</v>
      </c>
      <c r="C197" s="9"/>
      <c r="D197" s="11" t="str">
        <f>IFERROR(VLOOKUP(C197,'Base restaurants'!$B$2:$E$51,2,FALSE),"Non renseigné")</f>
        <v>Non renseigné</v>
      </c>
      <c r="E197" s="11" t="str">
        <f>IFERROR(VLOOKUP(C197,'Base restaurants'!$B$2:$E$51,3,FALSE),"Non renseigné")</f>
        <v>Non renseigné</v>
      </c>
      <c r="F197" s="11" t="str">
        <f>IFERROR(VLOOKUP(C197,'Base restaurants'!$B$2:$E$51,4,FALSE),"Non renseigné")</f>
        <v>Non renseigné</v>
      </c>
    </row>
    <row r="198" spans="2:6" x14ac:dyDescent="0.25">
      <c r="B198" s="10">
        <f t="shared" ca="1" si="3"/>
        <v>42755</v>
      </c>
      <c r="C198" s="9"/>
      <c r="D198" s="11" t="str">
        <f>IFERROR(VLOOKUP(C198,'Base restaurants'!$B$2:$E$51,2,FALSE),"Non renseigné")</f>
        <v>Non renseigné</v>
      </c>
      <c r="E198" s="11" t="str">
        <f>IFERROR(VLOOKUP(C198,'Base restaurants'!$B$2:$E$51,3,FALSE),"Non renseigné")</f>
        <v>Non renseigné</v>
      </c>
      <c r="F198" s="11" t="str">
        <f>IFERROR(VLOOKUP(C198,'Base restaurants'!$B$2:$E$51,4,FALSE),"Non renseigné")</f>
        <v>Non renseigné</v>
      </c>
    </row>
    <row r="199" spans="2:6" x14ac:dyDescent="0.25">
      <c r="B199" s="10">
        <f t="shared" ca="1" si="3"/>
        <v>42755</v>
      </c>
      <c r="C199" s="9"/>
      <c r="D199" s="11" t="str">
        <f>IFERROR(VLOOKUP(C199,'Base restaurants'!$B$2:$E$51,2,FALSE),"Non renseigné")</f>
        <v>Non renseigné</v>
      </c>
      <c r="E199" s="11" t="str">
        <f>IFERROR(VLOOKUP(C199,'Base restaurants'!$B$2:$E$51,3,FALSE),"Non renseigné")</f>
        <v>Non renseigné</v>
      </c>
      <c r="F199" s="11" t="str">
        <f>IFERROR(VLOOKUP(C199,'Base restaurants'!$B$2:$E$51,4,FALSE),"Non renseigné")</f>
        <v>Non renseigné</v>
      </c>
    </row>
    <row r="200" spans="2:6" x14ac:dyDescent="0.25">
      <c r="B200" s="10">
        <f t="shared" ca="1" si="3"/>
        <v>42755</v>
      </c>
      <c r="C200" s="9"/>
      <c r="D200" s="11" t="str">
        <f>IFERROR(VLOOKUP(C200,'Base restaurants'!$B$2:$E$51,2,FALSE),"Non renseigné")</f>
        <v>Non renseigné</v>
      </c>
      <c r="E200" s="11" t="str">
        <f>IFERROR(VLOOKUP(C200,'Base restaurants'!$B$2:$E$51,3,FALSE),"Non renseigné")</f>
        <v>Non renseigné</v>
      </c>
      <c r="F200" s="11" t="str">
        <f>IFERROR(VLOOKUP(C200,'Base restaurants'!$B$2:$E$51,4,FALSE),"Non renseigné")</f>
        <v>Non renseigné</v>
      </c>
    </row>
    <row r="201" spans="2:6" x14ac:dyDescent="0.25">
      <c r="B201" s="10">
        <f t="shared" ca="1" si="3"/>
        <v>42755</v>
      </c>
      <c r="C201" s="9"/>
      <c r="D201" s="11" t="str">
        <f>IFERROR(VLOOKUP(C201,'Base restaurants'!$B$2:$E$51,2,FALSE),"Non renseigné")</f>
        <v>Non renseigné</v>
      </c>
      <c r="E201" s="11" t="str">
        <f>IFERROR(VLOOKUP(C201,'Base restaurants'!$B$2:$E$51,3,FALSE),"Non renseigné")</f>
        <v>Non renseigné</v>
      </c>
      <c r="F201" s="11" t="str">
        <f>IFERROR(VLOOKUP(C201,'Base restaurants'!$B$2:$E$51,4,FALSE),"Non renseigné")</f>
        <v>Non renseigné</v>
      </c>
    </row>
    <row r="202" spans="2:6" x14ac:dyDescent="0.25">
      <c r="B202" s="10">
        <f t="shared" ca="1" si="3"/>
        <v>42755</v>
      </c>
      <c r="C202" s="9"/>
      <c r="D202" s="11" t="str">
        <f>IFERROR(VLOOKUP(C202,'Base restaurants'!$B$2:$E$51,2,FALSE),"Non renseigné")</f>
        <v>Non renseigné</v>
      </c>
      <c r="E202" s="11" t="str">
        <f>IFERROR(VLOOKUP(C202,'Base restaurants'!$B$2:$E$51,3,FALSE),"Non renseigné")</f>
        <v>Non renseigné</v>
      </c>
      <c r="F202" s="11" t="str">
        <f>IFERROR(VLOOKUP(C202,'Base restaurants'!$B$2:$E$51,4,FALSE),"Non renseigné")</f>
        <v>Non renseigné</v>
      </c>
    </row>
    <row r="203" spans="2:6" x14ac:dyDescent="0.25">
      <c r="B203" s="10">
        <f t="shared" ca="1" si="3"/>
        <v>42755</v>
      </c>
      <c r="C203" s="9"/>
      <c r="D203" s="11" t="str">
        <f>IFERROR(VLOOKUP(C203,'Base restaurants'!$B$2:$E$51,2,FALSE),"Non renseigné")</f>
        <v>Non renseigné</v>
      </c>
      <c r="E203" s="11" t="str">
        <f>IFERROR(VLOOKUP(C203,'Base restaurants'!$B$2:$E$51,3,FALSE),"Non renseigné")</f>
        <v>Non renseigné</v>
      </c>
      <c r="F203" s="11" t="str">
        <f>IFERROR(VLOOKUP(C203,'Base restaurants'!$B$2:$E$51,4,FALSE),"Non renseigné")</f>
        <v>Non renseigné</v>
      </c>
    </row>
    <row r="204" spans="2:6" x14ac:dyDescent="0.25">
      <c r="B204" s="10">
        <f t="shared" ca="1" si="3"/>
        <v>42755</v>
      </c>
      <c r="C204" s="9"/>
      <c r="D204" s="11" t="str">
        <f>IFERROR(VLOOKUP(C204,'Base restaurants'!$B$2:$E$51,2,FALSE),"Non renseigné")</f>
        <v>Non renseigné</v>
      </c>
      <c r="E204" s="11" t="str">
        <f>IFERROR(VLOOKUP(C204,'Base restaurants'!$B$2:$E$51,3,FALSE),"Non renseigné")</f>
        <v>Non renseigné</v>
      </c>
      <c r="F204" s="11" t="str">
        <f>IFERROR(VLOOKUP(C204,'Base restaurants'!$B$2:$E$51,4,FALSE),"Non renseigné")</f>
        <v>Non renseigné</v>
      </c>
    </row>
    <row r="205" spans="2:6" x14ac:dyDescent="0.25">
      <c r="B205" s="10">
        <f t="shared" ca="1" si="3"/>
        <v>42755</v>
      </c>
      <c r="C205" s="9"/>
      <c r="D205" s="11" t="str">
        <f>IFERROR(VLOOKUP(C205,'Base restaurants'!$B$2:$E$51,2,FALSE),"Non renseigné")</f>
        <v>Non renseigné</v>
      </c>
      <c r="E205" s="11" t="str">
        <f>IFERROR(VLOOKUP(C205,'Base restaurants'!$B$2:$E$51,3,FALSE),"Non renseigné")</f>
        <v>Non renseigné</v>
      </c>
      <c r="F205" s="11" t="str">
        <f>IFERROR(VLOOKUP(C205,'Base restaurants'!$B$2:$E$51,4,FALSE),"Non renseigné")</f>
        <v>Non renseigné</v>
      </c>
    </row>
    <row r="206" spans="2:6" x14ac:dyDescent="0.25">
      <c r="B206" s="10">
        <f t="shared" ca="1" si="3"/>
        <v>42755</v>
      </c>
      <c r="C206" s="9"/>
      <c r="D206" s="11" t="str">
        <f>IFERROR(VLOOKUP(C206,'Base restaurants'!$B$2:$E$51,2,FALSE),"Non renseigné")</f>
        <v>Non renseigné</v>
      </c>
      <c r="E206" s="11" t="str">
        <f>IFERROR(VLOOKUP(C206,'Base restaurants'!$B$2:$E$51,3,FALSE),"Non renseigné")</f>
        <v>Non renseigné</v>
      </c>
      <c r="F206" s="11" t="str">
        <f>IFERROR(VLOOKUP(C206,'Base restaurants'!$B$2:$E$51,4,FALSE),"Non renseigné")</f>
        <v>Non renseigné</v>
      </c>
    </row>
    <row r="207" spans="2:6" x14ac:dyDescent="0.25">
      <c r="B207" s="10">
        <f t="shared" ca="1" si="3"/>
        <v>42755</v>
      </c>
      <c r="C207" s="9"/>
      <c r="D207" s="11" t="str">
        <f>IFERROR(VLOOKUP(C207,'Base restaurants'!$B$2:$E$51,2,FALSE),"Non renseigné")</f>
        <v>Non renseigné</v>
      </c>
      <c r="E207" s="11" t="str">
        <f>IFERROR(VLOOKUP(C207,'Base restaurants'!$B$2:$E$51,3,FALSE),"Non renseigné")</f>
        <v>Non renseigné</v>
      </c>
      <c r="F207" s="11" t="str">
        <f>IFERROR(VLOOKUP(C207,'Base restaurants'!$B$2:$E$51,4,FALSE),"Non renseigné")</f>
        <v>Non renseigné</v>
      </c>
    </row>
    <row r="208" spans="2:6" x14ac:dyDescent="0.25">
      <c r="B208" s="10">
        <f t="shared" ca="1" si="3"/>
        <v>42755</v>
      </c>
      <c r="C208" s="9"/>
      <c r="D208" s="11" t="str">
        <f>IFERROR(VLOOKUP(C208,'Base restaurants'!$B$2:$E$51,2,FALSE),"Non renseigné")</f>
        <v>Non renseigné</v>
      </c>
      <c r="E208" s="11" t="str">
        <f>IFERROR(VLOOKUP(C208,'Base restaurants'!$B$2:$E$51,3,FALSE),"Non renseigné")</f>
        <v>Non renseigné</v>
      </c>
      <c r="F208" s="11" t="str">
        <f>IFERROR(VLOOKUP(C208,'Base restaurants'!$B$2:$E$51,4,FALSE),"Non renseigné")</f>
        <v>Non renseigné</v>
      </c>
    </row>
    <row r="209" spans="2:6" x14ac:dyDescent="0.25">
      <c r="B209" s="10">
        <f t="shared" ca="1" si="3"/>
        <v>42755</v>
      </c>
      <c r="C209" s="9"/>
      <c r="D209" s="11" t="str">
        <f>IFERROR(VLOOKUP(C209,'Base restaurants'!$B$2:$E$51,2,FALSE),"Non renseigné")</f>
        <v>Non renseigné</v>
      </c>
      <c r="E209" s="11" t="str">
        <f>IFERROR(VLOOKUP(C209,'Base restaurants'!$B$2:$E$51,3,FALSE),"Non renseigné")</f>
        <v>Non renseigné</v>
      </c>
      <c r="F209" s="11" t="str">
        <f>IFERROR(VLOOKUP(C209,'Base restaurants'!$B$2:$E$51,4,FALSE),"Non renseigné")</f>
        <v>Non renseigné</v>
      </c>
    </row>
    <row r="210" spans="2:6" x14ac:dyDescent="0.25">
      <c r="B210" s="10">
        <f t="shared" ca="1" si="3"/>
        <v>42755</v>
      </c>
      <c r="C210" s="9"/>
      <c r="D210" s="11" t="str">
        <f>IFERROR(VLOOKUP(C210,'Base restaurants'!$B$2:$E$51,2,FALSE),"Non renseigné")</f>
        <v>Non renseigné</v>
      </c>
      <c r="E210" s="11" t="str">
        <f>IFERROR(VLOOKUP(C210,'Base restaurants'!$B$2:$E$51,3,FALSE),"Non renseigné")</f>
        <v>Non renseigné</v>
      </c>
      <c r="F210" s="11" t="str">
        <f>IFERROR(VLOOKUP(C210,'Base restaurants'!$B$2:$E$51,4,FALSE),"Non renseigné")</f>
        <v>Non renseigné</v>
      </c>
    </row>
    <row r="211" spans="2:6" x14ac:dyDescent="0.25">
      <c r="B211" s="10">
        <f t="shared" ca="1" si="3"/>
        <v>42755</v>
      </c>
      <c r="C211" s="9"/>
      <c r="D211" s="11" t="str">
        <f>IFERROR(VLOOKUP(C211,'Base restaurants'!$B$2:$E$51,2,FALSE),"Non renseigné")</f>
        <v>Non renseigné</v>
      </c>
      <c r="E211" s="11" t="str">
        <f>IFERROR(VLOOKUP(C211,'Base restaurants'!$B$2:$E$51,3,FALSE),"Non renseigné")</f>
        <v>Non renseigné</v>
      </c>
      <c r="F211" s="11" t="str">
        <f>IFERROR(VLOOKUP(C211,'Base restaurants'!$B$2:$E$51,4,FALSE),"Non renseigné")</f>
        <v>Non renseigné</v>
      </c>
    </row>
    <row r="212" spans="2:6" x14ac:dyDescent="0.25">
      <c r="B212" s="10">
        <f t="shared" ca="1" si="3"/>
        <v>42755</v>
      </c>
      <c r="C212" s="9"/>
      <c r="D212" s="11" t="str">
        <f>IFERROR(VLOOKUP(C212,'Base restaurants'!$B$2:$E$51,2,FALSE),"Non renseigné")</f>
        <v>Non renseigné</v>
      </c>
      <c r="E212" s="11" t="str">
        <f>IFERROR(VLOOKUP(C212,'Base restaurants'!$B$2:$E$51,3,FALSE),"Non renseigné")</f>
        <v>Non renseigné</v>
      </c>
      <c r="F212" s="11" t="str">
        <f>IFERROR(VLOOKUP(C212,'Base restaurants'!$B$2:$E$51,4,FALSE),"Non renseigné")</f>
        <v>Non renseigné</v>
      </c>
    </row>
    <row r="213" spans="2:6" x14ac:dyDescent="0.25">
      <c r="B213" s="10">
        <f t="shared" ca="1" si="3"/>
        <v>42755</v>
      </c>
      <c r="C213" s="9"/>
      <c r="D213" s="11" t="str">
        <f>IFERROR(VLOOKUP(C213,'Base restaurants'!$B$2:$E$51,2,FALSE),"Non renseigné")</f>
        <v>Non renseigné</v>
      </c>
      <c r="E213" s="11" t="str">
        <f>IFERROR(VLOOKUP(C213,'Base restaurants'!$B$2:$E$51,3,FALSE),"Non renseigné")</f>
        <v>Non renseigné</v>
      </c>
      <c r="F213" s="11" t="str">
        <f>IFERROR(VLOOKUP(C213,'Base restaurants'!$B$2:$E$51,4,FALSE),"Non renseigné")</f>
        <v>Non renseigné</v>
      </c>
    </row>
    <row r="214" spans="2:6" x14ac:dyDescent="0.25">
      <c r="B214" s="10">
        <f t="shared" ca="1" si="3"/>
        <v>42755</v>
      </c>
      <c r="C214" s="9"/>
      <c r="D214" s="11" t="str">
        <f>IFERROR(VLOOKUP(C214,'Base restaurants'!$B$2:$E$51,2,FALSE),"Non renseigné")</f>
        <v>Non renseigné</v>
      </c>
      <c r="E214" s="11" t="str">
        <f>IFERROR(VLOOKUP(C214,'Base restaurants'!$B$2:$E$51,3,FALSE),"Non renseigné")</f>
        <v>Non renseigné</v>
      </c>
      <c r="F214" s="11" t="str">
        <f>IFERROR(VLOOKUP(C214,'Base restaurants'!$B$2:$E$51,4,FALSE),"Non renseigné")</f>
        <v>Non renseigné</v>
      </c>
    </row>
    <row r="215" spans="2:6" x14ac:dyDescent="0.25">
      <c r="B215" s="10">
        <f t="shared" ca="1" si="3"/>
        <v>42755</v>
      </c>
      <c r="C215" s="9"/>
      <c r="D215" s="11" t="str">
        <f>IFERROR(VLOOKUP(C215,'Base restaurants'!$B$2:$E$51,2,FALSE),"Non renseigné")</f>
        <v>Non renseigné</v>
      </c>
      <c r="E215" s="11" t="str">
        <f>IFERROR(VLOOKUP(C215,'Base restaurants'!$B$2:$E$51,3,FALSE),"Non renseigné")</f>
        <v>Non renseigné</v>
      </c>
      <c r="F215" s="11" t="str">
        <f>IFERROR(VLOOKUP(C215,'Base restaurants'!$B$2:$E$51,4,FALSE),"Non renseigné")</f>
        <v>Non renseigné</v>
      </c>
    </row>
    <row r="216" spans="2:6" x14ac:dyDescent="0.25">
      <c r="B216" s="10">
        <f t="shared" ca="1" si="3"/>
        <v>42755</v>
      </c>
      <c r="C216" s="9"/>
      <c r="D216" s="11" t="str">
        <f>IFERROR(VLOOKUP(C216,'Base restaurants'!$B$2:$E$51,2,FALSE),"Non renseigné")</f>
        <v>Non renseigné</v>
      </c>
      <c r="E216" s="11" t="str">
        <f>IFERROR(VLOOKUP(C216,'Base restaurants'!$B$2:$E$51,3,FALSE),"Non renseigné")</f>
        <v>Non renseigné</v>
      </c>
      <c r="F216" s="11" t="str">
        <f>IFERROR(VLOOKUP(C216,'Base restaurants'!$B$2:$E$51,4,FALSE),"Non renseigné")</f>
        <v>Non renseigné</v>
      </c>
    </row>
    <row r="217" spans="2:6" x14ac:dyDescent="0.25">
      <c r="B217" s="10">
        <f t="shared" ca="1" si="3"/>
        <v>42755</v>
      </c>
      <c r="C217" s="9"/>
      <c r="D217" s="11" t="str">
        <f>IFERROR(VLOOKUP(C217,'Base restaurants'!$B$2:$E$51,2,FALSE),"Non renseigné")</f>
        <v>Non renseigné</v>
      </c>
      <c r="E217" s="11" t="str">
        <f>IFERROR(VLOOKUP(C217,'Base restaurants'!$B$2:$E$51,3,FALSE),"Non renseigné")</f>
        <v>Non renseigné</v>
      </c>
      <c r="F217" s="11" t="str">
        <f>IFERROR(VLOOKUP(C217,'Base restaurants'!$B$2:$E$51,4,FALSE),"Non renseigné")</f>
        <v>Non renseigné</v>
      </c>
    </row>
    <row r="218" spans="2:6" x14ac:dyDescent="0.25">
      <c r="B218" s="10">
        <f t="shared" ca="1" si="3"/>
        <v>42755</v>
      </c>
      <c r="C218" s="9"/>
      <c r="D218" s="11" t="str">
        <f>IFERROR(VLOOKUP(C218,'Base restaurants'!$B$2:$E$51,2,FALSE),"Non renseigné")</f>
        <v>Non renseigné</v>
      </c>
      <c r="E218" s="11" t="str">
        <f>IFERROR(VLOOKUP(C218,'Base restaurants'!$B$2:$E$51,3,FALSE),"Non renseigné")</f>
        <v>Non renseigné</v>
      </c>
      <c r="F218" s="11" t="str">
        <f>IFERROR(VLOOKUP(C218,'Base restaurants'!$B$2:$E$51,4,FALSE),"Non renseigné")</f>
        <v>Non renseigné</v>
      </c>
    </row>
    <row r="219" spans="2:6" x14ac:dyDescent="0.25">
      <c r="B219" s="10">
        <f t="shared" ca="1" si="3"/>
        <v>42755</v>
      </c>
      <c r="C219" s="9"/>
      <c r="D219" s="11" t="str">
        <f>IFERROR(VLOOKUP(C219,'Base restaurants'!$B$2:$E$51,2,FALSE),"Non renseigné")</f>
        <v>Non renseigné</v>
      </c>
      <c r="E219" s="11" t="str">
        <f>IFERROR(VLOOKUP(C219,'Base restaurants'!$B$2:$E$51,3,FALSE),"Non renseigné")</f>
        <v>Non renseigné</v>
      </c>
      <c r="F219" s="11" t="str">
        <f>IFERROR(VLOOKUP(C219,'Base restaurants'!$B$2:$E$51,4,FALSE),"Non renseigné")</f>
        <v>Non renseigné</v>
      </c>
    </row>
    <row r="220" spans="2:6" x14ac:dyDescent="0.25">
      <c r="B220" s="10">
        <f t="shared" ca="1" si="3"/>
        <v>42755</v>
      </c>
      <c r="C220" s="9"/>
      <c r="D220" s="11" t="str">
        <f>IFERROR(VLOOKUP(C220,'Base restaurants'!$B$2:$E$51,2,FALSE),"Non renseigné")</f>
        <v>Non renseigné</v>
      </c>
      <c r="E220" s="11" t="str">
        <f>IFERROR(VLOOKUP(C220,'Base restaurants'!$B$2:$E$51,3,FALSE),"Non renseigné")</f>
        <v>Non renseigné</v>
      </c>
      <c r="F220" s="11" t="str">
        <f>IFERROR(VLOOKUP(C220,'Base restaurants'!$B$2:$E$51,4,FALSE),"Non renseigné")</f>
        <v>Non renseigné</v>
      </c>
    </row>
    <row r="221" spans="2:6" x14ac:dyDescent="0.25">
      <c r="B221" s="10">
        <f t="shared" ca="1" si="3"/>
        <v>42755</v>
      </c>
      <c r="C221" s="9"/>
      <c r="D221" s="11" t="str">
        <f>IFERROR(VLOOKUP(C221,'Base restaurants'!$B$2:$E$51,2,FALSE),"Non renseigné")</f>
        <v>Non renseigné</v>
      </c>
      <c r="E221" s="11" t="str">
        <f>IFERROR(VLOOKUP(C221,'Base restaurants'!$B$2:$E$51,3,FALSE),"Non renseigné")</f>
        <v>Non renseigné</v>
      </c>
      <c r="F221" s="11" t="str">
        <f>IFERROR(VLOOKUP(C221,'Base restaurants'!$B$2:$E$51,4,FALSE),"Non renseigné")</f>
        <v>Non renseigné</v>
      </c>
    </row>
    <row r="222" spans="2:6" x14ac:dyDescent="0.25">
      <c r="B222" s="10">
        <f t="shared" ca="1" si="3"/>
        <v>42755</v>
      </c>
      <c r="C222" s="9"/>
      <c r="D222" s="11" t="str">
        <f>IFERROR(VLOOKUP(C222,'Base restaurants'!$B$2:$E$51,2,FALSE),"Non renseigné")</f>
        <v>Non renseigné</v>
      </c>
      <c r="E222" s="11" t="str">
        <f>IFERROR(VLOOKUP(C222,'Base restaurants'!$B$2:$E$51,3,FALSE),"Non renseigné")</f>
        <v>Non renseigné</v>
      </c>
      <c r="F222" s="11" t="str">
        <f>IFERROR(VLOOKUP(C222,'Base restaurants'!$B$2:$E$51,4,FALSE),"Non renseigné")</f>
        <v>Non renseigné</v>
      </c>
    </row>
    <row r="223" spans="2:6" x14ac:dyDescent="0.25">
      <c r="B223" s="10">
        <f t="shared" ca="1" si="3"/>
        <v>42755</v>
      </c>
      <c r="C223" s="9"/>
      <c r="D223" s="11" t="str">
        <f>IFERROR(VLOOKUP(C223,'Base restaurants'!$B$2:$E$51,2,FALSE),"Non renseigné")</f>
        <v>Non renseigné</v>
      </c>
      <c r="E223" s="11" t="str">
        <f>IFERROR(VLOOKUP(C223,'Base restaurants'!$B$2:$E$51,3,FALSE),"Non renseigné")</f>
        <v>Non renseigné</v>
      </c>
      <c r="F223" s="11" t="str">
        <f>IFERROR(VLOOKUP(C223,'Base restaurants'!$B$2:$E$51,4,FALSE),"Non renseigné")</f>
        <v>Non renseigné</v>
      </c>
    </row>
    <row r="224" spans="2:6" x14ac:dyDescent="0.25">
      <c r="B224" s="10">
        <f t="shared" ca="1" si="3"/>
        <v>42755</v>
      </c>
      <c r="C224" s="9"/>
      <c r="D224" s="11" t="str">
        <f>IFERROR(VLOOKUP(C224,'Base restaurants'!$B$2:$E$51,2,FALSE),"Non renseigné")</f>
        <v>Non renseigné</v>
      </c>
      <c r="E224" s="11" t="str">
        <f>IFERROR(VLOOKUP(C224,'Base restaurants'!$B$2:$E$51,3,FALSE),"Non renseigné")</f>
        <v>Non renseigné</v>
      </c>
      <c r="F224" s="11" t="str">
        <f>IFERROR(VLOOKUP(C224,'Base restaurants'!$B$2:$E$51,4,FALSE),"Non renseigné")</f>
        <v>Non renseigné</v>
      </c>
    </row>
    <row r="225" spans="2:6" x14ac:dyDescent="0.25">
      <c r="B225" s="10">
        <f t="shared" ca="1" si="3"/>
        <v>42755</v>
      </c>
      <c r="C225" s="9"/>
      <c r="D225" s="11" t="str">
        <f>IFERROR(VLOOKUP(C225,'Base restaurants'!$B$2:$E$51,2,FALSE),"Non renseigné")</f>
        <v>Non renseigné</v>
      </c>
      <c r="E225" s="11" t="str">
        <f>IFERROR(VLOOKUP(C225,'Base restaurants'!$B$2:$E$51,3,FALSE),"Non renseigné")</f>
        <v>Non renseigné</v>
      </c>
      <c r="F225" s="11" t="str">
        <f>IFERROR(VLOOKUP(C225,'Base restaurants'!$B$2:$E$51,4,FALSE),"Non renseigné")</f>
        <v>Non renseigné</v>
      </c>
    </row>
    <row r="226" spans="2:6" x14ac:dyDescent="0.25">
      <c r="B226" s="10">
        <f t="shared" ca="1" si="3"/>
        <v>42755</v>
      </c>
      <c r="C226" s="9"/>
      <c r="D226" s="11" t="str">
        <f>IFERROR(VLOOKUP(C226,'Base restaurants'!$B$2:$E$51,2,FALSE),"Non renseigné")</f>
        <v>Non renseigné</v>
      </c>
      <c r="E226" s="11" t="str">
        <f>IFERROR(VLOOKUP(C226,'Base restaurants'!$B$2:$E$51,3,FALSE),"Non renseigné")</f>
        <v>Non renseigné</v>
      </c>
      <c r="F226" s="11" t="str">
        <f>IFERROR(VLOOKUP(C226,'Base restaurants'!$B$2:$E$51,4,FALSE),"Non renseigné")</f>
        <v>Non renseigné</v>
      </c>
    </row>
    <row r="227" spans="2:6" x14ac:dyDescent="0.25">
      <c r="B227" s="10">
        <f t="shared" ca="1" si="3"/>
        <v>42755</v>
      </c>
      <c r="C227" s="9"/>
      <c r="D227" s="11" t="str">
        <f>IFERROR(VLOOKUP(C227,'Base restaurants'!$B$2:$E$51,2,FALSE),"Non renseigné")</f>
        <v>Non renseigné</v>
      </c>
      <c r="E227" s="11" t="str">
        <f>IFERROR(VLOOKUP(C227,'Base restaurants'!$B$2:$E$51,3,FALSE),"Non renseigné")</f>
        <v>Non renseigné</v>
      </c>
      <c r="F227" s="11" t="str">
        <f>IFERROR(VLOOKUP(C227,'Base restaurants'!$B$2:$E$51,4,FALSE),"Non renseigné")</f>
        <v>Non renseigné</v>
      </c>
    </row>
    <row r="228" spans="2:6" x14ac:dyDescent="0.25">
      <c r="B228" s="10">
        <f t="shared" ca="1" si="3"/>
        <v>42755</v>
      </c>
      <c r="C228" s="9"/>
      <c r="D228" s="11" t="str">
        <f>IFERROR(VLOOKUP(C228,'Base restaurants'!$B$2:$E$51,2,FALSE),"Non renseigné")</f>
        <v>Non renseigné</v>
      </c>
      <c r="E228" s="11" t="str">
        <f>IFERROR(VLOOKUP(C228,'Base restaurants'!$B$2:$E$51,3,FALSE),"Non renseigné")</f>
        <v>Non renseigné</v>
      </c>
      <c r="F228" s="11" t="str">
        <f>IFERROR(VLOOKUP(C228,'Base restaurants'!$B$2:$E$51,4,FALSE),"Non renseigné")</f>
        <v>Non renseigné</v>
      </c>
    </row>
    <row r="229" spans="2:6" x14ac:dyDescent="0.25">
      <c r="B229" s="10">
        <f t="shared" ca="1" si="3"/>
        <v>42755</v>
      </c>
      <c r="C229" s="9"/>
      <c r="D229" s="11" t="str">
        <f>IFERROR(VLOOKUP(C229,'Base restaurants'!$B$2:$E$51,2,FALSE),"Non renseigné")</f>
        <v>Non renseigné</v>
      </c>
      <c r="E229" s="11" t="str">
        <f>IFERROR(VLOOKUP(C229,'Base restaurants'!$B$2:$E$51,3,FALSE),"Non renseigné")</f>
        <v>Non renseigné</v>
      </c>
      <c r="F229" s="11" t="str">
        <f>IFERROR(VLOOKUP(C229,'Base restaurants'!$B$2:$E$51,4,FALSE),"Non renseigné")</f>
        <v>Non renseigné</v>
      </c>
    </row>
    <row r="230" spans="2:6" x14ac:dyDescent="0.25">
      <c r="B230" s="10">
        <f t="shared" ca="1" si="3"/>
        <v>42755</v>
      </c>
      <c r="C230" s="9"/>
      <c r="D230" s="11" t="str">
        <f>IFERROR(VLOOKUP(C230,'Base restaurants'!$B$2:$E$51,2,FALSE),"Non renseigné")</f>
        <v>Non renseigné</v>
      </c>
      <c r="E230" s="11" t="str">
        <f>IFERROR(VLOOKUP(C230,'Base restaurants'!$B$2:$E$51,3,FALSE),"Non renseigné")</f>
        <v>Non renseigné</v>
      </c>
      <c r="F230" s="11" t="str">
        <f>IFERROR(VLOOKUP(C230,'Base restaurants'!$B$2:$E$51,4,FALSE),"Non renseigné")</f>
        <v>Non renseigné</v>
      </c>
    </row>
    <row r="231" spans="2:6" x14ac:dyDescent="0.25">
      <c r="B231" s="10">
        <f t="shared" ca="1" si="3"/>
        <v>42755</v>
      </c>
      <c r="C231" s="9"/>
      <c r="D231" s="11" t="str">
        <f>IFERROR(VLOOKUP(C231,'Base restaurants'!$B$2:$E$51,2,FALSE),"Non renseigné")</f>
        <v>Non renseigné</v>
      </c>
      <c r="E231" s="11" t="str">
        <f>IFERROR(VLOOKUP(C231,'Base restaurants'!$B$2:$E$51,3,FALSE),"Non renseigné")</f>
        <v>Non renseigné</v>
      </c>
      <c r="F231" s="11" t="str">
        <f>IFERROR(VLOOKUP(C231,'Base restaurants'!$B$2:$E$51,4,FALSE),"Non renseigné")</f>
        <v>Non renseigné</v>
      </c>
    </row>
    <row r="232" spans="2:6" x14ac:dyDescent="0.25">
      <c r="B232" s="10">
        <f t="shared" ca="1" si="3"/>
        <v>42755</v>
      </c>
      <c r="C232" s="9"/>
      <c r="D232" s="11" t="str">
        <f>IFERROR(VLOOKUP(C232,'Base restaurants'!$B$2:$E$51,2,FALSE),"Non renseigné")</f>
        <v>Non renseigné</v>
      </c>
      <c r="E232" s="11" t="str">
        <f>IFERROR(VLOOKUP(C232,'Base restaurants'!$B$2:$E$51,3,FALSE),"Non renseigné")</f>
        <v>Non renseigné</v>
      </c>
      <c r="F232" s="11" t="str">
        <f>IFERROR(VLOOKUP(C232,'Base restaurants'!$B$2:$E$51,4,FALSE),"Non renseigné")</f>
        <v>Non renseigné</v>
      </c>
    </row>
    <row r="233" spans="2:6" x14ac:dyDescent="0.25">
      <c r="B233" s="10">
        <f t="shared" ca="1" si="3"/>
        <v>42755</v>
      </c>
      <c r="C233" s="9"/>
      <c r="D233" s="11" t="str">
        <f>IFERROR(VLOOKUP(C233,'Base restaurants'!$B$2:$E$51,2,FALSE),"Non renseigné")</f>
        <v>Non renseigné</v>
      </c>
      <c r="E233" s="11" t="str">
        <f>IFERROR(VLOOKUP(C233,'Base restaurants'!$B$2:$E$51,3,FALSE),"Non renseigné")</f>
        <v>Non renseigné</v>
      </c>
      <c r="F233" s="11" t="str">
        <f>IFERROR(VLOOKUP(C233,'Base restaurants'!$B$2:$E$51,4,FALSE),"Non renseigné")</f>
        <v>Non renseigné</v>
      </c>
    </row>
    <row r="234" spans="2:6" x14ac:dyDescent="0.25">
      <c r="B234" s="10">
        <f t="shared" ca="1" si="3"/>
        <v>42755</v>
      </c>
      <c r="C234" s="9"/>
      <c r="D234" s="11" t="str">
        <f>IFERROR(VLOOKUP(C234,'Base restaurants'!$B$2:$E$51,2,FALSE),"Non renseigné")</f>
        <v>Non renseigné</v>
      </c>
      <c r="E234" s="11" t="str">
        <f>IFERROR(VLOOKUP(C234,'Base restaurants'!$B$2:$E$51,3,FALSE),"Non renseigné")</f>
        <v>Non renseigné</v>
      </c>
      <c r="F234" s="11" t="str">
        <f>IFERROR(VLOOKUP(C234,'Base restaurants'!$B$2:$E$51,4,FALSE),"Non renseigné")</f>
        <v>Non renseigné</v>
      </c>
    </row>
    <row r="235" spans="2:6" x14ac:dyDescent="0.25">
      <c r="B235" s="10">
        <f t="shared" ca="1" si="3"/>
        <v>42755</v>
      </c>
      <c r="C235" s="9"/>
      <c r="D235" s="11" t="str">
        <f>IFERROR(VLOOKUP(C235,'Base restaurants'!$B$2:$E$51,2,FALSE),"Non renseigné")</f>
        <v>Non renseigné</v>
      </c>
      <c r="E235" s="11" t="str">
        <f>IFERROR(VLOOKUP(C235,'Base restaurants'!$B$2:$E$51,3,FALSE),"Non renseigné")</f>
        <v>Non renseigné</v>
      </c>
      <c r="F235" s="11" t="str">
        <f>IFERROR(VLOOKUP(C235,'Base restaurants'!$B$2:$E$51,4,FALSE),"Non renseigné")</f>
        <v>Non renseigné</v>
      </c>
    </row>
    <row r="236" spans="2:6" x14ac:dyDescent="0.25">
      <c r="B236" s="10">
        <f t="shared" ca="1" si="3"/>
        <v>42755</v>
      </c>
      <c r="C236" s="9"/>
      <c r="D236" s="11" t="str">
        <f>IFERROR(VLOOKUP(C236,'Base restaurants'!$B$2:$E$51,2,FALSE),"Non renseigné")</f>
        <v>Non renseigné</v>
      </c>
      <c r="E236" s="11" t="str">
        <f>IFERROR(VLOOKUP(C236,'Base restaurants'!$B$2:$E$51,3,FALSE),"Non renseigné")</f>
        <v>Non renseigné</v>
      </c>
      <c r="F236" s="11" t="str">
        <f>IFERROR(VLOOKUP(C236,'Base restaurants'!$B$2:$E$51,4,FALSE),"Non renseigné")</f>
        <v>Non renseigné</v>
      </c>
    </row>
    <row r="237" spans="2:6" x14ac:dyDescent="0.25">
      <c r="B237" s="10">
        <f t="shared" ca="1" si="3"/>
        <v>42755</v>
      </c>
      <c r="C237" s="9"/>
      <c r="D237" s="11" t="str">
        <f>IFERROR(VLOOKUP(C237,'Base restaurants'!$B$2:$E$51,2,FALSE),"Non renseigné")</f>
        <v>Non renseigné</v>
      </c>
      <c r="E237" s="11" t="str">
        <f>IFERROR(VLOOKUP(C237,'Base restaurants'!$B$2:$E$51,3,FALSE),"Non renseigné")</f>
        <v>Non renseigné</v>
      </c>
      <c r="F237" s="11" t="str">
        <f>IFERROR(VLOOKUP(C237,'Base restaurants'!$B$2:$E$51,4,FALSE),"Non renseigné")</f>
        <v>Non renseigné</v>
      </c>
    </row>
    <row r="238" spans="2:6" x14ac:dyDescent="0.25">
      <c r="B238" s="10">
        <f t="shared" ca="1" si="3"/>
        <v>42755</v>
      </c>
      <c r="C238" s="9"/>
      <c r="D238" s="11" t="str">
        <f>IFERROR(VLOOKUP(C238,'Base restaurants'!$B$2:$E$51,2,FALSE),"Non renseigné")</f>
        <v>Non renseigné</v>
      </c>
      <c r="E238" s="11" t="str">
        <f>IFERROR(VLOOKUP(C238,'Base restaurants'!$B$2:$E$51,3,FALSE),"Non renseigné")</f>
        <v>Non renseigné</v>
      </c>
      <c r="F238" s="11" t="str">
        <f>IFERROR(VLOOKUP(C238,'Base restaurants'!$B$2:$E$51,4,FALSE),"Non renseigné")</f>
        <v>Non renseigné</v>
      </c>
    </row>
    <row r="239" spans="2:6" x14ac:dyDescent="0.25">
      <c r="B239" s="10">
        <f t="shared" ca="1" si="3"/>
        <v>42755</v>
      </c>
      <c r="C239" s="9"/>
      <c r="D239" s="11" t="str">
        <f>IFERROR(VLOOKUP(C239,'Base restaurants'!$B$2:$E$51,2,FALSE),"Non renseigné")</f>
        <v>Non renseigné</v>
      </c>
      <c r="E239" s="11" t="str">
        <f>IFERROR(VLOOKUP(C239,'Base restaurants'!$B$2:$E$51,3,FALSE),"Non renseigné")</f>
        <v>Non renseigné</v>
      </c>
      <c r="F239" s="11" t="str">
        <f>IFERROR(VLOOKUP(C239,'Base restaurants'!$B$2:$E$51,4,FALSE),"Non renseigné")</f>
        <v>Non renseigné</v>
      </c>
    </row>
    <row r="240" spans="2:6" x14ac:dyDescent="0.25">
      <c r="B240" s="10">
        <f t="shared" ca="1" si="3"/>
        <v>42755</v>
      </c>
      <c r="C240" s="9"/>
      <c r="D240" s="11" t="str">
        <f>IFERROR(VLOOKUP(C240,'Base restaurants'!$B$2:$E$51,2,FALSE),"Non renseigné")</f>
        <v>Non renseigné</v>
      </c>
      <c r="E240" s="11" t="str">
        <f>IFERROR(VLOOKUP(C240,'Base restaurants'!$B$2:$E$51,3,FALSE),"Non renseigné")</f>
        <v>Non renseigné</v>
      </c>
      <c r="F240" s="11" t="str">
        <f>IFERROR(VLOOKUP(C240,'Base restaurants'!$B$2:$E$51,4,FALSE),"Non renseigné")</f>
        <v>Non renseigné</v>
      </c>
    </row>
    <row r="241" spans="2:6" x14ac:dyDescent="0.25">
      <c r="B241" s="10">
        <f t="shared" ca="1" si="3"/>
        <v>42755</v>
      </c>
      <c r="C241" s="9"/>
      <c r="D241" s="11" t="str">
        <f>IFERROR(VLOOKUP(C241,'Base restaurants'!$B$2:$E$51,2,FALSE),"Non renseigné")</f>
        <v>Non renseigné</v>
      </c>
      <c r="E241" s="11" t="str">
        <f>IFERROR(VLOOKUP(C241,'Base restaurants'!$B$2:$E$51,3,FALSE),"Non renseigné")</f>
        <v>Non renseigné</v>
      </c>
      <c r="F241" s="11" t="str">
        <f>IFERROR(VLOOKUP(C241,'Base restaurants'!$B$2:$E$51,4,FALSE),"Non renseigné")</f>
        <v>Non renseigné</v>
      </c>
    </row>
    <row r="242" spans="2:6" x14ac:dyDescent="0.25">
      <c r="B242" s="10">
        <f t="shared" ca="1" si="3"/>
        <v>42755</v>
      </c>
      <c r="C242" s="9"/>
      <c r="D242" s="11" t="str">
        <f>IFERROR(VLOOKUP(C242,'Base restaurants'!$B$2:$E$51,2,FALSE),"Non renseigné")</f>
        <v>Non renseigné</v>
      </c>
      <c r="E242" s="11" t="str">
        <f>IFERROR(VLOOKUP(C242,'Base restaurants'!$B$2:$E$51,3,FALSE),"Non renseigné")</f>
        <v>Non renseigné</v>
      </c>
      <c r="F242" s="11" t="str">
        <f>IFERROR(VLOOKUP(C242,'Base restaurants'!$B$2:$E$51,4,FALSE),"Non renseigné")</f>
        <v>Non renseigné</v>
      </c>
    </row>
    <row r="243" spans="2:6" x14ac:dyDescent="0.25">
      <c r="B243" s="10">
        <f t="shared" ca="1" si="3"/>
        <v>42755</v>
      </c>
      <c r="C243" s="9"/>
      <c r="D243" s="11" t="str">
        <f>IFERROR(VLOOKUP(C243,'Base restaurants'!$B$2:$E$51,2,FALSE),"Non renseigné")</f>
        <v>Non renseigné</v>
      </c>
      <c r="E243" s="11" t="str">
        <f>IFERROR(VLOOKUP(C243,'Base restaurants'!$B$2:$E$51,3,FALSE),"Non renseigné")</f>
        <v>Non renseigné</v>
      </c>
      <c r="F243" s="11" t="str">
        <f>IFERROR(VLOOKUP(C243,'Base restaurants'!$B$2:$E$51,4,FALSE),"Non renseigné")</f>
        <v>Non renseigné</v>
      </c>
    </row>
    <row r="244" spans="2:6" x14ac:dyDescent="0.25">
      <c r="B244" s="10">
        <f t="shared" ca="1" si="3"/>
        <v>42755</v>
      </c>
      <c r="C244" s="9"/>
      <c r="D244" s="11" t="str">
        <f>IFERROR(VLOOKUP(C244,'Base restaurants'!$B$2:$E$51,2,FALSE),"Non renseigné")</f>
        <v>Non renseigné</v>
      </c>
      <c r="E244" s="11" t="str">
        <f>IFERROR(VLOOKUP(C244,'Base restaurants'!$B$2:$E$51,3,FALSE),"Non renseigné")</f>
        <v>Non renseigné</v>
      </c>
      <c r="F244" s="11" t="str">
        <f>IFERROR(VLOOKUP(C244,'Base restaurants'!$B$2:$E$51,4,FALSE),"Non renseigné")</f>
        <v>Non renseigné</v>
      </c>
    </row>
    <row r="245" spans="2:6" x14ac:dyDescent="0.25">
      <c r="B245" s="10">
        <f t="shared" ca="1" si="3"/>
        <v>42755</v>
      </c>
      <c r="C245" s="9"/>
      <c r="D245" s="11" t="str">
        <f>IFERROR(VLOOKUP(C245,'Base restaurants'!$B$2:$E$51,2,FALSE),"Non renseigné")</f>
        <v>Non renseigné</v>
      </c>
      <c r="E245" s="11" t="str">
        <f>IFERROR(VLOOKUP(C245,'Base restaurants'!$B$2:$E$51,3,FALSE),"Non renseigné")</f>
        <v>Non renseigné</v>
      </c>
      <c r="F245" s="11" t="str">
        <f>IFERROR(VLOOKUP(C245,'Base restaurants'!$B$2:$E$51,4,FALSE),"Non renseigné")</f>
        <v>Non renseigné</v>
      </c>
    </row>
    <row r="246" spans="2:6" x14ac:dyDescent="0.25">
      <c r="B246" s="10">
        <f t="shared" ca="1" si="3"/>
        <v>42755</v>
      </c>
      <c r="C246" s="9"/>
      <c r="D246" s="11" t="str">
        <f>IFERROR(VLOOKUP(C246,'Base restaurants'!$B$2:$E$51,2,FALSE),"Non renseigné")</f>
        <v>Non renseigné</v>
      </c>
      <c r="E246" s="11" t="str">
        <f>IFERROR(VLOOKUP(C246,'Base restaurants'!$B$2:$E$51,3,FALSE),"Non renseigné")</f>
        <v>Non renseigné</v>
      </c>
      <c r="F246" s="11" t="str">
        <f>IFERROR(VLOOKUP(C246,'Base restaurants'!$B$2:$E$51,4,FALSE),"Non renseigné")</f>
        <v>Non renseigné</v>
      </c>
    </row>
    <row r="247" spans="2:6" x14ac:dyDescent="0.25">
      <c r="B247" s="10">
        <f t="shared" ca="1" si="3"/>
        <v>42755</v>
      </c>
      <c r="C247" s="9"/>
      <c r="D247" s="11" t="str">
        <f>IFERROR(VLOOKUP(C247,'Base restaurants'!$B$2:$E$51,2,FALSE),"Non renseigné")</f>
        <v>Non renseigné</v>
      </c>
      <c r="E247" s="11" t="str">
        <f>IFERROR(VLOOKUP(C247,'Base restaurants'!$B$2:$E$51,3,FALSE),"Non renseigné")</f>
        <v>Non renseigné</v>
      </c>
      <c r="F247" s="11" t="str">
        <f>IFERROR(VLOOKUP(C247,'Base restaurants'!$B$2:$E$51,4,FALSE),"Non renseigné")</f>
        <v>Non renseigné</v>
      </c>
    </row>
    <row r="248" spans="2:6" x14ac:dyDescent="0.25">
      <c r="B248" s="10">
        <f t="shared" ca="1" si="3"/>
        <v>42755</v>
      </c>
      <c r="C248" s="9"/>
      <c r="D248" s="11" t="str">
        <f>IFERROR(VLOOKUP(C248,'Base restaurants'!$B$2:$E$51,2,FALSE),"Non renseigné")</f>
        <v>Non renseigné</v>
      </c>
      <c r="E248" s="11" t="str">
        <f>IFERROR(VLOOKUP(C248,'Base restaurants'!$B$2:$E$51,3,FALSE),"Non renseigné")</f>
        <v>Non renseigné</v>
      </c>
      <c r="F248" s="11" t="str">
        <f>IFERROR(VLOOKUP(C248,'Base restaurants'!$B$2:$E$51,4,FALSE),"Non renseigné")</f>
        <v>Non renseigné</v>
      </c>
    </row>
    <row r="249" spans="2:6" x14ac:dyDescent="0.25">
      <c r="B249" s="10">
        <f t="shared" ca="1" si="3"/>
        <v>42755</v>
      </c>
      <c r="C249" s="9"/>
      <c r="D249" s="11" t="str">
        <f>IFERROR(VLOOKUP(C249,'Base restaurants'!$B$2:$E$51,2,FALSE),"Non renseigné")</f>
        <v>Non renseigné</v>
      </c>
      <c r="E249" s="11" t="str">
        <f>IFERROR(VLOOKUP(C249,'Base restaurants'!$B$2:$E$51,3,FALSE),"Non renseigné")</f>
        <v>Non renseigné</v>
      </c>
      <c r="F249" s="11" t="str">
        <f>IFERROR(VLOOKUP(C249,'Base restaurants'!$B$2:$E$51,4,FALSE),"Non renseigné")</f>
        <v>Non renseigné</v>
      </c>
    </row>
    <row r="250" spans="2:6" x14ac:dyDescent="0.25">
      <c r="B250" s="10">
        <f t="shared" ca="1" si="3"/>
        <v>42755</v>
      </c>
      <c r="C250" s="9"/>
      <c r="D250" s="11" t="str">
        <f>IFERROR(VLOOKUP(C250,'Base restaurants'!$B$2:$E$51,2,FALSE),"Non renseigné")</f>
        <v>Non renseigné</v>
      </c>
      <c r="E250" s="11" t="str">
        <f>IFERROR(VLOOKUP(C250,'Base restaurants'!$B$2:$E$51,3,FALSE),"Non renseigné")</f>
        <v>Non renseigné</v>
      </c>
      <c r="F250" s="11" t="str">
        <f>IFERROR(VLOOKUP(C250,'Base restaurants'!$B$2:$E$51,4,FALSE),"Non renseigné")</f>
        <v>Non renseigné</v>
      </c>
    </row>
    <row r="251" spans="2:6" x14ac:dyDescent="0.25">
      <c r="B251" s="10">
        <f t="shared" ca="1" si="3"/>
        <v>42755</v>
      </c>
      <c r="C251" s="9"/>
      <c r="D251" s="11" t="str">
        <f>IFERROR(VLOOKUP(C251,'Base restaurants'!$B$2:$E$51,2,FALSE),"Non renseigné")</f>
        <v>Non renseigné</v>
      </c>
      <c r="E251" s="11" t="str">
        <f>IFERROR(VLOOKUP(C251,'Base restaurants'!$B$2:$E$51,3,FALSE),"Non renseigné")</f>
        <v>Non renseigné</v>
      </c>
      <c r="F251" s="11" t="str">
        <f>IFERROR(VLOOKUP(C251,'Base restaurants'!$B$2:$E$51,4,FALSE),"Non renseigné")</f>
        <v>Non renseigné</v>
      </c>
    </row>
    <row r="252" spans="2:6" x14ac:dyDescent="0.25">
      <c r="B252" s="10">
        <f t="shared" ca="1" si="3"/>
        <v>42755</v>
      </c>
      <c r="C252" s="9"/>
      <c r="D252" s="11" t="str">
        <f>IFERROR(VLOOKUP(C252,'Base restaurants'!$B$2:$E$51,2,FALSE),"Non renseigné")</f>
        <v>Non renseigné</v>
      </c>
      <c r="E252" s="11" t="str">
        <f>IFERROR(VLOOKUP(C252,'Base restaurants'!$B$2:$E$51,3,FALSE),"Non renseigné")</f>
        <v>Non renseigné</v>
      </c>
      <c r="F252" s="11" t="str">
        <f>IFERROR(VLOOKUP(C252,'Base restaurants'!$B$2:$E$51,4,FALSE),"Non renseigné")</f>
        <v>Non renseigné</v>
      </c>
    </row>
    <row r="253" spans="2:6" x14ac:dyDescent="0.25">
      <c r="B253" s="10">
        <f t="shared" ca="1" si="3"/>
        <v>42755</v>
      </c>
      <c r="C253" s="9"/>
      <c r="D253" s="11" t="str">
        <f>IFERROR(VLOOKUP(C253,'Base restaurants'!$B$2:$E$51,2,FALSE),"Non renseigné")</f>
        <v>Non renseigné</v>
      </c>
      <c r="E253" s="11" t="str">
        <f>IFERROR(VLOOKUP(C253,'Base restaurants'!$B$2:$E$51,3,FALSE),"Non renseigné")</f>
        <v>Non renseigné</v>
      </c>
      <c r="F253" s="11" t="str">
        <f>IFERROR(VLOOKUP(C253,'Base restaurants'!$B$2:$E$51,4,FALSE),"Non renseigné")</f>
        <v>Non renseigné</v>
      </c>
    </row>
    <row r="254" spans="2:6" x14ac:dyDescent="0.25">
      <c r="B254" s="10">
        <f t="shared" ca="1" si="3"/>
        <v>42755</v>
      </c>
      <c r="C254" s="9"/>
      <c r="D254" s="11" t="str">
        <f>IFERROR(VLOOKUP(C254,'Base restaurants'!$B$2:$E$51,2,FALSE),"Non renseigné")</f>
        <v>Non renseigné</v>
      </c>
      <c r="E254" s="11" t="str">
        <f>IFERROR(VLOOKUP(C254,'Base restaurants'!$B$2:$E$51,3,FALSE),"Non renseigné")</f>
        <v>Non renseigné</v>
      </c>
      <c r="F254" s="11" t="str">
        <f>IFERROR(VLOOKUP(C254,'Base restaurants'!$B$2:$E$51,4,FALSE),"Non renseigné")</f>
        <v>Non renseigné</v>
      </c>
    </row>
    <row r="255" spans="2:6" x14ac:dyDescent="0.25">
      <c r="B255" s="10">
        <f t="shared" ca="1" si="3"/>
        <v>42755</v>
      </c>
      <c r="C255" s="9"/>
      <c r="D255" s="11" t="str">
        <f>IFERROR(VLOOKUP(C255,'Base restaurants'!$B$2:$E$51,2,FALSE),"Non renseigné")</f>
        <v>Non renseigné</v>
      </c>
      <c r="E255" s="11" t="str">
        <f>IFERROR(VLOOKUP(C255,'Base restaurants'!$B$2:$E$51,3,FALSE),"Non renseigné")</f>
        <v>Non renseigné</v>
      </c>
      <c r="F255" s="11" t="str">
        <f>IFERROR(VLOOKUP(C255,'Base restaurants'!$B$2:$E$51,4,FALSE),"Non renseigné")</f>
        <v>Non renseigné</v>
      </c>
    </row>
    <row r="256" spans="2:6" x14ac:dyDescent="0.25">
      <c r="B256" s="10">
        <f t="shared" ca="1" si="3"/>
        <v>42755</v>
      </c>
      <c r="C256" s="9"/>
      <c r="D256" s="11" t="str">
        <f>IFERROR(VLOOKUP(C256,'Base restaurants'!$B$2:$E$51,2,FALSE),"Non renseigné")</f>
        <v>Non renseigné</v>
      </c>
      <c r="E256" s="11" t="str">
        <f>IFERROR(VLOOKUP(C256,'Base restaurants'!$B$2:$E$51,3,FALSE),"Non renseigné")</f>
        <v>Non renseigné</v>
      </c>
      <c r="F256" s="11" t="str">
        <f>IFERROR(VLOOKUP(C256,'Base restaurants'!$B$2:$E$51,4,FALSE),"Non renseigné")</f>
        <v>Non renseigné</v>
      </c>
    </row>
    <row r="257" spans="2:6" x14ac:dyDescent="0.25">
      <c r="B257" s="10">
        <f t="shared" ca="1" si="3"/>
        <v>42755</v>
      </c>
      <c r="C257" s="9"/>
      <c r="D257" s="11" t="str">
        <f>IFERROR(VLOOKUP(C257,'Base restaurants'!$B$2:$E$51,2,FALSE),"Non renseigné")</f>
        <v>Non renseigné</v>
      </c>
      <c r="E257" s="11" t="str">
        <f>IFERROR(VLOOKUP(C257,'Base restaurants'!$B$2:$E$51,3,FALSE),"Non renseigné")</f>
        <v>Non renseigné</v>
      </c>
      <c r="F257" s="11" t="str">
        <f>IFERROR(VLOOKUP(C257,'Base restaurants'!$B$2:$E$51,4,FALSE),"Non renseigné")</f>
        <v>Non renseigné</v>
      </c>
    </row>
    <row r="258" spans="2:6" x14ac:dyDescent="0.25">
      <c r="B258" s="10">
        <f t="shared" ca="1" si="3"/>
        <v>42755</v>
      </c>
      <c r="C258" s="9"/>
      <c r="D258" s="11" t="str">
        <f>IFERROR(VLOOKUP(C258,'Base restaurants'!$B$2:$E$51,2,FALSE),"Non renseigné")</f>
        <v>Non renseigné</v>
      </c>
      <c r="E258" s="11" t="str">
        <f>IFERROR(VLOOKUP(C258,'Base restaurants'!$B$2:$E$51,3,FALSE),"Non renseigné")</f>
        <v>Non renseigné</v>
      </c>
      <c r="F258" s="11" t="str">
        <f>IFERROR(VLOOKUP(C258,'Base restaurants'!$B$2:$E$51,4,FALSE),"Non renseigné")</f>
        <v>Non renseigné</v>
      </c>
    </row>
    <row r="259" spans="2:6" x14ac:dyDescent="0.25">
      <c r="B259" s="10">
        <f t="shared" ref="B259:B322" ca="1" si="4">TODAY()</f>
        <v>42755</v>
      </c>
      <c r="C259" s="9"/>
      <c r="D259" s="11" t="str">
        <f>IFERROR(VLOOKUP(C259,'Base restaurants'!$B$2:$E$51,2,FALSE),"Non renseigné")</f>
        <v>Non renseigné</v>
      </c>
      <c r="E259" s="11" t="str">
        <f>IFERROR(VLOOKUP(C259,'Base restaurants'!$B$2:$E$51,3,FALSE),"Non renseigné")</f>
        <v>Non renseigné</v>
      </c>
      <c r="F259" s="11" t="str">
        <f>IFERROR(VLOOKUP(C259,'Base restaurants'!$B$2:$E$51,4,FALSE),"Non renseigné")</f>
        <v>Non renseigné</v>
      </c>
    </row>
    <row r="260" spans="2:6" x14ac:dyDescent="0.25">
      <c r="B260" s="10">
        <f t="shared" ca="1" si="4"/>
        <v>42755</v>
      </c>
      <c r="C260" s="9"/>
      <c r="D260" s="11" t="str">
        <f>IFERROR(VLOOKUP(C260,'Base restaurants'!$B$2:$E$51,2,FALSE),"Non renseigné")</f>
        <v>Non renseigné</v>
      </c>
      <c r="E260" s="11" t="str">
        <f>IFERROR(VLOOKUP(C260,'Base restaurants'!$B$2:$E$51,3,FALSE),"Non renseigné")</f>
        <v>Non renseigné</v>
      </c>
      <c r="F260" s="11" t="str">
        <f>IFERROR(VLOOKUP(C260,'Base restaurants'!$B$2:$E$51,4,FALSE),"Non renseigné")</f>
        <v>Non renseigné</v>
      </c>
    </row>
    <row r="261" spans="2:6" x14ac:dyDescent="0.25">
      <c r="B261" s="10">
        <f t="shared" ca="1" si="4"/>
        <v>42755</v>
      </c>
      <c r="C261" s="9"/>
      <c r="D261" s="11" t="str">
        <f>IFERROR(VLOOKUP(C261,'Base restaurants'!$B$2:$E$51,2,FALSE),"Non renseigné")</f>
        <v>Non renseigné</v>
      </c>
      <c r="E261" s="11" t="str">
        <f>IFERROR(VLOOKUP(C261,'Base restaurants'!$B$2:$E$51,3,FALSE),"Non renseigné")</f>
        <v>Non renseigné</v>
      </c>
      <c r="F261" s="11" t="str">
        <f>IFERROR(VLOOKUP(C261,'Base restaurants'!$B$2:$E$51,4,FALSE),"Non renseigné")</f>
        <v>Non renseigné</v>
      </c>
    </row>
    <row r="262" spans="2:6" x14ac:dyDescent="0.25">
      <c r="B262" s="10">
        <f t="shared" ca="1" si="4"/>
        <v>42755</v>
      </c>
      <c r="C262" s="9"/>
      <c r="D262" s="11" t="str">
        <f>IFERROR(VLOOKUP(C262,'Base restaurants'!$B$2:$E$51,2,FALSE),"Non renseigné")</f>
        <v>Non renseigné</v>
      </c>
      <c r="E262" s="11" t="str">
        <f>IFERROR(VLOOKUP(C262,'Base restaurants'!$B$2:$E$51,3,FALSE),"Non renseigné")</f>
        <v>Non renseigné</v>
      </c>
      <c r="F262" s="11" t="str">
        <f>IFERROR(VLOOKUP(C262,'Base restaurants'!$B$2:$E$51,4,FALSE),"Non renseigné")</f>
        <v>Non renseigné</v>
      </c>
    </row>
    <row r="263" spans="2:6" x14ac:dyDescent="0.25">
      <c r="B263" s="10">
        <f t="shared" ca="1" si="4"/>
        <v>42755</v>
      </c>
      <c r="C263" s="9"/>
      <c r="D263" s="11" t="str">
        <f>IFERROR(VLOOKUP(C263,'Base restaurants'!$B$2:$E$51,2,FALSE),"Non renseigné")</f>
        <v>Non renseigné</v>
      </c>
      <c r="E263" s="11" t="str">
        <f>IFERROR(VLOOKUP(C263,'Base restaurants'!$B$2:$E$51,3,FALSE),"Non renseigné")</f>
        <v>Non renseigné</v>
      </c>
      <c r="F263" s="11" t="str">
        <f>IFERROR(VLOOKUP(C263,'Base restaurants'!$B$2:$E$51,4,FALSE),"Non renseigné")</f>
        <v>Non renseigné</v>
      </c>
    </row>
    <row r="264" spans="2:6" x14ac:dyDescent="0.25">
      <c r="B264" s="10">
        <f t="shared" ca="1" si="4"/>
        <v>42755</v>
      </c>
      <c r="C264" s="9"/>
      <c r="D264" s="11" t="str">
        <f>IFERROR(VLOOKUP(C264,'Base restaurants'!$B$2:$E$51,2,FALSE),"Non renseigné")</f>
        <v>Non renseigné</v>
      </c>
      <c r="E264" s="11" t="str">
        <f>IFERROR(VLOOKUP(C264,'Base restaurants'!$B$2:$E$51,3,FALSE),"Non renseigné")</f>
        <v>Non renseigné</v>
      </c>
      <c r="F264" s="11" t="str">
        <f>IFERROR(VLOOKUP(C264,'Base restaurants'!$B$2:$E$51,4,FALSE),"Non renseigné")</f>
        <v>Non renseigné</v>
      </c>
    </row>
    <row r="265" spans="2:6" x14ac:dyDescent="0.25">
      <c r="B265" s="10">
        <f t="shared" ca="1" si="4"/>
        <v>42755</v>
      </c>
      <c r="C265" s="9"/>
      <c r="D265" s="11" t="str">
        <f>IFERROR(VLOOKUP(C265,'Base restaurants'!$B$2:$E$51,2,FALSE),"Non renseigné")</f>
        <v>Non renseigné</v>
      </c>
      <c r="E265" s="11" t="str">
        <f>IFERROR(VLOOKUP(C265,'Base restaurants'!$B$2:$E$51,3,FALSE),"Non renseigné")</f>
        <v>Non renseigné</v>
      </c>
      <c r="F265" s="11" t="str">
        <f>IFERROR(VLOOKUP(C265,'Base restaurants'!$B$2:$E$51,4,FALSE),"Non renseigné")</f>
        <v>Non renseigné</v>
      </c>
    </row>
    <row r="266" spans="2:6" x14ac:dyDescent="0.25">
      <c r="B266" s="10">
        <f t="shared" ca="1" si="4"/>
        <v>42755</v>
      </c>
      <c r="C266" s="9"/>
      <c r="D266" s="11" t="str">
        <f>IFERROR(VLOOKUP(C266,'Base restaurants'!$B$2:$E$51,2,FALSE),"Non renseigné")</f>
        <v>Non renseigné</v>
      </c>
      <c r="E266" s="11" t="str">
        <f>IFERROR(VLOOKUP(C266,'Base restaurants'!$B$2:$E$51,3,FALSE),"Non renseigné")</f>
        <v>Non renseigné</v>
      </c>
      <c r="F266" s="11" t="str">
        <f>IFERROR(VLOOKUP(C266,'Base restaurants'!$B$2:$E$51,4,FALSE),"Non renseigné")</f>
        <v>Non renseigné</v>
      </c>
    </row>
    <row r="267" spans="2:6" x14ac:dyDescent="0.25">
      <c r="B267" s="10">
        <f t="shared" ca="1" si="4"/>
        <v>42755</v>
      </c>
      <c r="C267" s="9"/>
      <c r="D267" s="11" t="str">
        <f>IFERROR(VLOOKUP(C267,'Base restaurants'!$B$2:$E$51,2,FALSE),"Non renseigné")</f>
        <v>Non renseigné</v>
      </c>
      <c r="E267" s="11" t="str">
        <f>IFERROR(VLOOKUP(C267,'Base restaurants'!$B$2:$E$51,3,FALSE),"Non renseigné")</f>
        <v>Non renseigné</v>
      </c>
      <c r="F267" s="11" t="str">
        <f>IFERROR(VLOOKUP(C267,'Base restaurants'!$B$2:$E$51,4,FALSE),"Non renseigné")</f>
        <v>Non renseigné</v>
      </c>
    </row>
    <row r="268" spans="2:6" x14ac:dyDescent="0.25">
      <c r="B268" s="10">
        <f t="shared" ca="1" si="4"/>
        <v>42755</v>
      </c>
      <c r="C268" s="9"/>
      <c r="D268" s="11" t="str">
        <f>IFERROR(VLOOKUP(C268,'Base restaurants'!$B$2:$E$51,2,FALSE),"Non renseigné")</f>
        <v>Non renseigné</v>
      </c>
      <c r="E268" s="11" t="str">
        <f>IFERROR(VLOOKUP(C268,'Base restaurants'!$B$2:$E$51,3,FALSE),"Non renseigné")</f>
        <v>Non renseigné</v>
      </c>
      <c r="F268" s="11" t="str">
        <f>IFERROR(VLOOKUP(C268,'Base restaurants'!$B$2:$E$51,4,FALSE),"Non renseigné")</f>
        <v>Non renseigné</v>
      </c>
    </row>
    <row r="269" spans="2:6" x14ac:dyDescent="0.25">
      <c r="B269" s="10">
        <f t="shared" ca="1" si="4"/>
        <v>42755</v>
      </c>
      <c r="C269" s="9"/>
      <c r="D269" s="11" t="str">
        <f>IFERROR(VLOOKUP(C269,'Base restaurants'!$B$2:$E$51,2,FALSE),"Non renseigné")</f>
        <v>Non renseigné</v>
      </c>
      <c r="E269" s="11" t="str">
        <f>IFERROR(VLOOKUP(C269,'Base restaurants'!$B$2:$E$51,3,FALSE),"Non renseigné")</f>
        <v>Non renseigné</v>
      </c>
      <c r="F269" s="11" t="str">
        <f>IFERROR(VLOOKUP(C269,'Base restaurants'!$B$2:$E$51,4,FALSE),"Non renseigné")</f>
        <v>Non renseigné</v>
      </c>
    </row>
    <row r="270" spans="2:6" x14ac:dyDescent="0.25">
      <c r="B270" s="10">
        <f t="shared" ca="1" si="4"/>
        <v>42755</v>
      </c>
      <c r="C270" s="9"/>
      <c r="D270" s="11" t="str">
        <f>IFERROR(VLOOKUP(C270,'Base restaurants'!$B$2:$E$51,2,FALSE),"Non renseigné")</f>
        <v>Non renseigné</v>
      </c>
      <c r="E270" s="11" t="str">
        <f>IFERROR(VLOOKUP(C270,'Base restaurants'!$B$2:$E$51,3,FALSE),"Non renseigné")</f>
        <v>Non renseigné</v>
      </c>
      <c r="F270" s="11" t="str">
        <f>IFERROR(VLOOKUP(C270,'Base restaurants'!$B$2:$E$51,4,FALSE),"Non renseigné")</f>
        <v>Non renseigné</v>
      </c>
    </row>
    <row r="271" spans="2:6" x14ac:dyDescent="0.25">
      <c r="B271" s="10">
        <f t="shared" ca="1" si="4"/>
        <v>42755</v>
      </c>
      <c r="C271" s="9"/>
      <c r="D271" s="11" t="str">
        <f>IFERROR(VLOOKUP(C271,'Base restaurants'!$B$2:$E$51,2,FALSE),"Non renseigné")</f>
        <v>Non renseigné</v>
      </c>
      <c r="E271" s="11" t="str">
        <f>IFERROR(VLOOKUP(C271,'Base restaurants'!$B$2:$E$51,3,FALSE),"Non renseigné")</f>
        <v>Non renseigné</v>
      </c>
      <c r="F271" s="11" t="str">
        <f>IFERROR(VLOOKUP(C271,'Base restaurants'!$B$2:$E$51,4,FALSE),"Non renseigné")</f>
        <v>Non renseigné</v>
      </c>
    </row>
    <row r="272" spans="2:6" x14ac:dyDescent="0.25">
      <c r="B272" s="10">
        <f t="shared" ca="1" si="4"/>
        <v>42755</v>
      </c>
      <c r="C272" s="9"/>
      <c r="D272" s="11" t="str">
        <f>IFERROR(VLOOKUP(C272,'Base restaurants'!$B$2:$E$51,2,FALSE),"Non renseigné")</f>
        <v>Non renseigné</v>
      </c>
      <c r="E272" s="11" t="str">
        <f>IFERROR(VLOOKUP(C272,'Base restaurants'!$B$2:$E$51,3,FALSE),"Non renseigné")</f>
        <v>Non renseigné</v>
      </c>
      <c r="F272" s="11" t="str">
        <f>IFERROR(VLOOKUP(C272,'Base restaurants'!$B$2:$E$51,4,FALSE),"Non renseigné")</f>
        <v>Non renseigné</v>
      </c>
    </row>
    <row r="273" spans="2:6" x14ac:dyDescent="0.25">
      <c r="B273" s="10">
        <f t="shared" ca="1" si="4"/>
        <v>42755</v>
      </c>
      <c r="C273" s="9"/>
      <c r="D273" s="11" t="str">
        <f>IFERROR(VLOOKUP(C273,'Base restaurants'!$B$2:$E$51,2,FALSE),"Non renseigné")</f>
        <v>Non renseigné</v>
      </c>
      <c r="E273" s="11" t="str">
        <f>IFERROR(VLOOKUP(C273,'Base restaurants'!$B$2:$E$51,3,FALSE),"Non renseigné")</f>
        <v>Non renseigné</v>
      </c>
      <c r="F273" s="11" t="str">
        <f>IFERROR(VLOOKUP(C273,'Base restaurants'!$B$2:$E$51,4,FALSE),"Non renseigné")</f>
        <v>Non renseigné</v>
      </c>
    </row>
    <row r="274" spans="2:6" x14ac:dyDescent="0.25">
      <c r="B274" s="10">
        <f t="shared" ca="1" si="4"/>
        <v>42755</v>
      </c>
      <c r="C274" s="9"/>
      <c r="D274" s="11" t="str">
        <f>IFERROR(VLOOKUP(C274,'Base restaurants'!$B$2:$E$51,2,FALSE),"Non renseigné")</f>
        <v>Non renseigné</v>
      </c>
      <c r="E274" s="11" t="str">
        <f>IFERROR(VLOOKUP(C274,'Base restaurants'!$B$2:$E$51,3,FALSE),"Non renseigné")</f>
        <v>Non renseigné</v>
      </c>
      <c r="F274" s="11" t="str">
        <f>IFERROR(VLOOKUP(C274,'Base restaurants'!$B$2:$E$51,4,FALSE),"Non renseigné")</f>
        <v>Non renseigné</v>
      </c>
    </row>
    <row r="275" spans="2:6" x14ac:dyDescent="0.25">
      <c r="B275" s="10">
        <f t="shared" ca="1" si="4"/>
        <v>42755</v>
      </c>
      <c r="C275" s="9"/>
      <c r="D275" s="11" t="str">
        <f>IFERROR(VLOOKUP(C275,'Base restaurants'!$B$2:$E$51,2,FALSE),"Non renseigné")</f>
        <v>Non renseigné</v>
      </c>
      <c r="E275" s="11" t="str">
        <f>IFERROR(VLOOKUP(C275,'Base restaurants'!$B$2:$E$51,3,FALSE),"Non renseigné")</f>
        <v>Non renseigné</v>
      </c>
      <c r="F275" s="11" t="str">
        <f>IFERROR(VLOOKUP(C275,'Base restaurants'!$B$2:$E$51,4,FALSE),"Non renseigné")</f>
        <v>Non renseigné</v>
      </c>
    </row>
    <row r="276" spans="2:6" x14ac:dyDescent="0.25">
      <c r="B276" s="10">
        <f t="shared" ca="1" si="4"/>
        <v>42755</v>
      </c>
      <c r="C276" s="9"/>
      <c r="D276" s="11" t="str">
        <f>IFERROR(VLOOKUP(C276,'Base restaurants'!$B$2:$E$51,2,FALSE),"Non renseigné")</f>
        <v>Non renseigné</v>
      </c>
      <c r="E276" s="11" t="str">
        <f>IFERROR(VLOOKUP(C276,'Base restaurants'!$B$2:$E$51,3,FALSE),"Non renseigné")</f>
        <v>Non renseigné</v>
      </c>
      <c r="F276" s="11" t="str">
        <f>IFERROR(VLOOKUP(C276,'Base restaurants'!$B$2:$E$51,4,FALSE),"Non renseigné")</f>
        <v>Non renseigné</v>
      </c>
    </row>
    <row r="277" spans="2:6" x14ac:dyDescent="0.25">
      <c r="B277" s="10">
        <f t="shared" ca="1" si="4"/>
        <v>42755</v>
      </c>
      <c r="C277" s="9"/>
      <c r="D277" s="11" t="str">
        <f>IFERROR(VLOOKUP(C277,'Base restaurants'!$B$2:$E$51,2,FALSE),"Non renseigné")</f>
        <v>Non renseigné</v>
      </c>
      <c r="E277" s="11" t="str">
        <f>IFERROR(VLOOKUP(C277,'Base restaurants'!$B$2:$E$51,3,FALSE),"Non renseigné")</f>
        <v>Non renseigné</v>
      </c>
      <c r="F277" s="11" t="str">
        <f>IFERROR(VLOOKUP(C277,'Base restaurants'!$B$2:$E$51,4,FALSE),"Non renseigné")</f>
        <v>Non renseigné</v>
      </c>
    </row>
    <row r="278" spans="2:6" x14ac:dyDescent="0.25">
      <c r="B278" s="10">
        <f t="shared" ca="1" si="4"/>
        <v>42755</v>
      </c>
      <c r="C278" s="9"/>
      <c r="D278" s="11" t="str">
        <f>IFERROR(VLOOKUP(C278,'Base restaurants'!$B$2:$E$51,2,FALSE),"Non renseigné")</f>
        <v>Non renseigné</v>
      </c>
      <c r="E278" s="11" t="str">
        <f>IFERROR(VLOOKUP(C278,'Base restaurants'!$B$2:$E$51,3,FALSE),"Non renseigné")</f>
        <v>Non renseigné</v>
      </c>
      <c r="F278" s="11" t="str">
        <f>IFERROR(VLOOKUP(C278,'Base restaurants'!$B$2:$E$51,4,FALSE),"Non renseigné")</f>
        <v>Non renseigné</v>
      </c>
    </row>
    <row r="279" spans="2:6" x14ac:dyDescent="0.25">
      <c r="B279" s="10">
        <f t="shared" ca="1" si="4"/>
        <v>42755</v>
      </c>
      <c r="C279" s="9"/>
      <c r="D279" s="11" t="str">
        <f>IFERROR(VLOOKUP(C279,'Base restaurants'!$B$2:$E$51,2,FALSE),"Non renseigné")</f>
        <v>Non renseigné</v>
      </c>
      <c r="E279" s="11" t="str">
        <f>IFERROR(VLOOKUP(C279,'Base restaurants'!$B$2:$E$51,3,FALSE),"Non renseigné")</f>
        <v>Non renseigné</v>
      </c>
      <c r="F279" s="11" t="str">
        <f>IFERROR(VLOOKUP(C279,'Base restaurants'!$B$2:$E$51,4,FALSE),"Non renseigné")</f>
        <v>Non renseigné</v>
      </c>
    </row>
    <row r="280" spans="2:6" x14ac:dyDescent="0.25">
      <c r="B280" s="10">
        <f t="shared" ca="1" si="4"/>
        <v>42755</v>
      </c>
      <c r="C280" s="9"/>
      <c r="D280" s="11" t="str">
        <f>IFERROR(VLOOKUP(C280,'Base restaurants'!$B$2:$E$51,2,FALSE),"Non renseigné")</f>
        <v>Non renseigné</v>
      </c>
      <c r="E280" s="11" t="str">
        <f>IFERROR(VLOOKUP(C280,'Base restaurants'!$B$2:$E$51,3,FALSE),"Non renseigné")</f>
        <v>Non renseigné</v>
      </c>
      <c r="F280" s="11" t="str">
        <f>IFERROR(VLOOKUP(C280,'Base restaurants'!$B$2:$E$51,4,FALSE),"Non renseigné")</f>
        <v>Non renseigné</v>
      </c>
    </row>
    <row r="281" spans="2:6" x14ac:dyDescent="0.25">
      <c r="B281" s="10">
        <f t="shared" ca="1" si="4"/>
        <v>42755</v>
      </c>
      <c r="C281" s="9"/>
      <c r="D281" s="11" t="str">
        <f>IFERROR(VLOOKUP(C281,'Base restaurants'!$B$2:$E$51,2,FALSE),"Non renseigné")</f>
        <v>Non renseigné</v>
      </c>
      <c r="E281" s="11" t="str">
        <f>IFERROR(VLOOKUP(C281,'Base restaurants'!$B$2:$E$51,3,FALSE),"Non renseigné")</f>
        <v>Non renseigné</v>
      </c>
      <c r="F281" s="11" t="str">
        <f>IFERROR(VLOOKUP(C281,'Base restaurants'!$B$2:$E$51,4,FALSE),"Non renseigné")</f>
        <v>Non renseigné</v>
      </c>
    </row>
    <row r="282" spans="2:6" x14ac:dyDescent="0.25">
      <c r="B282" s="10">
        <f t="shared" ca="1" si="4"/>
        <v>42755</v>
      </c>
      <c r="C282" s="9"/>
      <c r="D282" s="11" t="str">
        <f>IFERROR(VLOOKUP(C282,'Base restaurants'!$B$2:$E$51,2,FALSE),"Non renseigné")</f>
        <v>Non renseigné</v>
      </c>
      <c r="E282" s="11" t="str">
        <f>IFERROR(VLOOKUP(C282,'Base restaurants'!$B$2:$E$51,3,FALSE),"Non renseigné")</f>
        <v>Non renseigné</v>
      </c>
      <c r="F282" s="11" t="str">
        <f>IFERROR(VLOOKUP(C282,'Base restaurants'!$B$2:$E$51,4,FALSE),"Non renseigné")</f>
        <v>Non renseigné</v>
      </c>
    </row>
    <row r="283" spans="2:6" x14ac:dyDescent="0.25">
      <c r="B283" s="10">
        <f t="shared" ca="1" si="4"/>
        <v>42755</v>
      </c>
      <c r="C283" s="9"/>
      <c r="D283" s="11" t="str">
        <f>IFERROR(VLOOKUP(C283,'Base restaurants'!$B$2:$E$51,2,FALSE),"Non renseigné")</f>
        <v>Non renseigné</v>
      </c>
      <c r="E283" s="11" t="str">
        <f>IFERROR(VLOOKUP(C283,'Base restaurants'!$B$2:$E$51,3,FALSE),"Non renseigné")</f>
        <v>Non renseigné</v>
      </c>
      <c r="F283" s="11" t="str">
        <f>IFERROR(VLOOKUP(C283,'Base restaurants'!$B$2:$E$51,4,FALSE),"Non renseigné")</f>
        <v>Non renseigné</v>
      </c>
    </row>
    <row r="284" spans="2:6" x14ac:dyDescent="0.25">
      <c r="B284" s="10">
        <f t="shared" ca="1" si="4"/>
        <v>42755</v>
      </c>
      <c r="C284" s="9"/>
      <c r="D284" s="11" t="str">
        <f>IFERROR(VLOOKUP(C284,'Base restaurants'!$B$2:$E$51,2,FALSE),"Non renseigné")</f>
        <v>Non renseigné</v>
      </c>
      <c r="E284" s="11" t="str">
        <f>IFERROR(VLOOKUP(C284,'Base restaurants'!$B$2:$E$51,3,FALSE),"Non renseigné")</f>
        <v>Non renseigné</v>
      </c>
      <c r="F284" s="11" t="str">
        <f>IFERROR(VLOOKUP(C284,'Base restaurants'!$B$2:$E$51,4,FALSE),"Non renseigné")</f>
        <v>Non renseigné</v>
      </c>
    </row>
    <row r="285" spans="2:6" x14ac:dyDescent="0.25">
      <c r="B285" s="10">
        <f t="shared" ca="1" si="4"/>
        <v>42755</v>
      </c>
      <c r="C285" s="9"/>
      <c r="D285" s="11" t="str">
        <f>IFERROR(VLOOKUP(C285,'Base restaurants'!$B$2:$E$51,2,FALSE),"Non renseigné")</f>
        <v>Non renseigné</v>
      </c>
      <c r="E285" s="11" t="str">
        <f>IFERROR(VLOOKUP(C285,'Base restaurants'!$B$2:$E$51,3,FALSE),"Non renseigné")</f>
        <v>Non renseigné</v>
      </c>
      <c r="F285" s="11" t="str">
        <f>IFERROR(VLOOKUP(C285,'Base restaurants'!$B$2:$E$51,4,FALSE),"Non renseigné")</f>
        <v>Non renseigné</v>
      </c>
    </row>
    <row r="286" spans="2:6" x14ac:dyDescent="0.25">
      <c r="B286" s="10">
        <f t="shared" ca="1" si="4"/>
        <v>42755</v>
      </c>
      <c r="C286" s="9"/>
      <c r="D286" s="11" t="str">
        <f>IFERROR(VLOOKUP(C286,'Base restaurants'!$B$2:$E$51,2,FALSE),"Non renseigné")</f>
        <v>Non renseigné</v>
      </c>
      <c r="E286" s="11" t="str">
        <f>IFERROR(VLOOKUP(C286,'Base restaurants'!$B$2:$E$51,3,FALSE),"Non renseigné")</f>
        <v>Non renseigné</v>
      </c>
      <c r="F286" s="11" t="str">
        <f>IFERROR(VLOOKUP(C286,'Base restaurants'!$B$2:$E$51,4,FALSE),"Non renseigné")</f>
        <v>Non renseigné</v>
      </c>
    </row>
    <row r="287" spans="2:6" x14ac:dyDescent="0.25">
      <c r="B287" s="10">
        <f t="shared" ca="1" si="4"/>
        <v>42755</v>
      </c>
      <c r="C287" s="9"/>
      <c r="D287" s="11" t="str">
        <f>IFERROR(VLOOKUP(C287,'Base restaurants'!$B$2:$E$51,2,FALSE),"Non renseigné")</f>
        <v>Non renseigné</v>
      </c>
      <c r="E287" s="11" t="str">
        <f>IFERROR(VLOOKUP(C287,'Base restaurants'!$B$2:$E$51,3,FALSE),"Non renseigné")</f>
        <v>Non renseigné</v>
      </c>
      <c r="F287" s="11" t="str">
        <f>IFERROR(VLOOKUP(C287,'Base restaurants'!$B$2:$E$51,4,FALSE),"Non renseigné")</f>
        <v>Non renseigné</v>
      </c>
    </row>
    <row r="288" spans="2:6" x14ac:dyDescent="0.25">
      <c r="B288" s="10">
        <f t="shared" ca="1" si="4"/>
        <v>42755</v>
      </c>
      <c r="C288" s="9"/>
      <c r="D288" s="11" t="str">
        <f>IFERROR(VLOOKUP(C288,'Base restaurants'!$B$2:$E$51,2,FALSE),"Non renseigné")</f>
        <v>Non renseigné</v>
      </c>
      <c r="E288" s="11" t="str">
        <f>IFERROR(VLOOKUP(C288,'Base restaurants'!$B$2:$E$51,3,FALSE),"Non renseigné")</f>
        <v>Non renseigné</v>
      </c>
      <c r="F288" s="11" t="str">
        <f>IFERROR(VLOOKUP(C288,'Base restaurants'!$B$2:$E$51,4,FALSE),"Non renseigné")</f>
        <v>Non renseigné</v>
      </c>
    </row>
    <row r="289" spans="2:6" x14ac:dyDescent="0.25">
      <c r="B289" s="10">
        <f t="shared" ca="1" si="4"/>
        <v>42755</v>
      </c>
      <c r="C289" s="9"/>
      <c r="D289" s="11" t="str">
        <f>IFERROR(VLOOKUP(C289,'Base restaurants'!$B$2:$E$51,2,FALSE),"Non renseigné")</f>
        <v>Non renseigné</v>
      </c>
      <c r="E289" s="11" t="str">
        <f>IFERROR(VLOOKUP(C289,'Base restaurants'!$B$2:$E$51,3,FALSE),"Non renseigné")</f>
        <v>Non renseigné</v>
      </c>
      <c r="F289" s="11" t="str">
        <f>IFERROR(VLOOKUP(C289,'Base restaurants'!$B$2:$E$51,4,FALSE),"Non renseigné")</f>
        <v>Non renseigné</v>
      </c>
    </row>
    <row r="290" spans="2:6" x14ac:dyDescent="0.25">
      <c r="B290" s="10">
        <f t="shared" ca="1" si="4"/>
        <v>42755</v>
      </c>
      <c r="C290" s="9"/>
      <c r="D290" s="11" t="str">
        <f>IFERROR(VLOOKUP(C290,'Base restaurants'!$B$2:$E$51,2,FALSE),"Non renseigné")</f>
        <v>Non renseigné</v>
      </c>
      <c r="E290" s="11" t="str">
        <f>IFERROR(VLOOKUP(C290,'Base restaurants'!$B$2:$E$51,3,FALSE),"Non renseigné")</f>
        <v>Non renseigné</v>
      </c>
      <c r="F290" s="11" t="str">
        <f>IFERROR(VLOOKUP(C290,'Base restaurants'!$B$2:$E$51,4,FALSE),"Non renseigné")</f>
        <v>Non renseigné</v>
      </c>
    </row>
    <row r="291" spans="2:6" x14ac:dyDescent="0.25">
      <c r="B291" s="10">
        <f t="shared" ca="1" si="4"/>
        <v>42755</v>
      </c>
      <c r="C291" s="9"/>
      <c r="D291" s="11" t="str">
        <f>IFERROR(VLOOKUP(C291,'Base restaurants'!$B$2:$E$51,2,FALSE),"Non renseigné")</f>
        <v>Non renseigné</v>
      </c>
      <c r="E291" s="11" t="str">
        <f>IFERROR(VLOOKUP(C291,'Base restaurants'!$B$2:$E$51,3,FALSE),"Non renseigné")</f>
        <v>Non renseigné</v>
      </c>
      <c r="F291" s="11" t="str">
        <f>IFERROR(VLOOKUP(C291,'Base restaurants'!$B$2:$E$51,4,FALSE),"Non renseigné")</f>
        <v>Non renseigné</v>
      </c>
    </row>
    <row r="292" spans="2:6" x14ac:dyDescent="0.25">
      <c r="B292" s="10">
        <f t="shared" ca="1" si="4"/>
        <v>42755</v>
      </c>
      <c r="C292" s="9"/>
      <c r="D292" s="11" t="str">
        <f>IFERROR(VLOOKUP(C292,'Base restaurants'!$B$2:$E$51,2,FALSE),"Non renseigné")</f>
        <v>Non renseigné</v>
      </c>
      <c r="E292" s="11" t="str">
        <f>IFERROR(VLOOKUP(C292,'Base restaurants'!$B$2:$E$51,3,FALSE),"Non renseigné")</f>
        <v>Non renseigné</v>
      </c>
      <c r="F292" s="11" t="str">
        <f>IFERROR(VLOOKUP(C292,'Base restaurants'!$B$2:$E$51,4,FALSE),"Non renseigné")</f>
        <v>Non renseigné</v>
      </c>
    </row>
    <row r="293" spans="2:6" x14ac:dyDescent="0.25">
      <c r="B293" s="10">
        <f t="shared" ca="1" si="4"/>
        <v>42755</v>
      </c>
      <c r="C293" s="9"/>
      <c r="D293" s="11" t="str">
        <f>IFERROR(VLOOKUP(C293,'Base restaurants'!$B$2:$E$51,2,FALSE),"Non renseigné")</f>
        <v>Non renseigné</v>
      </c>
      <c r="E293" s="11" t="str">
        <f>IFERROR(VLOOKUP(C293,'Base restaurants'!$B$2:$E$51,3,FALSE),"Non renseigné")</f>
        <v>Non renseigné</v>
      </c>
      <c r="F293" s="11" t="str">
        <f>IFERROR(VLOOKUP(C293,'Base restaurants'!$B$2:$E$51,4,FALSE),"Non renseigné")</f>
        <v>Non renseigné</v>
      </c>
    </row>
    <row r="294" spans="2:6" x14ac:dyDescent="0.25">
      <c r="B294" s="10">
        <f t="shared" ca="1" si="4"/>
        <v>42755</v>
      </c>
      <c r="C294" s="9"/>
      <c r="D294" s="11" t="str">
        <f>IFERROR(VLOOKUP(C294,'Base restaurants'!$B$2:$E$51,2,FALSE),"Non renseigné")</f>
        <v>Non renseigné</v>
      </c>
      <c r="E294" s="11" t="str">
        <f>IFERROR(VLOOKUP(C294,'Base restaurants'!$B$2:$E$51,3,FALSE),"Non renseigné")</f>
        <v>Non renseigné</v>
      </c>
      <c r="F294" s="11" t="str">
        <f>IFERROR(VLOOKUP(C294,'Base restaurants'!$B$2:$E$51,4,FALSE),"Non renseigné")</f>
        <v>Non renseigné</v>
      </c>
    </row>
    <row r="295" spans="2:6" x14ac:dyDescent="0.25">
      <c r="B295" s="10">
        <f t="shared" ca="1" si="4"/>
        <v>42755</v>
      </c>
      <c r="C295" s="9"/>
      <c r="D295" s="11" t="str">
        <f>IFERROR(VLOOKUP(C295,'Base restaurants'!$B$2:$E$51,2,FALSE),"Non renseigné")</f>
        <v>Non renseigné</v>
      </c>
      <c r="E295" s="11" t="str">
        <f>IFERROR(VLOOKUP(C295,'Base restaurants'!$B$2:$E$51,3,FALSE),"Non renseigné")</f>
        <v>Non renseigné</v>
      </c>
      <c r="F295" s="11" t="str">
        <f>IFERROR(VLOOKUP(C295,'Base restaurants'!$B$2:$E$51,4,FALSE),"Non renseigné")</f>
        <v>Non renseigné</v>
      </c>
    </row>
    <row r="296" spans="2:6" x14ac:dyDescent="0.25">
      <c r="B296" s="10">
        <f t="shared" ca="1" si="4"/>
        <v>42755</v>
      </c>
      <c r="C296" s="9"/>
      <c r="D296" s="11" t="str">
        <f>IFERROR(VLOOKUP(C296,'Base restaurants'!$B$2:$E$51,2,FALSE),"Non renseigné")</f>
        <v>Non renseigné</v>
      </c>
      <c r="E296" s="11" t="str">
        <f>IFERROR(VLOOKUP(C296,'Base restaurants'!$B$2:$E$51,3,FALSE),"Non renseigné")</f>
        <v>Non renseigné</v>
      </c>
      <c r="F296" s="11" t="str">
        <f>IFERROR(VLOOKUP(C296,'Base restaurants'!$B$2:$E$51,4,FALSE),"Non renseigné")</f>
        <v>Non renseigné</v>
      </c>
    </row>
    <row r="297" spans="2:6" x14ac:dyDescent="0.25">
      <c r="B297" s="10">
        <f t="shared" ca="1" si="4"/>
        <v>42755</v>
      </c>
      <c r="C297" s="9"/>
      <c r="D297" s="11" t="str">
        <f>IFERROR(VLOOKUP(C297,'Base restaurants'!$B$2:$E$51,2,FALSE),"Non renseigné")</f>
        <v>Non renseigné</v>
      </c>
      <c r="E297" s="11" t="str">
        <f>IFERROR(VLOOKUP(C297,'Base restaurants'!$B$2:$E$51,3,FALSE),"Non renseigné")</f>
        <v>Non renseigné</v>
      </c>
      <c r="F297" s="11" t="str">
        <f>IFERROR(VLOOKUP(C297,'Base restaurants'!$B$2:$E$51,4,FALSE),"Non renseigné")</f>
        <v>Non renseigné</v>
      </c>
    </row>
    <row r="298" spans="2:6" x14ac:dyDescent="0.25">
      <c r="B298" s="10">
        <f t="shared" ca="1" si="4"/>
        <v>42755</v>
      </c>
      <c r="C298" s="9"/>
      <c r="D298" s="11" t="str">
        <f>IFERROR(VLOOKUP(C298,'Base restaurants'!$B$2:$E$51,2,FALSE),"Non renseigné")</f>
        <v>Non renseigné</v>
      </c>
      <c r="E298" s="11" t="str">
        <f>IFERROR(VLOOKUP(C298,'Base restaurants'!$B$2:$E$51,3,FALSE),"Non renseigné")</f>
        <v>Non renseigné</v>
      </c>
      <c r="F298" s="11" t="str">
        <f>IFERROR(VLOOKUP(C298,'Base restaurants'!$B$2:$E$51,4,FALSE),"Non renseigné")</f>
        <v>Non renseigné</v>
      </c>
    </row>
    <row r="299" spans="2:6" x14ac:dyDescent="0.25">
      <c r="B299" s="10">
        <f t="shared" ca="1" si="4"/>
        <v>42755</v>
      </c>
      <c r="C299" s="9"/>
      <c r="D299" s="11" t="str">
        <f>IFERROR(VLOOKUP(C299,'Base restaurants'!$B$2:$E$51,2,FALSE),"Non renseigné")</f>
        <v>Non renseigné</v>
      </c>
      <c r="E299" s="11" t="str">
        <f>IFERROR(VLOOKUP(C299,'Base restaurants'!$B$2:$E$51,3,FALSE),"Non renseigné")</f>
        <v>Non renseigné</v>
      </c>
      <c r="F299" s="11" t="str">
        <f>IFERROR(VLOOKUP(C299,'Base restaurants'!$B$2:$E$51,4,FALSE),"Non renseigné")</f>
        <v>Non renseigné</v>
      </c>
    </row>
    <row r="300" spans="2:6" x14ac:dyDescent="0.25">
      <c r="B300" s="10">
        <f t="shared" ca="1" si="4"/>
        <v>42755</v>
      </c>
      <c r="C300" s="9"/>
      <c r="D300" s="11" t="str">
        <f>IFERROR(VLOOKUP(C300,'Base restaurants'!$B$2:$E$51,2,FALSE),"Non renseigné")</f>
        <v>Non renseigné</v>
      </c>
      <c r="E300" s="11" t="str">
        <f>IFERROR(VLOOKUP(C300,'Base restaurants'!$B$2:$E$51,3,FALSE),"Non renseigné")</f>
        <v>Non renseigné</v>
      </c>
      <c r="F300" s="11" t="str">
        <f>IFERROR(VLOOKUP(C300,'Base restaurants'!$B$2:$E$51,4,FALSE),"Non renseigné")</f>
        <v>Non renseigné</v>
      </c>
    </row>
    <row r="301" spans="2:6" x14ac:dyDescent="0.25">
      <c r="B301" s="10">
        <f t="shared" ca="1" si="4"/>
        <v>42755</v>
      </c>
      <c r="C301" s="9"/>
      <c r="D301" s="11" t="str">
        <f>IFERROR(VLOOKUP(C301,'Base restaurants'!$B$2:$E$51,2,FALSE),"Non renseigné")</f>
        <v>Non renseigné</v>
      </c>
      <c r="E301" s="11" t="str">
        <f>IFERROR(VLOOKUP(C301,'Base restaurants'!$B$2:$E$51,3,FALSE),"Non renseigné")</f>
        <v>Non renseigné</v>
      </c>
      <c r="F301" s="11" t="str">
        <f>IFERROR(VLOOKUP(C301,'Base restaurants'!$B$2:$E$51,4,FALSE),"Non renseigné")</f>
        <v>Non renseigné</v>
      </c>
    </row>
    <row r="302" spans="2:6" x14ac:dyDescent="0.25">
      <c r="B302" s="10">
        <f t="shared" ca="1" si="4"/>
        <v>42755</v>
      </c>
      <c r="C302" s="9"/>
      <c r="D302" s="11" t="str">
        <f>IFERROR(VLOOKUP(C302,'Base restaurants'!$B$2:$E$51,2,FALSE),"Non renseigné")</f>
        <v>Non renseigné</v>
      </c>
      <c r="E302" s="11" t="str">
        <f>IFERROR(VLOOKUP(C302,'Base restaurants'!$B$2:$E$51,3,FALSE),"Non renseigné")</f>
        <v>Non renseigné</v>
      </c>
      <c r="F302" s="11" t="str">
        <f>IFERROR(VLOOKUP(C302,'Base restaurants'!$B$2:$E$51,4,FALSE),"Non renseigné")</f>
        <v>Non renseigné</v>
      </c>
    </row>
    <row r="303" spans="2:6" x14ac:dyDescent="0.25">
      <c r="B303" s="10">
        <f t="shared" ca="1" si="4"/>
        <v>42755</v>
      </c>
      <c r="C303" s="9"/>
      <c r="D303" s="11" t="str">
        <f>IFERROR(VLOOKUP(C303,'Base restaurants'!$B$2:$E$51,2,FALSE),"Non renseigné")</f>
        <v>Non renseigné</v>
      </c>
      <c r="E303" s="11" t="str">
        <f>IFERROR(VLOOKUP(C303,'Base restaurants'!$B$2:$E$51,3,FALSE),"Non renseigné")</f>
        <v>Non renseigné</v>
      </c>
      <c r="F303" s="11" t="str">
        <f>IFERROR(VLOOKUP(C303,'Base restaurants'!$B$2:$E$51,4,FALSE),"Non renseigné")</f>
        <v>Non renseigné</v>
      </c>
    </row>
    <row r="304" spans="2:6" x14ac:dyDescent="0.25">
      <c r="B304" s="10">
        <f t="shared" ca="1" si="4"/>
        <v>42755</v>
      </c>
      <c r="C304" s="9"/>
      <c r="D304" s="11" t="str">
        <f>IFERROR(VLOOKUP(C304,'Base restaurants'!$B$2:$E$51,2,FALSE),"Non renseigné")</f>
        <v>Non renseigné</v>
      </c>
      <c r="E304" s="11" t="str">
        <f>IFERROR(VLOOKUP(C304,'Base restaurants'!$B$2:$E$51,3,FALSE),"Non renseigné")</f>
        <v>Non renseigné</v>
      </c>
      <c r="F304" s="11" t="str">
        <f>IFERROR(VLOOKUP(C304,'Base restaurants'!$B$2:$E$51,4,FALSE),"Non renseigné")</f>
        <v>Non renseigné</v>
      </c>
    </row>
    <row r="305" spans="2:6" x14ac:dyDescent="0.25">
      <c r="B305" s="10">
        <f t="shared" ca="1" si="4"/>
        <v>42755</v>
      </c>
      <c r="C305" s="9"/>
      <c r="D305" s="11" t="str">
        <f>IFERROR(VLOOKUP(C305,'Base restaurants'!$B$2:$E$51,2,FALSE),"Non renseigné")</f>
        <v>Non renseigné</v>
      </c>
      <c r="E305" s="11" t="str">
        <f>IFERROR(VLOOKUP(C305,'Base restaurants'!$B$2:$E$51,3,FALSE),"Non renseigné")</f>
        <v>Non renseigné</v>
      </c>
      <c r="F305" s="11" t="str">
        <f>IFERROR(VLOOKUP(C305,'Base restaurants'!$B$2:$E$51,4,FALSE),"Non renseigné")</f>
        <v>Non renseigné</v>
      </c>
    </row>
    <row r="306" spans="2:6" x14ac:dyDescent="0.25">
      <c r="B306" s="10">
        <f t="shared" ca="1" si="4"/>
        <v>42755</v>
      </c>
      <c r="C306" s="9"/>
      <c r="D306" s="11" t="str">
        <f>IFERROR(VLOOKUP(C306,'Base restaurants'!$B$2:$E$51,2,FALSE),"Non renseigné")</f>
        <v>Non renseigné</v>
      </c>
      <c r="E306" s="11" t="str">
        <f>IFERROR(VLOOKUP(C306,'Base restaurants'!$B$2:$E$51,3,FALSE),"Non renseigné")</f>
        <v>Non renseigné</v>
      </c>
      <c r="F306" s="11" t="str">
        <f>IFERROR(VLOOKUP(C306,'Base restaurants'!$B$2:$E$51,4,FALSE),"Non renseigné")</f>
        <v>Non renseigné</v>
      </c>
    </row>
    <row r="307" spans="2:6" x14ac:dyDescent="0.25">
      <c r="B307" s="10">
        <f t="shared" ca="1" si="4"/>
        <v>42755</v>
      </c>
      <c r="C307" s="9"/>
      <c r="D307" s="11" t="str">
        <f>IFERROR(VLOOKUP(C307,'Base restaurants'!$B$2:$E$51,2,FALSE),"Non renseigné")</f>
        <v>Non renseigné</v>
      </c>
      <c r="E307" s="11" t="str">
        <f>IFERROR(VLOOKUP(C307,'Base restaurants'!$B$2:$E$51,3,FALSE),"Non renseigné")</f>
        <v>Non renseigné</v>
      </c>
      <c r="F307" s="11" t="str">
        <f>IFERROR(VLOOKUP(C307,'Base restaurants'!$B$2:$E$51,4,FALSE),"Non renseigné")</f>
        <v>Non renseigné</v>
      </c>
    </row>
    <row r="308" spans="2:6" x14ac:dyDescent="0.25">
      <c r="B308" s="10">
        <f t="shared" ca="1" si="4"/>
        <v>42755</v>
      </c>
      <c r="C308" s="9"/>
      <c r="D308" s="11" t="str">
        <f>IFERROR(VLOOKUP(C308,'Base restaurants'!$B$2:$E$51,2,FALSE),"Non renseigné")</f>
        <v>Non renseigné</v>
      </c>
      <c r="E308" s="11" t="str">
        <f>IFERROR(VLOOKUP(C308,'Base restaurants'!$B$2:$E$51,3,FALSE),"Non renseigné")</f>
        <v>Non renseigné</v>
      </c>
      <c r="F308" s="11" t="str">
        <f>IFERROR(VLOOKUP(C308,'Base restaurants'!$B$2:$E$51,4,FALSE),"Non renseigné")</f>
        <v>Non renseigné</v>
      </c>
    </row>
    <row r="309" spans="2:6" x14ac:dyDescent="0.25">
      <c r="B309" s="10">
        <f t="shared" ca="1" si="4"/>
        <v>42755</v>
      </c>
      <c r="C309" s="9"/>
      <c r="D309" s="11" t="str">
        <f>IFERROR(VLOOKUP(C309,'Base restaurants'!$B$2:$E$51,2,FALSE),"Non renseigné")</f>
        <v>Non renseigné</v>
      </c>
      <c r="E309" s="11" t="str">
        <f>IFERROR(VLOOKUP(C309,'Base restaurants'!$B$2:$E$51,3,FALSE),"Non renseigné")</f>
        <v>Non renseigné</v>
      </c>
      <c r="F309" s="11" t="str">
        <f>IFERROR(VLOOKUP(C309,'Base restaurants'!$B$2:$E$51,4,FALSE),"Non renseigné")</f>
        <v>Non renseigné</v>
      </c>
    </row>
    <row r="310" spans="2:6" x14ac:dyDescent="0.25">
      <c r="B310" s="10">
        <f t="shared" ca="1" si="4"/>
        <v>42755</v>
      </c>
      <c r="C310" s="9"/>
      <c r="D310" s="11" t="str">
        <f>IFERROR(VLOOKUP(C310,'Base restaurants'!$B$2:$E$51,2,FALSE),"Non renseigné")</f>
        <v>Non renseigné</v>
      </c>
      <c r="E310" s="11" t="str">
        <f>IFERROR(VLOOKUP(C310,'Base restaurants'!$B$2:$E$51,3,FALSE),"Non renseigné")</f>
        <v>Non renseigné</v>
      </c>
      <c r="F310" s="11" t="str">
        <f>IFERROR(VLOOKUP(C310,'Base restaurants'!$B$2:$E$51,4,FALSE),"Non renseigné")</f>
        <v>Non renseigné</v>
      </c>
    </row>
    <row r="311" spans="2:6" x14ac:dyDescent="0.25">
      <c r="B311" s="10">
        <f t="shared" ca="1" si="4"/>
        <v>42755</v>
      </c>
      <c r="C311" s="9"/>
      <c r="D311" s="11" t="str">
        <f>IFERROR(VLOOKUP(C311,'Base restaurants'!$B$2:$E$51,2,FALSE),"Non renseigné")</f>
        <v>Non renseigné</v>
      </c>
      <c r="E311" s="11" t="str">
        <f>IFERROR(VLOOKUP(C311,'Base restaurants'!$B$2:$E$51,3,FALSE),"Non renseigné")</f>
        <v>Non renseigné</v>
      </c>
      <c r="F311" s="11" t="str">
        <f>IFERROR(VLOOKUP(C311,'Base restaurants'!$B$2:$E$51,4,FALSE),"Non renseigné")</f>
        <v>Non renseigné</v>
      </c>
    </row>
    <row r="312" spans="2:6" x14ac:dyDescent="0.25">
      <c r="B312" s="10">
        <f t="shared" ca="1" si="4"/>
        <v>42755</v>
      </c>
      <c r="C312" s="9"/>
      <c r="D312" s="11" t="str">
        <f>IFERROR(VLOOKUP(C312,'Base restaurants'!$B$2:$E$51,2,FALSE),"Non renseigné")</f>
        <v>Non renseigné</v>
      </c>
      <c r="E312" s="11" t="str">
        <f>IFERROR(VLOOKUP(C312,'Base restaurants'!$B$2:$E$51,3,FALSE),"Non renseigné")</f>
        <v>Non renseigné</v>
      </c>
      <c r="F312" s="11" t="str">
        <f>IFERROR(VLOOKUP(C312,'Base restaurants'!$B$2:$E$51,4,FALSE),"Non renseigné")</f>
        <v>Non renseigné</v>
      </c>
    </row>
    <row r="313" spans="2:6" x14ac:dyDescent="0.25">
      <c r="B313" s="10">
        <f t="shared" ca="1" si="4"/>
        <v>42755</v>
      </c>
      <c r="C313" s="9"/>
      <c r="D313" s="11" t="str">
        <f>IFERROR(VLOOKUP(C313,'Base restaurants'!$B$2:$E$51,2,FALSE),"Non renseigné")</f>
        <v>Non renseigné</v>
      </c>
      <c r="E313" s="11" t="str">
        <f>IFERROR(VLOOKUP(C313,'Base restaurants'!$B$2:$E$51,3,FALSE),"Non renseigné")</f>
        <v>Non renseigné</v>
      </c>
      <c r="F313" s="11" t="str">
        <f>IFERROR(VLOOKUP(C313,'Base restaurants'!$B$2:$E$51,4,FALSE),"Non renseigné")</f>
        <v>Non renseigné</v>
      </c>
    </row>
    <row r="314" spans="2:6" x14ac:dyDescent="0.25">
      <c r="B314" s="10">
        <f t="shared" ca="1" si="4"/>
        <v>42755</v>
      </c>
      <c r="C314" s="9"/>
      <c r="D314" s="11" t="str">
        <f>IFERROR(VLOOKUP(C314,'Base restaurants'!$B$2:$E$51,2,FALSE),"Non renseigné")</f>
        <v>Non renseigné</v>
      </c>
      <c r="E314" s="11" t="str">
        <f>IFERROR(VLOOKUP(C314,'Base restaurants'!$B$2:$E$51,3,FALSE),"Non renseigné")</f>
        <v>Non renseigné</v>
      </c>
      <c r="F314" s="11" t="str">
        <f>IFERROR(VLOOKUP(C314,'Base restaurants'!$B$2:$E$51,4,FALSE),"Non renseigné")</f>
        <v>Non renseigné</v>
      </c>
    </row>
    <row r="315" spans="2:6" x14ac:dyDescent="0.25">
      <c r="B315" s="10">
        <f t="shared" ca="1" si="4"/>
        <v>42755</v>
      </c>
      <c r="C315" s="9"/>
      <c r="D315" s="11" t="str">
        <f>IFERROR(VLOOKUP(C315,'Base restaurants'!$B$2:$E$51,2,FALSE),"Non renseigné")</f>
        <v>Non renseigné</v>
      </c>
      <c r="E315" s="11" t="str">
        <f>IFERROR(VLOOKUP(C315,'Base restaurants'!$B$2:$E$51,3,FALSE),"Non renseigné")</f>
        <v>Non renseigné</v>
      </c>
      <c r="F315" s="11" t="str">
        <f>IFERROR(VLOOKUP(C315,'Base restaurants'!$B$2:$E$51,4,FALSE),"Non renseigné")</f>
        <v>Non renseigné</v>
      </c>
    </row>
    <row r="316" spans="2:6" x14ac:dyDescent="0.25">
      <c r="B316" s="10">
        <f t="shared" ca="1" si="4"/>
        <v>42755</v>
      </c>
      <c r="C316" s="9"/>
      <c r="D316" s="11" t="str">
        <f>IFERROR(VLOOKUP(C316,'Base restaurants'!$B$2:$E$51,2,FALSE),"Non renseigné")</f>
        <v>Non renseigné</v>
      </c>
      <c r="E316" s="11" t="str">
        <f>IFERROR(VLOOKUP(C316,'Base restaurants'!$B$2:$E$51,3,FALSE),"Non renseigné")</f>
        <v>Non renseigné</v>
      </c>
      <c r="F316" s="11" t="str">
        <f>IFERROR(VLOOKUP(C316,'Base restaurants'!$B$2:$E$51,4,FALSE),"Non renseigné")</f>
        <v>Non renseigné</v>
      </c>
    </row>
    <row r="317" spans="2:6" x14ac:dyDescent="0.25">
      <c r="B317" s="10">
        <f t="shared" ca="1" si="4"/>
        <v>42755</v>
      </c>
      <c r="C317" s="9"/>
      <c r="D317" s="11" t="str">
        <f>IFERROR(VLOOKUP(C317,'Base restaurants'!$B$2:$E$51,2,FALSE),"Non renseigné")</f>
        <v>Non renseigné</v>
      </c>
      <c r="E317" s="11" t="str">
        <f>IFERROR(VLOOKUP(C317,'Base restaurants'!$B$2:$E$51,3,FALSE),"Non renseigné")</f>
        <v>Non renseigné</v>
      </c>
      <c r="F317" s="11" t="str">
        <f>IFERROR(VLOOKUP(C317,'Base restaurants'!$B$2:$E$51,4,FALSE),"Non renseigné")</f>
        <v>Non renseigné</v>
      </c>
    </row>
    <row r="318" spans="2:6" x14ac:dyDescent="0.25">
      <c r="B318" s="10">
        <f t="shared" ca="1" si="4"/>
        <v>42755</v>
      </c>
      <c r="C318" s="9"/>
      <c r="D318" s="11" t="str">
        <f>IFERROR(VLOOKUP(C318,'Base restaurants'!$B$2:$E$51,2,FALSE),"Non renseigné")</f>
        <v>Non renseigné</v>
      </c>
      <c r="E318" s="11" t="str">
        <f>IFERROR(VLOOKUP(C318,'Base restaurants'!$B$2:$E$51,3,FALSE),"Non renseigné")</f>
        <v>Non renseigné</v>
      </c>
      <c r="F318" s="11" t="str">
        <f>IFERROR(VLOOKUP(C318,'Base restaurants'!$B$2:$E$51,4,FALSE),"Non renseigné")</f>
        <v>Non renseigné</v>
      </c>
    </row>
    <row r="319" spans="2:6" x14ac:dyDescent="0.25">
      <c r="B319" s="10">
        <f t="shared" ca="1" si="4"/>
        <v>42755</v>
      </c>
      <c r="C319" s="9"/>
      <c r="D319" s="11" t="str">
        <f>IFERROR(VLOOKUP(C319,'Base restaurants'!$B$2:$E$51,2,FALSE),"Non renseigné")</f>
        <v>Non renseigné</v>
      </c>
      <c r="E319" s="11" t="str">
        <f>IFERROR(VLOOKUP(C319,'Base restaurants'!$B$2:$E$51,3,FALSE),"Non renseigné")</f>
        <v>Non renseigné</v>
      </c>
      <c r="F319" s="11" t="str">
        <f>IFERROR(VLOOKUP(C319,'Base restaurants'!$B$2:$E$51,4,FALSE),"Non renseigné")</f>
        <v>Non renseigné</v>
      </c>
    </row>
    <row r="320" spans="2:6" x14ac:dyDescent="0.25">
      <c r="B320" s="10">
        <f t="shared" ca="1" si="4"/>
        <v>42755</v>
      </c>
      <c r="C320" s="9"/>
      <c r="D320" s="11" t="str">
        <f>IFERROR(VLOOKUP(C320,'Base restaurants'!$B$2:$E$51,2,FALSE),"Non renseigné")</f>
        <v>Non renseigné</v>
      </c>
      <c r="E320" s="11" t="str">
        <f>IFERROR(VLOOKUP(C320,'Base restaurants'!$B$2:$E$51,3,FALSE),"Non renseigné")</f>
        <v>Non renseigné</v>
      </c>
      <c r="F320" s="11" t="str">
        <f>IFERROR(VLOOKUP(C320,'Base restaurants'!$B$2:$E$51,4,FALSE),"Non renseigné")</f>
        <v>Non renseigné</v>
      </c>
    </row>
    <row r="321" spans="2:6" x14ac:dyDescent="0.25">
      <c r="B321" s="10">
        <f t="shared" ca="1" si="4"/>
        <v>42755</v>
      </c>
      <c r="C321" s="9"/>
      <c r="D321" s="11" t="str">
        <f>IFERROR(VLOOKUP(C321,'Base restaurants'!$B$2:$E$51,2,FALSE),"Non renseigné")</f>
        <v>Non renseigné</v>
      </c>
      <c r="E321" s="11" t="str">
        <f>IFERROR(VLOOKUP(C321,'Base restaurants'!$B$2:$E$51,3,FALSE),"Non renseigné")</f>
        <v>Non renseigné</v>
      </c>
      <c r="F321" s="11" t="str">
        <f>IFERROR(VLOOKUP(C321,'Base restaurants'!$B$2:$E$51,4,FALSE),"Non renseigné")</f>
        <v>Non renseigné</v>
      </c>
    </row>
    <row r="322" spans="2:6" x14ac:dyDescent="0.25">
      <c r="B322" s="10">
        <f t="shared" ca="1" si="4"/>
        <v>42755</v>
      </c>
      <c r="C322" s="9"/>
      <c r="D322" s="11" t="str">
        <f>IFERROR(VLOOKUP(C322,'Base restaurants'!$B$2:$E$51,2,FALSE),"Non renseigné")</f>
        <v>Non renseigné</v>
      </c>
      <c r="E322" s="11" t="str">
        <f>IFERROR(VLOOKUP(C322,'Base restaurants'!$B$2:$E$51,3,FALSE),"Non renseigné")</f>
        <v>Non renseigné</v>
      </c>
      <c r="F322" s="11" t="str">
        <f>IFERROR(VLOOKUP(C322,'Base restaurants'!$B$2:$E$51,4,FALSE),"Non renseigné")</f>
        <v>Non renseigné</v>
      </c>
    </row>
    <row r="323" spans="2:6" x14ac:dyDescent="0.25">
      <c r="B323" s="10">
        <f t="shared" ref="B323:B367" ca="1" si="5">TODAY()</f>
        <v>42755</v>
      </c>
      <c r="C323" s="9"/>
      <c r="D323" s="11" t="str">
        <f>IFERROR(VLOOKUP(C323,'Base restaurants'!$B$2:$E$51,2,FALSE),"Non renseigné")</f>
        <v>Non renseigné</v>
      </c>
      <c r="E323" s="11" t="str">
        <f>IFERROR(VLOOKUP(C323,'Base restaurants'!$B$2:$E$51,3,FALSE),"Non renseigné")</f>
        <v>Non renseigné</v>
      </c>
      <c r="F323" s="11" t="str">
        <f>IFERROR(VLOOKUP(C323,'Base restaurants'!$B$2:$E$51,4,FALSE),"Non renseigné")</f>
        <v>Non renseigné</v>
      </c>
    </row>
    <row r="324" spans="2:6" x14ac:dyDescent="0.25">
      <c r="B324" s="10">
        <f t="shared" ca="1" si="5"/>
        <v>42755</v>
      </c>
      <c r="C324" s="9"/>
      <c r="D324" s="11" t="str">
        <f>IFERROR(VLOOKUP(C324,'Base restaurants'!$B$2:$E$51,2,FALSE),"Non renseigné")</f>
        <v>Non renseigné</v>
      </c>
      <c r="E324" s="11" t="str">
        <f>IFERROR(VLOOKUP(C324,'Base restaurants'!$B$2:$E$51,3,FALSE),"Non renseigné")</f>
        <v>Non renseigné</v>
      </c>
      <c r="F324" s="11" t="str">
        <f>IFERROR(VLOOKUP(C324,'Base restaurants'!$B$2:$E$51,4,FALSE),"Non renseigné")</f>
        <v>Non renseigné</v>
      </c>
    </row>
    <row r="325" spans="2:6" x14ac:dyDescent="0.25">
      <c r="B325" s="10">
        <f t="shared" ca="1" si="5"/>
        <v>42755</v>
      </c>
      <c r="C325" s="9"/>
      <c r="D325" s="11" t="str">
        <f>IFERROR(VLOOKUP(C325,'Base restaurants'!$B$2:$E$51,2,FALSE),"Non renseigné")</f>
        <v>Non renseigné</v>
      </c>
      <c r="E325" s="11" t="str">
        <f>IFERROR(VLOOKUP(C325,'Base restaurants'!$B$2:$E$51,3,FALSE),"Non renseigné")</f>
        <v>Non renseigné</v>
      </c>
      <c r="F325" s="11" t="str">
        <f>IFERROR(VLOOKUP(C325,'Base restaurants'!$B$2:$E$51,4,FALSE),"Non renseigné")</f>
        <v>Non renseigné</v>
      </c>
    </row>
    <row r="326" spans="2:6" x14ac:dyDescent="0.25">
      <c r="B326" s="10">
        <f t="shared" ca="1" si="5"/>
        <v>42755</v>
      </c>
      <c r="C326" s="9"/>
      <c r="D326" s="11" t="str">
        <f>IFERROR(VLOOKUP(C326,'Base restaurants'!$B$2:$E$51,2,FALSE),"Non renseigné")</f>
        <v>Non renseigné</v>
      </c>
      <c r="E326" s="11" t="str">
        <f>IFERROR(VLOOKUP(C326,'Base restaurants'!$B$2:$E$51,3,FALSE),"Non renseigné")</f>
        <v>Non renseigné</v>
      </c>
      <c r="F326" s="11" t="str">
        <f>IFERROR(VLOOKUP(C326,'Base restaurants'!$B$2:$E$51,4,FALSE),"Non renseigné")</f>
        <v>Non renseigné</v>
      </c>
    </row>
    <row r="327" spans="2:6" x14ac:dyDescent="0.25">
      <c r="B327" s="10">
        <f t="shared" ca="1" si="5"/>
        <v>42755</v>
      </c>
      <c r="C327" s="9"/>
      <c r="D327" s="11" t="str">
        <f>IFERROR(VLOOKUP(C327,'Base restaurants'!$B$2:$E$51,2,FALSE),"Non renseigné")</f>
        <v>Non renseigné</v>
      </c>
      <c r="E327" s="11" t="str">
        <f>IFERROR(VLOOKUP(C327,'Base restaurants'!$B$2:$E$51,3,FALSE),"Non renseigné")</f>
        <v>Non renseigné</v>
      </c>
      <c r="F327" s="11" t="str">
        <f>IFERROR(VLOOKUP(C327,'Base restaurants'!$B$2:$E$51,4,FALSE),"Non renseigné")</f>
        <v>Non renseigné</v>
      </c>
    </row>
    <row r="328" spans="2:6" x14ac:dyDescent="0.25">
      <c r="B328" s="10">
        <f t="shared" ca="1" si="5"/>
        <v>42755</v>
      </c>
      <c r="C328" s="9"/>
      <c r="D328" s="11" t="str">
        <f>IFERROR(VLOOKUP(C328,'Base restaurants'!$B$2:$E$51,2,FALSE),"Non renseigné")</f>
        <v>Non renseigné</v>
      </c>
      <c r="E328" s="11" t="str">
        <f>IFERROR(VLOOKUP(C328,'Base restaurants'!$B$2:$E$51,3,FALSE),"Non renseigné")</f>
        <v>Non renseigné</v>
      </c>
      <c r="F328" s="11" t="str">
        <f>IFERROR(VLOOKUP(C328,'Base restaurants'!$B$2:$E$51,4,FALSE),"Non renseigné")</f>
        <v>Non renseigné</v>
      </c>
    </row>
    <row r="329" spans="2:6" x14ac:dyDescent="0.25">
      <c r="B329" s="10">
        <f t="shared" ca="1" si="5"/>
        <v>42755</v>
      </c>
      <c r="C329" s="9"/>
      <c r="D329" s="11" t="str">
        <f>IFERROR(VLOOKUP(C329,'Base restaurants'!$B$2:$E$51,2,FALSE),"Non renseigné")</f>
        <v>Non renseigné</v>
      </c>
      <c r="E329" s="11" t="str">
        <f>IFERROR(VLOOKUP(C329,'Base restaurants'!$B$2:$E$51,3,FALSE),"Non renseigné")</f>
        <v>Non renseigné</v>
      </c>
      <c r="F329" s="11" t="str">
        <f>IFERROR(VLOOKUP(C329,'Base restaurants'!$B$2:$E$51,4,FALSE),"Non renseigné")</f>
        <v>Non renseigné</v>
      </c>
    </row>
    <row r="330" spans="2:6" x14ac:dyDescent="0.25">
      <c r="B330" s="10">
        <f t="shared" ca="1" si="5"/>
        <v>42755</v>
      </c>
      <c r="C330" s="9"/>
      <c r="D330" s="11" t="str">
        <f>IFERROR(VLOOKUP(C330,'Base restaurants'!$B$2:$E$51,2,FALSE),"Non renseigné")</f>
        <v>Non renseigné</v>
      </c>
      <c r="E330" s="11" t="str">
        <f>IFERROR(VLOOKUP(C330,'Base restaurants'!$B$2:$E$51,3,FALSE),"Non renseigné")</f>
        <v>Non renseigné</v>
      </c>
      <c r="F330" s="11" t="str">
        <f>IFERROR(VLOOKUP(C330,'Base restaurants'!$B$2:$E$51,4,FALSE),"Non renseigné")</f>
        <v>Non renseigné</v>
      </c>
    </row>
    <row r="331" spans="2:6" x14ac:dyDescent="0.25">
      <c r="B331" s="10">
        <f t="shared" ca="1" si="5"/>
        <v>42755</v>
      </c>
      <c r="C331" s="9"/>
      <c r="D331" s="11" t="str">
        <f>IFERROR(VLOOKUP(C331,'Base restaurants'!$B$2:$E$51,2,FALSE),"Non renseigné")</f>
        <v>Non renseigné</v>
      </c>
      <c r="E331" s="11" t="str">
        <f>IFERROR(VLOOKUP(C331,'Base restaurants'!$B$2:$E$51,3,FALSE),"Non renseigné")</f>
        <v>Non renseigné</v>
      </c>
      <c r="F331" s="11" t="str">
        <f>IFERROR(VLOOKUP(C331,'Base restaurants'!$B$2:$E$51,4,FALSE),"Non renseigné")</f>
        <v>Non renseigné</v>
      </c>
    </row>
    <row r="332" spans="2:6" x14ac:dyDescent="0.25">
      <c r="B332" s="10">
        <f t="shared" ca="1" si="5"/>
        <v>42755</v>
      </c>
      <c r="C332" s="9"/>
      <c r="D332" s="11" t="str">
        <f>IFERROR(VLOOKUP(C332,'Base restaurants'!$B$2:$E$51,2,FALSE),"Non renseigné")</f>
        <v>Non renseigné</v>
      </c>
      <c r="E332" s="11" t="str">
        <f>IFERROR(VLOOKUP(C332,'Base restaurants'!$B$2:$E$51,3,FALSE),"Non renseigné")</f>
        <v>Non renseigné</v>
      </c>
      <c r="F332" s="11" t="str">
        <f>IFERROR(VLOOKUP(C332,'Base restaurants'!$B$2:$E$51,4,FALSE),"Non renseigné")</f>
        <v>Non renseigné</v>
      </c>
    </row>
    <row r="333" spans="2:6" x14ac:dyDescent="0.25">
      <c r="B333" s="10">
        <f t="shared" ca="1" si="5"/>
        <v>42755</v>
      </c>
      <c r="C333" s="9"/>
      <c r="D333" s="11" t="str">
        <f>IFERROR(VLOOKUP(C333,'Base restaurants'!$B$2:$E$51,2,FALSE),"Non renseigné")</f>
        <v>Non renseigné</v>
      </c>
      <c r="E333" s="11" t="str">
        <f>IFERROR(VLOOKUP(C333,'Base restaurants'!$B$2:$E$51,3,FALSE),"Non renseigné")</f>
        <v>Non renseigné</v>
      </c>
      <c r="F333" s="11" t="str">
        <f>IFERROR(VLOOKUP(C333,'Base restaurants'!$B$2:$E$51,4,FALSE),"Non renseigné")</f>
        <v>Non renseigné</v>
      </c>
    </row>
    <row r="334" spans="2:6" x14ac:dyDescent="0.25">
      <c r="B334" s="10">
        <f t="shared" ca="1" si="5"/>
        <v>42755</v>
      </c>
      <c r="C334" s="9"/>
      <c r="D334" s="11" t="str">
        <f>IFERROR(VLOOKUP(C334,'Base restaurants'!$B$2:$E$51,2,FALSE),"Non renseigné")</f>
        <v>Non renseigné</v>
      </c>
      <c r="E334" s="11" t="str">
        <f>IFERROR(VLOOKUP(C334,'Base restaurants'!$B$2:$E$51,3,FALSE),"Non renseigné")</f>
        <v>Non renseigné</v>
      </c>
      <c r="F334" s="11" t="str">
        <f>IFERROR(VLOOKUP(C334,'Base restaurants'!$B$2:$E$51,4,FALSE),"Non renseigné")</f>
        <v>Non renseigné</v>
      </c>
    </row>
    <row r="335" spans="2:6" x14ac:dyDescent="0.25">
      <c r="B335" s="10">
        <f t="shared" ca="1" si="5"/>
        <v>42755</v>
      </c>
      <c r="C335" s="9"/>
      <c r="D335" s="11" t="str">
        <f>IFERROR(VLOOKUP(C335,'Base restaurants'!$B$2:$E$51,2,FALSE),"Non renseigné")</f>
        <v>Non renseigné</v>
      </c>
      <c r="E335" s="11" t="str">
        <f>IFERROR(VLOOKUP(C335,'Base restaurants'!$B$2:$E$51,3,FALSE),"Non renseigné")</f>
        <v>Non renseigné</v>
      </c>
      <c r="F335" s="11" t="str">
        <f>IFERROR(VLOOKUP(C335,'Base restaurants'!$B$2:$E$51,4,FALSE),"Non renseigné")</f>
        <v>Non renseigné</v>
      </c>
    </row>
    <row r="336" spans="2:6" x14ac:dyDescent="0.25">
      <c r="B336" s="10">
        <f t="shared" ca="1" si="5"/>
        <v>42755</v>
      </c>
      <c r="C336" s="9"/>
      <c r="D336" s="11" t="str">
        <f>IFERROR(VLOOKUP(C336,'Base restaurants'!$B$2:$E$51,2,FALSE),"Non renseigné")</f>
        <v>Non renseigné</v>
      </c>
      <c r="E336" s="11" t="str">
        <f>IFERROR(VLOOKUP(C336,'Base restaurants'!$B$2:$E$51,3,FALSE),"Non renseigné")</f>
        <v>Non renseigné</v>
      </c>
      <c r="F336" s="11" t="str">
        <f>IFERROR(VLOOKUP(C336,'Base restaurants'!$B$2:$E$51,4,FALSE),"Non renseigné")</f>
        <v>Non renseigné</v>
      </c>
    </row>
    <row r="337" spans="2:6" x14ac:dyDescent="0.25">
      <c r="B337" s="10">
        <f t="shared" ca="1" si="5"/>
        <v>42755</v>
      </c>
      <c r="C337" s="9"/>
      <c r="D337" s="11" t="str">
        <f>IFERROR(VLOOKUP(C337,'Base restaurants'!$B$2:$E$51,2,FALSE),"Non renseigné")</f>
        <v>Non renseigné</v>
      </c>
      <c r="E337" s="11" t="str">
        <f>IFERROR(VLOOKUP(C337,'Base restaurants'!$B$2:$E$51,3,FALSE),"Non renseigné")</f>
        <v>Non renseigné</v>
      </c>
      <c r="F337" s="11" t="str">
        <f>IFERROR(VLOOKUP(C337,'Base restaurants'!$B$2:$E$51,4,FALSE),"Non renseigné")</f>
        <v>Non renseigné</v>
      </c>
    </row>
    <row r="338" spans="2:6" x14ac:dyDescent="0.25">
      <c r="B338" s="10">
        <f t="shared" ca="1" si="5"/>
        <v>42755</v>
      </c>
      <c r="C338" s="9"/>
      <c r="D338" s="11" t="str">
        <f>IFERROR(VLOOKUP(C338,'Base restaurants'!$B$2:$E$51,2,FALSE),"Non renseigné")</f>
        <v>Non renseigné</v>
      </c>
      <c r="E338" s="11" t="str">
        <f>IFERROR(VLOOKUP(C338,'Base restaurants'!$B$2:$E$51,3,FALSE),"Non renseigné")</f>
        <v>Non renseigné</v>
      </c>
      <c r="F338" s="11" t="str">
        <f>IFERROR(VLOOKUP(C338,'Base restaurants'!$B$2:$E$51,4,FALSE),"Non renseigné")</f>
        <v>Non renseigné</v>
      </c>
    </row>
    <row r="339" spans="2:6" x14ac:dyDescent="0.25">
      <c r="B339" s="10">
        <f t="shared" ca="1" si="5"/>
        <v>42755</v>
      </c>
      <c r="C339" s="9"/>
      <c r="D339" s="11" t="str">
        <f>IFERROR(VLOOKUP(C339,'Base restaurants'!$B$2:$E$51,2,FALSE),"Non renseigné")</f>
        <v>Non renseigné</v>
      </c>
      <c r="E339" s="11" t="str">
        <f>IFERROR(VLOOKUP(C339,'Base restaurants'!$B$2:$E$51,3,FALSE),"Non renseigné")</f>
        <v>Non renseigné</v>
      </c>
      <c r="F339" s="11" t="str">
        <f>IFERROR(VLOOKUP(C339,'Base restaurants'!$B$2:$E$51,4,FALSE),"Non renseigné")</f>
        <v>Non renseigné</v>
      </c>
    </row>
    <row r="340" spans="2:6" x14ac:dyDescent="0.25">
      <c r="B340" s="10">
        <f t="shared" ca="1" si="5"/>
        <v>42755</v>
      </c>
      <c r="C340" s="9"/>
      <c r="D340" s="11" t="str">
        <f>IFERROR(VLOOKUP(C340,'Base restaurants'!$B$2:$E$51,2,FALSE),"Non renseigné")</f>
        <v>Non renseigné</v>
      </c>
      <c r="E340" s="11" t="str">
        <f>IFERROR(VLOOKUP(C340,'Base restaurants'!$B$2:$E$51,3,FALSE),"Non renseigné")</f>
        <v>Non renseigné</v>
      </c>
      <c r="F340" s="11" t="str">
        <f>IFERROR(VLOOKUP(C340,'Base restaurants'!$B$2:$E$51,4,FALSE),"Non renseigné")</f>
        <v>Non renseigné</v>
      </c>
    </row>
    <row r="341" spans="2:6" x14ac:dyDescent="0.25">
      <c r="B341" s="10">
        <f t="shared" ca="1" si="5"/>
        <v>42755</v>
      </c>
      <c r="C341" s="9"/>
      <c r="D341" s="11" t="str">
        <f>IFERROR(VLOOKUP(C341,'Base restaurants'!$B$2:$E$51,2,FALSE),"Non renseigné")</f>
        <v>Non renseigné</v>
      </c>
      <c r="E341" s="11" t="str">
        <f>IFERROR(VLOOKUP(C341,'Base restaurants'!$B$2:$E$51,3,FALSE),"Non renseigné")</f>
        <v>Non renseigné</v>
      </c>
      <c r="F341" s="11" t="str">
        <f>IFERROR(VLOOKUP(C341,'Base restaurants'!$B$2:$E$51,4,FALSE),"Non renseigné")</f>
        <v>Non renseigné</v>
      </c>
    </row>
    <row r="342" spans="2:6" x14ac:dyDescent="0.25">
      <c r="B342" s="10">
        <f t="shared" ca="1" si="5"/>
        <v>42755</v>
      </c>
      <c r="C342" s="9"/>
      <c r="D342" s="11" t="str">
        <f>IFERROR(VLOOKUP(C342,'Base restaurants'!$B$2:$E$51,2,FALSE),"Non renseigné")</f>
        <v>Non renseigné</v>
      </c>
      <c r="E342" s="11" t="str">
        <f>IFERROR(VLOOKUP(C342,'Base restaurants'!$B$2:$E$51,3,FALSE),"Non renseigné")</f>
        <v>Non renseigné</v>
      </c>
      <c r="F342" s="11" t="str">
        <f>IFERROR(VLOOKUP(C342,'Base restaurants'!$B$2:$E$51,4,FALSE),"Non renseigné")</f>
        <v>Non renseigné</v>
      </c>
    </row>
    <row r="343" spans="2:6" x14ac:dyDescent="0.25">
      <c r="B343" s="10">
        <f t="shared" ca="1" si="5"/>
        <v>42755</v>
      </c>
      <c r="C343" s="9"/>
      <c r="D343" s="11" t="str">
        <f>IFERROR(VLOOKUP(C343,'Base restaurants'!$B$2:$E$51,2,FALSE),"Non renseigné")</f>
        <v>Non renseigné</v>
      </c>
      <c r="E343" s="11" t="str">
        <f>IFERROR(VLOOKUP(C343,'Base restaurants'!$B$2:$E$51,3,FALSE),"Non renseigné")</f>
        <v>Non renseigné</v>
      </c>
      <c r="F343" s="11" t="str">
        <f>IFERROR(VLOOKUP(C343,'Base restaurants'!$B$2:$E$51,4,FALSE),"Non renseigné")</f>
        <v>Non renseigné</v>
      </c>
    </row>
    <row r="344" spans="2:6" x14ac:dyDescent="0.25">
      <c r="B344" s="10">
        <f t="shared" ca="1" si="5"/>
        <v>42755</v>
      </c>
      <c r="C344" s="9"/>
      <c r="D344" s="11" t="str">
        <f>IFERROR(VLOOKUP(C344,'Base restaurants'!$B$2:$E$51,2,FALSE),"Non renseigné")</f>
        <v>Non renseigné</v>
      </c>
      <c r="E344" s="11" t="str">
        <f>IFERROR(VLOOKUP(C344,'Base restaurants'!$B$2:$E$51,3,FALSE),"Non renseigné")</f>
        <v>Non renseigné</v>
      </c>
      <c r="F344" s="11" t="str">
        <f>IFERROR(VLOOKUP(C344,'Base restaurants'!$B$2:$E$51,4,FALSE),"Non renseigné")</f>
        <v>Non renseigné</v>
      </c>
    </row>
    <row r="345" spans="2:6" x14ac:dyDescent="0.25">
      <c r="B345" s="10">
        <f t="shared" ca="1" si="5"/>
        <v>42755</v>
      </c>
      <c r="C345" s="9"/>
      <c r="D345" s="11" t="str">
        <f>IFERROR(VLOOKUP(C345,'Base restaurants'!$B$2:$E$51,2,FALSE),"Non renseigné")</f>
        <v>Non renseigné</v>
      </c>
      <c r="E345" s="11" t="str">
        <f>IFERROR(VLOOKUP(C345,'Base restaurants'!$B$2:$E$51,3,FALSE),"Non renseigné")</f>
        <v>Non renseigné</v>
      </c>
      <c r="F345" s="11" t="str">
        <f>IFERROR(VLOOKUP(C345,'Base restaurants'!$B$2:$E$51,4,FALSE),"Non renseigné")</f>
        <v>Non renseigné</v>
      </c>
    </row>
    <row r="346" spans="2:6" x14ac:dyDescent="0.25">
      <c r="B346" s="10">
        <f t="shared" ca="1" si="5"/>
        <v>42755</v>
      </c>
      <c r="C346" s="9"/>
      <c r="D346" s="11" t="str">
        <f>IFERROR(VLOOKUP(C346,'Base restaurants'!$B$2:$E$51,2,FALSE),"Non renseigné")</f>
        <v>Non renseigné</v>
      </c>
      <c r="E346" s="11" t="str">
        <f>IFERROR(VLOOKUP(C346,'Base restaurants'!$B$2:$E$51,3,FALSE),"Non renseigné")</f>
        <v>Non renseigné</v>
      </c>
      <c r="F346" s="11" t="str">
        <f>IFERROR(VLOOKUP(C346,'Base restaurants'!$B$2:$E$51,4,FALSE),"Non renseigné")</f>
        <v>Non renseigné</v>
      </c>
    </row>
    <row r="347" spans="2:6" x14ac:dyDescent="0.25">
      <c r="B347" s="10">
        <f t="shared" ca="1" si="5"/>
        <v>42755</v>
      </c>
      <c r="C347" s="9"/>
      <c r="D347" s="11" t="str">
        <f>IFERROR(VLOOKUP(C347,'Base restaurants'!$B$2:$E$51,2,FALSE),"Non renseigné")</f>
        <v>Non renseigné</v>
      </c>
      <c r="E347" s="11" t="str">
        <f>IFERROR(VLOOKUP(C347,'Base restaurants'!$B$2:$E$51,3,FALSE),"Non renseigné")</f>
        <v>Non renseigné</v>
      </c>
      <c r="F347" s="11" t="str">
        <f>IFERROR(VLOOKUP(C347,'Base restaurants'!$B$2:$E$51,4,FALSE),"Non renseigné")</f>
        <v>Non renseigné</v>
      </c>
    </row>
    <row r="348" spans="2:6" x14ac:dyDescent="0.25">
      <c r="B348" s="10">
        <f t="shared" ca="1" si="5"/>
        <v>42755</v>
      </c>
      <c r="C348" s="9"/>
      <c r="D348" s="11" t="str">
        <f>IFERROR(VLOOKUP(C348,'Base restaurants'!$B$2:$E$51,2,FALSE),"Non renseigné")</f>
        <v>Non renseigné</v>
      </c>
      <c r="E348" s="11" t="str">
        <f>IFERROR(VLOOKUP(C348,'Base restaurants'!$B$2:$E$51,3,FALSE),"Non renseigné")</f>
        <v>Non renseigné</v>
      </c>
      <c r="F348" s="11" t="str">
        <f>IFERROR(VLOOKUP(C348,'Base restaurants'!$B$2:$E$51,4,FALSE),"Non renseigné")</f>
        <v>Non renseigné</v>
      </c>
    </row>
    <row r="349" spans="2:6" x14ac:dyDescent="0.25">
      <c r="B349" s="10">
        <f t="shared" ca="1" si="5"/>
        <v>42755</v>
      </c>
      <c r="C349" s="9"/>
      <c r="D349" s="11" t="str">
        <f>IFERROR(VLOOKUP(C349,'Base restaurants'!$B$2:$E$51,2,FALSE),"Non renseigné")</f>
        <v>Non renseigné</v>
      </c>
      <c r="E349" s="11" t="str">
        <f>IFERROR(VLOOKUP(C349,'Base restaurants'!$B$2:$E$51,3,FALSE),"Non renseigné")</f>
        <v>Non renseigné</v>
      </c>
      <c r="F349" s="11" t="str">
        <f>IFERROR(VLOOKUP(C349,'Base restaurants'!$B$2:$E$51,4,FALSE),"Non renseigné")</f>
        <v>Non renseigné</v>
      </c>
    </row>
    <row r="350" spans="2:6" x14ac:dyDescent="0.25">
      <c r="B350" s="10">
        <f t="shared" ca="1" si="5"/>
        <v>42755</v>
      </c>
      <c r="C350" s="9"/>
      <c r="D350" s="11" t="str">
        <f>IFERROR(VLOOKUP(C350,'Base restaurants'!$B$2:$E$51,2,FALSE),"Non renseigné")</f>
        <v>Non renseigné</v>
      </c>
      <c r="E350" s="11" t="str">
        <f>IFERROR(VLOOKUP(C350,'Base restaurants'!$B$2:$E$51,3,FALSE),"Non renseigné")</f>
        <v>Non renseigné</v>
      </c>
      <c r="F350" s="11" t="str">
        <f>IFERROR(VLOOKUP(C350,'Base restaurants'!$B$2:$E$51,4,FALSE),"Non renseigné")</f>
        <v>Non renseigné</v>
      </c>
    </row>
    <row r="351" spans="2:6" x14ac:dyDescent="0.25">
      <c r="B351" s="10">
        <f t="shared" ca="1" si="5"/>
        <v>42755</v>
      </c>
      <c r="C351" s="9"/>
      <c r="D351" s="11" t="str">
        <f>IFERROR(VLOOKUP(C351,'Base restaurants'!$B$2:$E$51,2,FALSE),"Non renseigné")</f>
        <v>Non renseigné</v>
      </c>
      <c r="E351" s="11" t="str">
        <f>IFERROR(VLOOKUP(C351,'Base restaurants'!$B$2:$E$51,3,FALSE),"Non renseigné")</f>
        <v>Non renseigné</v>
      </c>
      <c r="F351" s="11" t="str">
        <f>IFERROR(VLOOKUP(C351,'Base restaurants'!$B$2:$E$51,4,FALSE),"Non renseigné")</f>
        <v>Non renseigné</v>
      </c>
    </row>
    <row r="352" spans="2:6" x14ac:dyDescent="0.25">
      <c r="B352" s="10">
        <f t="shared" ca="1" si="5"/>
        <v>42755</v>
      </c>
      <c r="C352" s="9"/>
      <c r="D352" s="11" t="str">
        <f>IFERROR(VLOOKUP(C352,'Base restaurants'!$B$2:$E$51,2,FALSE),"Non renseigné")</f>
        <v>Non renseigné</v>
      </c>
      <c r="E352" s="11" t="str">
        <f>IFERROR(VLOOKUP(C352,'Base restaurants'!$B$2:$E$51,3,FALSE),"Non renseigné")</f>
        <v>Non renseigné</v>
      </c>
      <c r="F352" s="11" t="str">
        <f>IFERROR(VLOOKUP(C352,'Base restaurants'!$B$2:$E$51,4,FALSE),"Non renseigné")</f>
        <v>Non renseigné</v>
      </c>
    </row>
    <row r="353" spans="2:6" x14ac:dyDescent="0.25">
      <c r="B353" s="10">
        <f t="shared" ca="1" si="5"/>
        <v>42755</v>
      </c>
      <c r="C353" s="9"/>
      <c r="D353" s="11" t="str">
        <f>IFERROR(VLOOKUP(C353,'Base restaurants'!$B$2:$E$51,2,FALSE),"Non renseigné")</f>
        <v>Non renseigné</v>
      </c>
      <c r="E353" s="11" t="str">
        <f>IFERROR(VLOOKUP(C353,'Base restaurants'!$B$2:$E$51,3,FALSE),"Non renseigné")</f>
        <v>Non renseigné</v>
      </c>
      <c r="F353" s="11" t="str">
        <f>IFERROR(VLOOKUP(C353,'Base restaurants'!$B$2:$E$51,4,FALSE),"Non renseigné")</f>
        <v>Non renseigné</v>
      </c>
    </row>
    <row r="354" spans="2:6" x14ac:dyDescent="0.25">
      <c r="B354" s="10">
        <f t="shared" ca="1" si="5"/>
        <v>42755</v>
      </c>
      <c r="C354" s="9"/>
      <c r="D354" s="11" t="str">
        <f>IFERROR(VLOOKUP(C354,'Base restaurants'!$B$2:$E$51,2,FALSE),"Non renseigné")</f>
        <v>Non renseigné</v>
      </c>
      <c r="E354" s="11" t="str">
        <f>IFERROR(VLOOKUP(C354,'Base restaurants'!$B$2:$E$51,3,FALSE),"Non renseigné")</f>
        <v>Non renseigné</v>
      </c>
      <c r="F354" s="11" t="str">
        <f>IFERROR(VLOOKUP(C354,'Base restaurants'!$B$2:$E$51,4,FALSE),"Non renseigné")</f>
        <v>Non renseigné</v>
      </c>
    </row>
    <row r="355" spans="2:6" x14ac:dyDescent="0.25">
      <c r="B355" s="10">
        <f t="shared" ca="1" si="5"/>
        <v>42755</v>
      </c>
      <c r="C355" s="9"/>
      <c r="D355" s="11" t="str">
        <f>IFERROR(VLOOKUP(C355,'Base restaurants'!$B$2:$E$51,2,FALSE),"Non renseigné")</f>
        <v>Non renseigné</v>
      </c>
      <c r="E355" s="11" t="str">
        <f>IFERROR(VLOOKUP(C355,'Base restaurants'!$B$2:$E$51,3,FALSE),"Non renseigné")</f>
        <v>Non renseigné</v>
      </c>
      <c r="F355" s="11" t="str">
        <f>IFERROR(VLOOKUP(C355,'Base restaurants'!$B$2:$E$51,4,FALSE),"Non renseigné")</f>
        <v>Non renseigné</v>
      </c>
    </row>
    <row r="356" spans="2:6" x14ac:dyDescent="0.25">
      <c r="B356" s="10">
        <f t="shared" ca="1" si="5"/>
        <v>42755</v>
      </c>
      <c r="C356" s="9"/>
      <c r="D356" s="11" t="str">
        <f>IFERROR(VLOOKUP(C356,'Base restaurants'!$B$2:$E$51,2,FALSE),"Non renseigné")</f>
        <v>Non renseigné</v>
      </c>
      <c r="E356" s="11" t="str">
        <f>IFERROR(VLOOKUP(C356,'Base restaurants'!$B$2:$E$51,3,FALSE),"Non renseigné")</f>
        <v>Non renseigné</v>
      </c>
      <c r="F356" s="11" t="str">
        <f>IFERROR(VLOOKUP(C356,'Base restaurants'!$B$2:$E$51,4,FALSE),"Non renseigné")</f>
        <v>Non renseigné</v>
      </c>
    </row>
    <row r="357" spans="2:6" x14ac:dyDescent="0.25">
      <c r="B357" s="10">
        <f t="shared" ca="1" si="5"/>
        <v>42755</v>
      </c>
      <c r="C357" s="9"/>
      <c r="D357" s="11" t="str">
        <f>IFERROR(VLOOKUP(C357,'Base restaurants'!$B$2:$E$51,2,FALSE),"Non renseigné")</f>
        <v>Non renseigné</v>
      </c>
      <c r="E357" s="11" t="str">
        <f>IFERROR(VLOOKUP(C357,'Base restaurants'!$B$2:$E$51,3,FALSE),"Non renseigné")</f>
        <v>Non renseigné</v>
      </c>
      <c r="F357" s="11" t="str">
        <f>IFERROR(VLOOKUP(C357,'Base restaurants'!$B$2:$E$51,4,FALSE),"Non renseigné")</f>
        <v>Non renseigné</v>
      </c>
    </row>
    <row r="358" spans="2:6" x14ac:dyDescent="0.25">
      <c r="B358" s="10">
        <f t="shared" ca="1" si="5"/>
        <v>42755</v>
      </c>
      <c r="C358" s="9"/>
      <c r="D358" s="11" t="str">
        <f>IFERROR(VLOOKUP(C358,'Base restaurants'!$B$2:$E$51,2,FALSE),"Non renseigné")</f>
        <v>Non renseigné</v>
      </c>
      <c r="E358" s="11" t="str">
        <f>IFERROR(VLOOKUP(C358,'Base restaurants'!$B$2:$E$51,3,FALSE),"Non renseigné")</f>
        <v>Non renseigné</v>
      </c>
      <c r="F358" s="11" t="str">
        <f>IFERROR(VLOOKUP(C358,'Base restaurants'!$B$2:$E$51,4,FALSE),"Non renseigné")</f>
        <v>Non renseigné</v>
      </c>
    </row>
    <row r="359" spans="2:6" x14ac:dyDescent="0.25">
      <c r="B359" s="10">
        <f t="shared" ca="1" si="5"/>
        <v>42755</v>
      </c>
      <c r="C359" s="9"/>
      <c r="D359" s="11" t="str">
        <f>IFERROR(VLOOKUP(C359,'Base restaurants'!$B$2:$E$51,2,FALSE),"Non renseigné")</f>
        <v>Non renseigné</v>
      </c>
      <c r="E359" s="11" t="str">
        <f>IFERROR(VLOOKUP(C359,'Base restaurants'!$B$2:$E$51,3,FALSE),"Non renseigné")</f>
        <v>Non renseigné</v>
      </c>
      <c r="F359" s="11" t="str">
        <f>IFERROR(VLOOKUP(C359,'Base restaurants'!$B$2:$E$51,4,FALSE),"Non renseigné")</f>
        <v>Non renseigné</v>
      </c>
    </row>
    <row r="360" spans="2:6" x14ac:dyDescent="0.25">
      <c r="B360" s="10">
        <f t="shared" ca="1" si="5"/>
        <v>42755</v>
      </c>
      <c r="C360" s="9"/>
      <c r="D360" s="11" t="str">
        <f>IFERROR(VLOOKUP(C360,'Base restaurants'!$B$2:$E$51,2,FALSE),"Non renseigné")</f>
        <v>Non renseigné</v>
      </c>
      <c r="E360" s="11" t="str">
        <f>IFERROR(VLOOKUP(C360,'Base restaurants'!$B$2:$E$51,3,FALSE),"Non renseigné")</f>
        <v>Non renseigné</v>
      </c>
      <c r="F360" s="11" t="str">
        <f>IFERROR(VLOOKUP(C360,'Base restaurants'!$B$2:$E$51,4,FALSE),"Non renseigné")</f>
        <v>Non renseigné</v>
      </c>
    </row>
    <row r="361" spans="2:6" x14ac:dyDescent="0.25">
      <c r="B361" s="10">
        <f t="shared" ca="1" si="5"/>
        <v>42755</v>
      </c>
      <c r="C361" s="9"/>
      <c r="D361" s="11" t="str">
        <f>IFERROR(VLOOKUP(C361,'Base restaurants'!$B$2:$E$51,2,FALSE),"Non renseigné")</f>
        <v>Non renseigné</v>
      </c>
      <c r="E361" s="11" t="str">
        <f>IFERROR(VLOOKUP(C361,'Base restaurants'!$B$2:$E$51,3,FALSE),"Non renseigné")</f>
        <v>Non renseigné</v>
      </c>
      <c r="F361" s="11" t="str">
        <f>IFERROR(VLOOKUP(C361,'Base restaurants'!$B$2:$E$51,4,FALSE),"Non renseigné")</f>
        <v>Non renseigné</v>
      </c>
    </row>
    <row r="362" spans="2:6" x14ac:dyDescent="0.25">
      <c r="B362" s="10">
        <f t="shared" ca="1" si="5"/>
        <v>42755</v>
      </c>
      <c r="C362" s="9"/>
      <c r="D362" s="11" t="str">
        <f>IFERROR(VLOOKUP(C362,'Base restaurants'!$B$2:$E$51,2,FALSE),"Non renseigné")</f>
        <v>Non renseigné</v>
      </c>
      <c r="E362" s="11" t="str">
        <f>IFERROR(VLOOKUP(C362,'Base restaurants'!$B$2:$E$51,3,FALSE),"Non renseigné")</f>
        <v>Non renseigné</v>
      </c>
      <c r="F362" s="11" t="str">
        <f>IFERROR(VLOOKUP(C362,'Base restaurants'!$B$2:$E$51,4,FALSE),"Non renseigné")</f>
        <v>Non renseigné</v>
      </c>
    </row>
    <row r="363" spans="2:6" x14ac:dyDescent="0.25">
      <c r="B363" s="10">
        <f t="shared" ca="1" si="5"/>
        <v>42755</v>
      </c>
      <c r="C363" s="9"/>
      <c r="D363" s="11" t="str">
        <f>IFERROR(VLOOKUP(C363,'Base restaurants'!$B$2:$E$51,2,FALSE),"Non renseigné")</f>
        <v>Non renseigné</v>
      </c>
      <c r="E363" s="11" t="str">
        <f>IFERROR(VLOOKUP(C363,'Base restaurants'!$B$2:$E$51,3,FALSE),"Non renseigné")</f>
        <v>Non renseigné</v>
      </c>
      <c r="F363" s="11" t="str">
        <f>IFERROR(VLOOKUP(C363,'Base restaurants'!$B$2:$E$51,4,FALSE),"Non renseigné")</f>
        <v>Non renseigné</v>
      </c>
    </row>
    <row r="364" spans="2:6" x14ac:dyDescent="0.25">
      <c r="B364" s="10">
        <f t="shared" ca="1" si="5"/>
        <v>42755</v>
      </c>
      <c r="C364" s="9"/>
      <c r="D364" s="11" t="str">
        <f>IFERROR(VLOOKUP(C364,'Base restaurants'!$B$2:$E$51,2,FALSE),"Non renseigné")</f>
        <v>Non renseigné</v>
      </c>
      <c r="E364" s="11" t="str">
        <f>IFERROR(VLOOKUP(C364,'Base restaurants'!$B$2:$E$51,3,FALSE),"Non renseigné")</f>
        <v>Non renseigné</v>
      </c>
      <c r="F364" s="11" t="str">
        <f>IFERROR(VLOOKUP(C364,'Base restaurants'!$B$2:$E$51,4,FALSE),"Non renseigné")</f>
        <v>Non renseigné</v>
      </c>
    </row>
    <row r="365" spans="2:6" x14ac:dyDescent="0.25">
      <c r="B365" s="10">
        <f t="shared" ca="1" si="5"/>
        <v>42755</v>
      </c>
      <c r="C365" s="9"/>
      <c r="D365" s="11" t="str">
        <f>IFERROR(VLOOKUP(C365,'Base restaurants'!$B$2:$E$51,2,FALSE),"Non renseigné")</f>
        <v>Non renseigné</v>
      </c>
      <c r="E365" s="11" t="str">
        <f>IFERROR(VLOOKUP(C365,'Base restaurants'!$B$2:$E$51,3,FALSE),"Non renseigné")</f>
        <v>Non renseigné</v>
      </c>
      <c r="F365" s="11" t="str">
        <f>IFERROR(VLOOKUP(C365,'Base restaurants'!$B$2:$E$51,4,FALSE),"Non renseigné")</f>
        <v>Non renseigné</v>
      </c>
    </row>
    <row r="366" spans="2:6" x14ac:dyDescent="0.25">
      <c r="B366" s="10">
        <f t="shared" ca="1" si="5"/>
        <v>42755</v>
      </c>
      <c r="C366" s="9"/>
      <c r="D366" s="11" t="str">
        <f>IFERROR(VLOOKUP(C366,'Base restaurants'!$B$2:$E$51,2,FALSE),"Non renseigné")</f>
        <v>Non renseigné</v>
      </c>
      <c r="E366" s="11" t="str">
        <f>IFERROR(VLOOKUP(C366,'Base restaurants'!$B$2:$E$51,3,FALSE),"Non renseigné")</f>
        <v>Non renseigné</v>
      </c>
      <c r="F366" s="11" t="str">
        <f>IFERROR(VLOOKUP(C366,'Base restaurants'!$B$2:$E$51,4,FALSE),"Non renseigné")</f>
        <v>Non renseigné</v>
      </c>
    </row>
    <row r="367" spans="2:6" x14ac:dyDescent="0.25">
      <c r="B367" s="10">
        <f t="shared" ca="1" si="5"/>
        <v>42755</v>
      </c>
      <c r="C367" s="9"/>
      <c r="D367" s="11" t="str">
        <f>IFERROR(VLOOKUP(C367,'Base restaurants'!$B$2:$E$51,2,FALSE),"Non renseigné")</f>
        <v>Non renseigné</v>
      </c>
      <c r="E367" s="11" t="str">
        <f>IFERROR(VLOOKUP(C367,'Base restaurants'!$B$2:$E$51,3,FALSE),"Non renseigné")</f>
        <v>Non renseigné</v>
      </c>
      <c r="F367" s="11" t="str">
        <f>IFERROR(VLOOKUP(C367,'Base restaurants'!$B$2:$E$51,4,FALSE),"Non renseigné")</f>
        <v>Non renseigné</v>
      </c>
    </row>
    <row r="368" spans="2:6" x14ac:dyDescent="0.25">
      <c r="B368" s="8"/>
    </row>
    <row r="369" spans="2:2" x14ac:dyDescent="0.25">
      <c r="B369" s="8"/>
    </row>
    <row r="370" spans="2:2" x14ac:dyDescent="0.25">
      <c r="B370" s="8"/>
    </row>
    <row r="371" spans="2:2" x14ac:dyDescent="0.25">
      <c r="B371" s="8"/>
    </row>
    <row r="372" spans="2:2" x14ac:dyDescent="0.25">
      <c r="B372" s="8"/>
    </row>
    <row r="373" spans="2:2" x14ac:dyDescent="0.25">
      <c r="B373" s="8"/>
    </row>
    <row r="374" spans="2:2" x14ac:dyDescent="0.25">
      <c r="B374" s="8"/>
    </row>
    <row r="375" spans="2:2" x14ac:dyDescent="0.25">
      <c r="B375" s="8"/>
    </row>
    <row r="376" spans="2:2" x14ac:dyDescent="0.25">
      <c r="B376" s="8"/>
    </row>
    <row r="377" spans="2:2" x14ac:dyDescent="0.25">
      <c r="B377" s="8"/>
    </row>
    <row r="378" spans="2:2" x14ac:dyDescent="0.25">
      <c r="B378" s="8"/>
    </row>
    <row r="379" spans="2:2" x14ac:dyDescent="0.25">
      <c r="B379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restaurants'!$B$2:$B$51</xm:f>
          </x14:formula1>
          <xm:sqref>C2:C367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N51"/>
  <sheetViews>
    <sheetView workbookViewId="0">
      <selection activeCell="A40" sqref="A40"/>
    </sheetView>
  </sheetViews>
  <sheetFormatPr baseColWidth="10" defaultRowHeight="15" x14ac:dyDescent="0.25"/>
  <cols>
    <col min="2" max="2" width="21.28515625" bestFit="1" customWidth="1"/>
    <col min="3" max="3" width="13.7109375" customWidth="1"/>
    <col min="4" max="4" width="14.5703125" customWidth="1"/>
    <col min="5" max="6" width="15" customWidth="1"/>
    <col min="7" max="7" width="13.5703125" customWidth="1"/>
    <col min="8" max="8" width="14.7109375" customWidth="1"/>
    <col min="9" max="9" width="14.42578125" customWidth="1"/>
    <col min="10" max="10" width="12.5703125" customWidth="1"/>
    <col min="11" max="11" width="12" customWidth="1"/>
    <col min="12" max="12" width="12.42578125" customWidth="1"/>
    <col min="13" max="13" width="13.28515625" customWidth="1"/>
    <col min="14" max="14" width="13.7109375" customWidth="1"/>
  </cols>
  <sheetData>
    <row r="1" spans="2:14" x14ac:dyDescent="0.25">
      <c r="C1" s="12" t="s">
        <v>46</v>
      </c>
      <c r="D1" s="12" t="s">
        <v>47</v>
      </c>
      <c r="E1" s="12" t="s">
        <v>48</v>
      </c>
      <c r="F1" s="12" t="s">
        <v>49</v>
      </c>
      <c r="G1" s="12" t="s">
        <v>50</v>
      </c>
      <c r="H1" s="12" t="s">
        <v>51</v>
      </c>
      <c r="I1" s="12" t="s">
        <v>52</v>
      </c>
      <c r="J1" s="12" t="s">
        <v>53</v>
      </c>
      <c r="K1" s="12" t="s">
        <v>54</v>
      </c>
      <c r="L1" s="12" t="s">
        <v>55</v>
      </c>
      <c r="M1" s="12" t="s">
        <v>56</v>
      </c>
      <c r="N1" s="12" t="s">
        <v>57</v>
      </c>
    </row>
    <row r="2" spans="2:14" x14ac:dyDescent="0.25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2:14" x14ac:dyDescent="0.25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2:14" x14ac:dyDescent="0.25">
      <c r="B4" s="7" t="s">
        <v>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2:14" x14ac:dyDescent="0.25">
      <c r="B5" s="7" t="s">
        <v>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2:14" x14ac:dyDescent="0.25">
      <c r="B6" s="7" t="s">
        <v>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2:14" x14ac:dyDescent="0.25">
      <c r="B7" s="7" t="s">
        <v>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2:14" x14ac:dyDescent="0.25">
      <c r="B8" s="7" t="s">
        <v>9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2:14" x14ac:dyDescent="0.25">
      <c r="B9" s="7" t="s">
        <v>10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2:14" x14ac:dyDescent="0.25">
      <c r="B10" s="7" t="s">
        <v>7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2:14" x14ac:dyDescent="0.25">
      <c r="B11" s="7" t="s"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2:14" x14ac:dyDescent="0.25">
      <c r="B12" s="7" t="s">
        <v>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2:14" x14ac:dyDescent="0.25">
      <c r="B13" s="7" t="s">
        <v>14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2:14" x14ac:dyDescent="0.25">
      <c r="B14" s="7" t="s">
        <v>15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2:14" x14ac:dyDescent="0.25">
      <c r="B15" s="7" t="s">
        <v>16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2:14" x14ac:dyDescent="0.25">
      <c r="B16" s="7" t="s">
        <v>17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2:14" x14ac:dyDescent="0.25">
      <c r="B17" s="7" t="s">
        <v>18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2:14" x14ac:dyDescent="0.25">
      <c r="B18" s="7" t="s">
        <v>24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2:14" x14ac:dyDescent="0.25">
      <c r="B19" s="7" t="s">
        <v>21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2:14" x14ac:dyDescent="0.25">
      <c r="B20" s="7" t="s">
        <v>22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2:14" x14ac:dyDescent="0.25">
      <c r="B21" s="7" t="s">
        <v>23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2:14" x14ac:dyDescent="0.25">
      <c r="B22" s="7" t="s">
        <v>20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2:14" x14ac:dyDescent="0.25">
      <c r="B23" s="7" t="s">
        <v>25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2:14" x14ac:dyDescent="0.25">
      <c r="B24" s="7" t="s">
        <v>26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2:14" x14ac:dyDescent="0.25">
      <c r="B25" s="7" t="s">
        <v>19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2:14" x14ac:dyDescent="0.25">
      <c r="B26" s="7" t="s">
        <v>27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2:14" x14ac:dyDescent="0.25">
      <c r="B27" s="7" t="s">
        <v>28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2:14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2:14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2:14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2:14" x14ac:dyDescent="0.2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2:14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2:14" x14ac:dyDescent="0.2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2:14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2:14" x14ac:dyDescent="0.2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2:14" x14ac:dyDescent="0.25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2:14" x14ac:dyDescent="0.2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2:14" x14ac:dyDescent="0.25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2:14" x14ac:dyDescent="0.25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2:14" x14ac:dyDescent="0.25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2:14" x14ac:dyDescent="0.25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2:14" x14ac:dyDescent="0.25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2:14" x14ac:dyDescent="0.25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2:14" x14ac:dyDescent="0.25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2:14" x14ac:dyDescent="0.2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2:14" x14ac:dyDescent="0.2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2:14" x14ac:dyDescent="0.25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2:14" x14ac:dyDescent="0.25"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2:14" x14ac:dyDescent="0.25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2:14" x14ac:dyDescent="0.25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2:14" x14ac:dyDescent="0.25"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3"/>
  <sheetViews>
    <sheetView workbookViewId="0">
      <pane xSplit="1" topLeftCell="I1" activePane="topRight" state="frozen"/>
      <selection pane="topRight" activeCell="B1" sqref="B1:AA1"/>
    </sheetView>
  </sheetViews>
  <sheetFormatPr baseColWidth="10" defaultRowHeight="15" x14ac:dyDescent="0.25"/>
  <cols>
    <col min="3" max="3" width="15.42578125" bestFit="1" customWidth="1"/>
    <col min="22" max="22" width="21.28515625" bestFit="1" customWidth="1"/>
    <col min="23" max="24" width="21.28515625" customWidth="1"/>
    <col min="26" max="26" width="14.85546875" bestFit="1" customWidth="1"/>
    <col min="27" max="27" width="12.140625" bestFit="1" customWidth="1"/>
    <col min="28" max="28" width="15.42578125" bestFit="1" customWidth="1"/>
  </cols>
  <sheetData>
    <row r="1" spans="1:27" x14ac:dyDescent="0.25">
      <c r="B1" t="s">
        <v>0</v>
      </c>
      <c r="C1" t="s">
        <v>1</v>
      </c>
      <c r="D1" t="s">
        <v>6</v>
      </c>
      <c r="E1" t="s">
        <v>8</v>
      </c>
      <c r="F1" t="s">
        <v>3</v>
      </c>
      <c r="G1" t="s">
        <v>5</v>
      </c>
      <c r="H1" t="s">
        <v>9</v>
      </c>
      <c r="I1" t="s">
        <v>10</v>
      </c>
      <c r="J1" t="s">
        <v>7</v>
      </c>
      <c r="K1" t="s">
        <v>2</v>
      </c>
      <c r="L1" t="s">
        <v>4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24</v>
      </c>
      <c r="S1" t="s">
        <v>21</v>
      </c>
      <c r="T1" t="s">
        <v>22</v>
      </c>
      <c r="U1" t="s">
        <v>23</v>
      </c>
      <c r="V1" t="s">
        <v>20</v>
      </c>
      <c r="W1" t="s">
        <v>25</v>
      </c>
      <c r="X1" t="s">
        <v>26</v>
      </c>
      <c r="Y1" t="s">
        <v>19</v>
      </c>
      <c r="Z1" t="s">
        <v>27</v>
      </c>
      <c r="AA1" t="s">
        <v>28</v>
      </c>
    </row>
    <row r="2" spans="1:27" x14ac:dyDescent="0.25">
      <c r="A2" t="s">
        <v>11</v>
      </c>
      <c r="B2" s="1"/>
      <c r="C2" s="2"/>
      <c r="D2" s="1"/>
      <c r="E2" s="1"/>
      <c r="F2" s="3"/>
      <c r="G2" s="3"/>
      <c r="H2" s="1"/>
      <c r="I2" s="2"/>
      <c r="J2" s="2"/>
      <c r="K2" s="1"/>
      <c r="L2" s="3"/>
      <c r="M2" s="2"/>
      <c r="N2" s="2"/>
      <c r="O2" s="2"/>
      <c r="P2" s="2"/>
      <c r="Q2" s="3"/>
      <c r="R2" s="2"/>
      <c r="S2" s="3"/>
      <c r="T2" s="3"/>
      <c r="U2" s="2"/>
      <c r="V2" s="2"/>
      <c r="W2" s="2"/>
      <c r="X2" s="2"/>
      <c r="Z2" s="4"/>
    </row>
    <row r="3" spans="1:27" x14ac:dyDescent="0.25">
      <c r="A3" t="s">
        <v>12</v>
      </c>
      <c r="B3" s="2"/>
      <c r="C3" s="2"/>
      <c r="D3" s="3"/>
      <c r="E3" s="3"/>
      <c r="F3" s="1"/>
      <c r="G3" s="1"/>
      <c r="H3" s="1"/>
      <c r="I3" s="1"/>
      <c r="J3" s="1"/>
      <c r="K3" s="1"/>
      <c r="L3" s="1"/>
      <c r="M3" s="2"/>
      <c r="N3" s="2"/>
      <c r="O3" s="2"/>
      <c r="P3" s="3"/>
      <c r="Q3" s="2"/>
      <c r="R3" s="1"/>
      <c r="S3" s="1"/>
      <c r="T3" s="2"/>
      <c r="U3" s="2"/>
      <c r="V3" s="3"/>
      <c r="W3" s="2"/>
      <c r="X3" s="2"/>
    </row>
    <row r="4" spans="1:27" x14ac:dyDescent="0.25">
      <c r="A4" t="s">
        <v>13</v>
      </c>
      <c r="B4" s="2"/>
      <c r="C4" s="2"/>
      <c r="D4" s="3"/>
      <c r="E4" s="3"/>
      <c r="F4" s="2"/>
      <c r="G4" s="2"/>
      <c r="H4" s="2"/>
      <c r="I4" s="2"/>
      <c r="J4" s="3"/>
      <c r="K4" s="3"/>
      <c r="L4" s="3"/>
      <c r="M4" s="2"/>
      <c r="N4" s="2"/>
      <c r="O4" s="2"/>
      <c r="P4" s="1"/>
      <c r="Q4" s="2"/>
      <c r="R4" s="1"/>
      <c r="S4" s="1"/>
      <c r="T4" s="2"/>
      <c r="U4" s="2"/>
      <c r="V4" s="1"/>
      <c r="W4" s="1"/>
      <c r="X4" s="1"/>
    </row>
    <row r="5" spans="1:27" x14ac:dyDescent="0.25">
      <c r="R5" s="4"/>
      <c r="S5" s="4"/>
      <c r="T5" s="4"/>
      <c r="U5" s="4"/>
    </row>
    <row r="6" spans="1:27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9" spans="1:27" x14ac:dyDescent="0.25">
      <c r="B9" s="4"/>
      <c r="C9" s="4"/>
    </row>
    <row r="10" spans="1:27" x14ac:dyDescent="0.25">
      <c r="B10" s="4"/>
      <c r="C10" s="4"/>
    </row>
    <row r="11" spans="1:27" x14ac:dyDescent="0.25">
      <c r="B11" s="4"/>
      <c r="C11" s="4"/>
    </row>
    <row r="12" spans="1:27" x14ac:dyDescent="0.25">
      <c r="B12" s="4"/>
      <c r="C12" s="4"/>
    </row>
    <row r="13" spans="1:27" x14ac:dyDescent="0.25">
      <c r="B13" s="4"/>
      <c r="C13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B1:E51"/>
  <sheetViews>
    <sheetView workbookViewId="0">
      <selection activeCell="E13" sqref="E13"/>
    </sheetView>
  </sheetViews>
  <sheetFormatPr baseColWidth="10" defaultRowHeight="15" x14ac:dyDescent="0.25"/>
  <cols>
    <col min="2" max="2" width="21.28515625" bestFit="1" customWidth="1"/>
    <col min="3" max="3" width="18.42578125" customWidth="1"/>
    <col min="4" max="4" width="19.7109375" customWidth="1"/>
    <col min="5" max="5" width="20.5703125" customWidth="1"/>
  </cols>
  <sheetData>
    <row r="1" spans="2:5" ht="22.5" customHeight="1" x14ac:dyDescent="0.25">
      <c r="B1" s="6" t="s">
        <v>29</v>
      </c>
      <c r="C1" s="6" t="s">
        <v>11</v>
      </c>
      <c r="D1" s="6" t="s">
        <v>30</v>
      </c>
      <c r="E1" s="6" t="s">
        <v>31</v>
      </c>
    </row>
    <row r="2" spans="2:5" x14ac:dyDescent="0.25">
      <c r="B2" s="7" t="s">
        <v>0</v>
      </c>
      <c r="C2" s="7" t="s">
        <v>33</v>
      </c>
      <c r="D2" s="7" t="s">
        <v>37</v>
      </c>
      <c r="E2" s="7" t="s">
        <v>42</v>
      </c>
    </row>
    <row r="3" spans="2:5" x14ac:dyDescent="0.25">
      <c r="B3" s="7" t="s">
        <v>1</v>
      </c>
      <c r="C3" s="7" t="s">
        <v>34</v>
      </c>
      <c r="D3" s="7" t="s">
        <v>40</v>
      </c>
      <c r="E3" s="7" t="s">
        <v>43</v>
      </c>
    </row>
    <row r="4" spans="2:5" x14ac:dyDescent="0.25">
      <c r="B4" s="7" t="s">
        <v>6</v>
      </c>
      <c r="C4" s="7" t="s">
        <v>35</v>
      </c>
      <c r="D4" s="7" t="s">
        <v>38</v>
      </c>
      <c r="E4" s="7" t="s">
        <v>43</v>
      </c>
    </row>
    <row r="5" spans="2:5" x14ac:dyDescent="0.25">
      <c r="B5" s="7" t="s">
        <v>8</v>
      </c>
      <c r="C5" s="7" t="s">
        <v>36</v>
      </c>
      <c r="D5" s="7" t="s">
        <v>40</v>
      </c>
      <c r="E5" s="7" t="s">
        <v>44</v>
      </c>
    </row>
    <row r="6" spans="2:5" x14ac:dyDescent="0.25">
      <c r="B6" s="7" t="s">
        <v>3</v>
      </c>
      <c r="C6" s="7"/>
      <c r="D6" s="7"/>
      <c r="E6" s="7"/>
    </row>
    <row r="7" spans="2:5" x14ac:dyDescent="0.25">
      <c r="B7" s="7" t="s">
        <v>5</v>
      </c>
      <c r="C7" s="7"/>
      <c r="D7" s="7"/>
      <c r="E7" s="7"/>
    </row>
    <row r="8" spans="2:5" x14ac:dyDescent="0.25">
      <c r="B8" s="7" t="s">
        <v>9</v>
      </c>
      <c r="C8" s="7"/>
      <c r="D8" s="7"/>
      <c r="E8" s="7"/>
    </row>
    <row r="9" spans="2:5" x14ac:dyDescent="0.25">
      <c r="B9" s="7" t="s">
        <v>10</v>
      </c>
      <c r="C9" s="7"/>
      <c r="D9" s="7"/>
      <c r="E9" s="7"/>
    </row>
    <row r="10" spans="2:5" x14ac:dyDescent="0.25">
      <c r="B10" s="7" t="s">
        <v>7</v>
      </c>
      <c r="C10" s="7"/>
      <c r="D10" s="7"/>
      <c r="E10" s="7"/>
    </row>
    <row r="11" spans="2:5" x14ac:dyDescent="0.25">
      <c r="B11" s="7" t="s">
        <v>2</v>
      </c>
      <c r="C11" s="7"/>
      <c r="D11" s="7"/>
      <c r="E11" s="7"/>
    </row>
    <row r="12" spans="2:5" x14ac:dyDescent="0.25">
      <c r="B12" s="7" t="s">
        <v>4</v>
      </c>
      <c r="C12" s="7"/>
      <c r="D12" s="7"/>
      <c r="E12" s="7"/>
    </row>
    <row r="13" spans="2:5" x14ac:dyDescent="0.25">
      <c r="B13" s="7" t="s">
        <v>14</v>
      </c>
      <c r="C13" s="7"/>
      <c r="D13" s="7"/>
      <c r="E13" s="7"/>
    </row>
    <row r="14" spans="2:5" x14ac:dyDescent="0.25">
      <c r="B14" s="7" t="s">
        <v>15</v>
      </c>
      <c r="C14" s="7"/>
      <c r="D14" s="7"/>
      <c r="E14" s="7"/>
    </row>
    <row r="15" spans="2:5" x14ac:dyDescent="0.25">
      <c r="B15" s="7" t="s">
        <v>16</v>
      </c>
      <c r="C15" s="7"/>
      <c r="D15" s="7"/>
      <c r="E15" s="7"/>
    </row>
    <row r="16" spans="2:5" x14ac:dyDescent="0.25">
      <c r="B16" s="7" t="s">
        <v>17</v>
      </c>
      <c r="C16" s="7"/>
      <c r="D16" s="7"/>
      <c r="E16" s="7"/>
    </row>
    <row r="17" spans="2:5" x14ac:dyDescent="0.25">
      <c r="B17" s="7" t="s">
        <v>18</v>
      </c>
      <c r="C17" s="7"/>
      <c r="D17" s="7"/>
      <c r="E17" s="7"/>
    </row>
    <row r="18" spans="2:5" x14ac:dyDescent="0.25">
      <c r="B18" s="7" t="s">
        <v>24</v>
      </c>
      <c r="C18" s="7"/>
      <c r="D18" s="7"/>
      <c r="E18" s="7"/>
    </row>
    <row r="19" spans="2:5" x14ac:dyDescent="0.25">
      <c r="B19" s="7" t="s">
        <v>21</v>
      </c>
      <c r="C19" s="7"/>
      <c r="D19" s="7"/>
      <c r="E19" s="7"/>
    </row>
    <row r="20" spans="2:5" x14ac:dyDescent="0.25">
      <c r="B20" s="7" t="s">
        <v>22</v>
      </c>
      <c r="C20" s="7"/>
      <c r="D20" s="7"/>
      <c r="E20" s="7"/>
    </row>
    <row r="21" spans="2:5" x14ac:dyDescent="0.25">
      <c r="B21" s="7" t="s">
        <v>23</v>
      </c>
      <c r="C21" s="7"/>
      <c r="D21" s="7"/>
      <c r="E21" s="7"/>
    </row>
    <row r="22" spans="2:5" x14ac:dyDescent="0.25">
      <c r="B22" s="7" t="s">
        <v>20</v>
      </c>
      <c r="C22" s="7"/>
      <c r="D22" s="7"/>
      <c r="E22" s="7"/>
    </row>
    <row r="23" spans="2:5" x14ac:dyDescent="0.25">
      <c r="B23" s="7" t="s">
        <v>25</v>
      </c>
      <c r="C23" s="7"/>
      <c r="D23" s="7"/>
      <c r="E23" s="7"/>
    </row>
    <row r="24" spans="2:5" x14ac:dyDescent="0.25">
      <c r="B24" s="7" t="s">
        <v>26</v>
      </c>
      <c r="C24" s="7"/>
      <c r="D24" s="7"/>
      <c r="E24" s="7"/>
    </row>
    <row r="25" spans="2:5" x14ac:dyDescent="0.25">
      <c r="B25" s="7" t="s">
        <v>19</v>
      </c>
      <c r="C25" s="7"/>
      <c r="D25" s="7"/>
      <c r="E25" s="7"/>
    </row>
    <row r="26" spans="2:5" x14ac:dyDescent="0.25">
      <c r="B26" s="7" t="s">
        <v>27</v>
      </c>
      <c r="C26" s="7"/>
      <c r="D26" s="7"/>
      <c r="E26" s="7"/>
    </row>
    <row r="27" spans="2:5" x14ac:dyDescent="0.25">
      <c r="B27" s="7" t="s">
        <v>28</v>
      </c>
      <c r="C27" s="7"/>
      <c r="D27" s="7"/>
      <c r="E27" s="7"/>
    </row>
    <row r="28" spans="2:5" x14ac:dyDescent="0.25">
      <c r="B28" s="7"/>
      <c r="C28" s="7"/>
      <c r="D28" s="7"/>
      <c r="E28" s="7"/>
    </row>
    <row r="29" spans="2:5" x14ac:dyDescent="0.25">
      <c r="B29" s="7"/>
      <c r="C29" s="7"/>
      <c r="D29" s="7"/>
      <c r="E29" s="7"/>
    </row>
    <row r="30" spans="2:5" x14ac:dyDescent="0.25">
      <c r="B30" s="7"/>
      <c r="C30" s="7"/>
      <c r="D30" s="7"/>
      <c r="E30" s="7"/>
    </row>
    <row r="31" spans="2:5" x14ac:dyDescent="0.25">
      <c r="B31" s="7"/>
      <c r="C31" s="7"/>
      <c r="D31" s="7"/>
      <c r="E31" s="7"/>
    </row>
    <row r="32" spans="2:5" x14ac:dyDescent="0.25">
      <c r="B32" s="7"/>
      <c r="C32" s="7"/>
      <c r="D32" s="7"/>
      <c r="E32" s="7"/>
    </row>
    <row r="33" spans="2:5" x14ac:dyDescent="0.25">
      <c r="B33" s="7"/>
      <c r="C33" s="7"/>
      <c r="D33" s="7"/>
      <c r="E33" s="7"/>
    </row>
    <row r="34" spans="2:5" x14ac:dyDescent="0.25">
      <c r="B34" s="7"/>
      <c r="C34" s="7"/>
      <c r="D34" s="7"/>
      <c r="E34" s="7"/>
    </row>
    <row r="35" spans="2:5" x14ac:dyDescent="0.25">
      <c r="B35" s="7"/>
      <c r="C35" s="7"/>
      <c r="D35" s="7"/>
      <c r="E35" s="7"/>
    </row>
    <row r="36" spans="2:5" x14ac:dyDescent="0.25">
      <c r="B36" s="7"/>
      <c r="C36" s="7"/>
      <c r="D36" s="7"/>
      <c r="E36" s="7"/>
    </row>
    <row r="37" spans="2:5" x14ac:dyDescent="0.25">
      <c r="B37" s="7"/>
      <c r="C37" s="7"/>
      <c r="D37" s="7"/>
      <c r="E37" s="7"/>
    </row>
    <row r="38" spans="2:5" x14ac:dyDescent="0.25">
      <c r="B38" s="7"/>
      <c r="C38" s="7"/>
      <c r="D38" s="7"/>
      <c r="E38" s="7"/>
    </row>
    <row r="39" spans="2:5" x14ac:dyDescent="0.25">
      <c r="B39" s="7"/>
      <c r="C39" s="7"/>
      <c r="D39" s="7"/>
      <c r="E39" s="7"/>
    </row>
    <row r="40" spans="2:5" x14ac:dyDescent="0.25">
      <c r="B40" s="7"/>
      <c r="C40" s="7"/>
      <c r="D40" s="7"/>
      <c r="E40" s="7"/>
    </row>
    <row r="41" spans="2:5" x14ac:dyDescent="0.25">
      <c r="B41" s="7"/>
      <c r="C41" s="7"/>
      <c r="D41" s="7"/>
      <c r="E41" s="7"/>
    </row>
    <row r="42" spans="2:5" x14ac:dyDescent="0.25">
      <c r="B42" s="7"/>
      <c r="C42" s="7"/>
      <c r="D42" s="7"/>
      <c r="E42" s="7"/>
    </row>
    <row r="43" spans="2:5" x14ac:dyDescent="0.25">
      <c r="B43" s="7"/>
      <c r="C43" s="7"/>
      <c r="D43" s="7"/>
      <c r="E43" s="7"/>
    </row>
    <row r="44" spans="2:5" x14ac:dyDescent="0.25">
      <c r="B44" s="7"/>
      <c r="C44" s="7"/>
      <c r="D44" s="7"/>
      <c r="E44" s="7"/>
    </row>
    <row r="45" spans="2:5" x14ac:dyDescent="0.25">
      <c r="B45" s="7"/>
      <c r="C45" s="7"/>
      <c r="D45" s="7"/>
      <c r="E45" s="7"/>
    </row>
    <row r="46" spans="2:5" x14ac:dyDescent="0.25">
      <c r="B46" s="7"/>
      <c r="C46" s="7"/>
      <c r="D46" s="7"/>
      <c r="E46" s="7"/>
    </row>
    <row r="47" spans="2:5" x14ac:dyDescent="0.25">
      <c r="B47" s="7"/>
      <c r="C47" s="7"/>
      <c r="D47" s="7"/>
      <c r="E47" s="7"/>
    </row>
    <row r="48" spans="2:5" x14ac:dyDescent="0.25">
      <c r="B48" s="7"/>
      <c r="C48" s="7"/>
      <c r="D48" s="7"/>
      <c r="E48" s="7"/>
    </row>
    <row r="49" spans="2:5" x14ac:dyDescent="0.25">
      <c r="B49" s="7"/>
      <c r="C49" s="7"/>
      <c r="D49" s="7"/>
      <c r="E49" s="7"/>
    </row>
    <row r="50" spans="2:5" x14ac:dyDescent="0.25">
      <c r="B50" s="7"/>
      <c r="C50" s="7"/>
      <c r="D50" s="7"/>
      <c r="E50" s="7"/>
    </row>
    <row r="51" spans="2:5" x14ac:dyDescent="0.25">
      <c r="B51" s="7"/>
      <c r="C51" s="7"/>
      <c r="D51" s="7"/>
      <c r="E51" s="7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Paramètres!$B$3:$B$9</xm:f>
          </x14:formula1>
          <xm:sqref>C2:C51</xm:sqref>
        </x14:dataValidation>
        <x14:dataValidation type="list" allowBlank="1" showInputMessage="1" showErrorMessage="1">
          <x14:formula1>
            <xm:f>Paramètres!$C$3:$C$9</xm:f>
          </x14:formula1>
          <xm:sqref>D2:D51</xm:sqref>
        </x14:dataValidation>
        <x14:dataValidation type="list" allowBlank="1" showInputMessage="1" showErrorMessage="1">
          <x14:formula1>
            <xm:f>Paramètres!$D$3:$D$9</xm:f>
          </x14:formula1>
          <xm:sqref>E2:E51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B1:D6"/>
  <sheetViews>
    <sheetView workbookViewId="0">
      <selection activeCell="D10" sqref="D10"/>
    </sheetView>
  </sheetViews>
  <sheetFormatPr baseColWidth="10" defaultRowHeight="15" x14ac:dyDescent="0.25"/>
  <cols>
    <col min="1" max="1" width="1.28515625" customWidth="1"/>
    <col min="2" max="2" width="18.85546875" customWidth="1"/>
    <col min="3" max="3" width="15.42578125" customWidth="1"/>
    <col min="4" max="4" width="24.7109375" customWidth="1"/>
  </cols>
  <sheetData>
    <row r="1" spans="2:4" ht="7.5" customHeight="1" x14ac:dyDescent="0.25"/>
    <row r="2" spans="2:4" x14ac:dyDescent="0.25">
      <c r="B2" s="6" t="s">
        <v>11</v>
      </c>
      <c r="C2" s="6" t="s">
        <v>30</v>
      </c>
      <c r="D2" s="6" t="s">
        <v>31</v>
      </c>
    </row>
    <row r="3" spans="2:4" x14ac:dyDescent="0.25">
      <c r="B3" s="7" t="s">
        <v>33</v>
      </c>
      <c r="C3" s="7" t="s">
        <v>37</v>
      </c>
      <c r="D3" s="7" t="s">
        <v>41</v>
      </c>
    </row>
    <row r="4" spans="2:4" x14ac:dyDescent="0.25">
      <c r="B4" s="7" t="s">
        <v>34</v>
      </c>
      <c r="C4" s="7" t="s">
        <v>38</v>
      </c>
      <c r="D4" s="7" t="s">
        <v>42</v>
      </c>
    </row>
    <row r="5" spans="2:4" x14ac:dyDescent="0.25">
      <c r="B5" s="7" t="s">
        <v>35</v>
      </c>
      <c r="C5" s="7" t="s">
        <v>39</v>
      </c>
      <c r="D5" s="7" t="s">
        <v>43</v>
      </c>
    </row>
    <row r="6" spans="2:4" x14ac:dyDescent="0.25">
      <c r="B6" s="7" t="s">
        <v>36</v>
      </c>
      <c r="C6" s="7" t="s">
        <v>40</v>
      </c>
      <c r="D6" s="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 remplir</vt:lpstr>
      <vt:lpstr>Synthèse mensuelle</vt:lpstr>
      <vt:lpstr>Feuil1</vt:lpstr>
      <vt:lpstr>Base restaurants</vt:lpstr>
      <vt:lpstr>Paramètres</vt:lpstr>
    </vt:vector>
  </TitlesOfParts>
  <Company>CA INDOSUEZ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BOUVRANDE Clement</dc:creator>
  <cp:lastModifiedBy>REYJAL Matthieu</cp:lastModifiedBy>
  <dcterms:created xsi:type="dcterms:W3CDTF">2016-01-07T10:24:10Z</dcterms:created>
  <dcterms:modified xsi:type="dcterms:W3CDTF">2017-01-20T11:33:16Z</dcterms:modified>
</cp:coreProperties>
</file>