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3040" windowHeight="8415"/>
  </bookViews>
  <sheets>
    <sheet name="Feuil1" sheetId="1" r:id="rId1"/>
    <sheet name="Feuil2" sheetId="2" r:id="rId2"/>
  </sheets>
  <calcPr calcId="145621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8" i="1"/>
  <c r="F19" i="1"/>
  <c r="F20" i="1"/>
  <c r="F21" i="1"/>
  <c r="F22" i="1"/>
  <c r="F23" i="1"/>
  <c r="F24" i="1"/>
  <c r="F16" i="1"/>
  <c r="B17" i="1"/>
  <c r="C17" i="1"/>
  <c r="D17" i="1"/>
  <c r="E17" i="1"/>
  <c r="B18" i="1"/>
  <c r="C18" i="1"/>
  <c r="D18" i="1"/>
  <c r="E18" i="1"/>
  <c r="B19" i="1"/>
  <c r="C19" i="1"/>
  <c r="D19" i="1"/>
  <c r="E19" i="1"/>
  <c r="B20" i="1"/>
  <c r="C20" i="1"/>
  <c r="D20" i="1"/>
  <c r="E20" i="1"/>
  <c r="B21" i="1"/>
  <c r="C21" i="1"/>
  <c r="D21" i="1"/>
  <c r="E21" i="1"/>
  <c r="B22" i="1"/>
  <c r="C22" i="1"/>
  <c r="D22" i="1"/>
  <c r="E22" i="1"/>
  <c r="B23" i="1"/>
  <c r="C23" i="1"/>
  <c r="D23" i="1"/>
  <c r="E23" i="1"/>
  <c r="B24" i="1"/>
  <c r="C24" i="1"/>
  <c r="D24" i="1"/>
  <c r="E24" i="1"/>
  <c r="C16" i="1"/>
  <c r="D16" i="1"/>
  <c r="E16" i="1"/>
  <c r="B16" i="1"/>
  <c r="H1" i="2"/>
  <c r="H2" i="2"/>
  <c r="H3" i="2"/>
  <c r="H4" i="2"/>
  <c r="H5" i="2"/>
  <c r="H6" i="2"/>
  <c r="H7" i="2"/>
  <c r="H8" i="2"/>
  <c r="H9" i="2"/>
</calcChain>
</file>

<file path=xl/sharedStrings.xml><?xml version="1.0" encoding="utf-8"?>
<sst xmlns="http://schemas.openxmlformats.org/spreadsheetml/2006/main" count="40" uniqueCount="37">
  <si>
    <t>FNAC</t>
  </si>
  <si>
    <t>IKEA</t>
  </si>
  <si>
    <t>BOULANGER</t>
  </si>
  <si>
    <t>Montant Facture</t>
  </si>
  <si>
    <t>Je souhaite pouvoir trier les factures par fournisseur et par date pour connaitre le cumul de chaque fournisseur</t>
  </si>
  <si>
    <t>Date</t>
  </si>
  <si>
    <t>Fournisseur</t>
  </si>
  <si>
    <t>Montant</t>
  </si>
  <si>
    <t>Étiquettes de lignes</t>
  </si>
  <si>
    <t>01/2016</t>
  </si>
  <si>
    <t>02/2016</t>
  </si>
  <si>
    <t>03/2016</t>
  </si>
  <si>
    <t>04/2016</t>
  </si>
  <si>
    <t>05/2016</t>
  </si>
  <si>
    <t>Total général</t>
  </si>
  <si>
    <t>Somme de Montant</t>
  </si>
  <si>
    <t>FACT FNAC FC1258 01/2016</t>
  </si>
  <si>
    <t>FACT BOULANGER B2568 02/2016</t>
  </si>
  <si>
    <t>FACT FNAC FC1457 02/2016</t>
  </si>
  <si>
    <t>FACT IKEA IK6589 01/2016</t>
  </si>
  <si>
    <t>FACT FNAC FC1459 01/2016</t>
  </si>
  <si>
    <t>FACT BOULANGER B2599 03/2016</t>
  </si>
  <si>
    <t>FACT IKEA IK6652 04/2016</t>
  </si>
  <si>
    <t>FACT FNAC FC1458 05/2016</t>
  </si>
  <si>
    <t>Type de facture</t>
  </si>
  <si>
    <t>n°</t>
  </si>
  <si>
    <t>FACT FNAC FC1548 03/2016</t>
  </si>
  <si>
    <t xml:space="preserve">FACT </t>
  </si>
  <si>
    <t>B2568</t>
  </si>
  <si>
    <t>B2599</t>
  </si>
  <si>
    <t>FC1258</t>
  </si>
  <si>
    <t>FC1457</t>
  </si>
  <si>
    <t>FC1458</t>
  </si>
  <si>
    <t>FC1459</t>
  </si>
  <si>
    <t>FC1548</t>
  </si>
  <si>
    <t>IK6589</t>
  </si>
  <si>
    <t>IK6652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</si>
</sst>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0" borderId="0" xfId="1" applyFont="1"/>
    <xf numFmtId="14" fontId="0" fillId="0" borderId="0" xfId="0" applyNumberFormat="1"/>
    <xf numFmtId="4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2" fillId="0" borderId="0" xfId="0" applyFont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41.47734247685" createdVersion="4" refreshedVersion="4" minRefreshableVersion="3" recordCount="9">
  <cacheSource type="worksheet">
    <worksheetSource ref="B15:F24" sheet="Feuil1"/>
  </cacheSource>
  <cacheFields count="5">
    <cacheField name="Type de facture" numFmtId="0">
      <sharedItems count="1">
        <s v="FACT "/>
      </sharedItems>
    </cacheField>
    <cacheField name="Fournisseur" numFmtId="0">
      <sharedItems count="3">
        <s v="FNAC"/>
        <s v="BOULANGER"/>
        <s v="IKEA"/>
      </sharedItems>
    </cacheField>
    <cacheField name="n°" numFmtId="0">
      <sharedItems count="9">
        <s v="FC1258"/>
        <s v="B2568"/>
        <s v="FC1457"/>
        <s v="IK6589"/>
        <s v="FC1459"/>
        <s v="FC1548"/>
        <s v="B2599"/>
        <s v="IK6652"/>
        <s v="FC1458"/>
      </sharedItems>
    </cacheField>
    <cacheField name="Date" numFmtId="0">
      <sharedItems count="5">
        <s v="01/2016"/>
        <s v="02/2016"/>
        <s v="03/2016"/>
        <s v="04/2016"/>
        <s v="05/2016"/>
      </sharedItems>
    </cacheField>
    <cacheField name="Montant" numFmtId="44">
      <sharedItems containsSemiMixedTypes="0" containsString="0" containsNumber="1" containsInteger="1" minValue="452" maxValue="147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x v="0"/>
    <n v="1225"/>
  </r>
  <r>
    <x v="0"/>
    <x v="1"/>
    <x v="1"/>
    <x v="1"/>
    <n v="12244"/>
  </r>
  <r>
    <x v="0"/>
    <x v="0"/>
    <x v="2"/>
    <x v="1"/>
    <n v="14777"/>
  </r>
  <r>
    <x v="0"/>
    <x v="2"/>
    <x v="3"/>
    <x v="0"/>
    <n v="452"/>
  </r>
  <r>
    <x v="0"/>
    <x v="0"/>
    <x v="4"/>
    <x v="0"/>
    <n v="2145"/>
  </r>
  <r>
    <x v="0"/>
    <x v="0"/>
    <x v="5"/>
    <x v="2"/>
    <n v="12447"/>
  </r>
  <r>
    <x v="0"/>
    <x v="1"/>
    <x v="6"/>
    <x v="2"/>
    <n v="1427"/>
  </r>
  <r>
    <x v="0"/>
    <x v="2"/>
    <x v="7"/>
    <x v="3"/>
    <n v="4447"/>
  </r>
  <r>
    <x v="0"/>
    <x v="0"/>
    <x v="8"/>
    <x v="4"/>
    <n v="14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5:I37" firstHeaderRow="1" firstDataRow="1" firstDataCol="1"/>
  <pivotFields count="5">
    <pivotField axis="axisRow" showAll="0">
      <items count="2">
        <item x="0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10">
        <item x="1"/>
        <item x="6"/>
        <item x="0"/>
        <item x="2"/>
        <item x="8"/>
        <item x="4"/>
        <item x="5"/>
        <item x="3"/>
        <item x="7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dataField="1" numFmtId="44" showAll="0"/>
  </pivotFields>
  <rowFields count="4">
    <field x="0"/>
    <field x="1"/>
    <field x="3"/>
    <field x="2"/>
  </rowFields>
  <rowItems count="22">
    <i>
      <x/>
    </i>
    <i r="1">
      <x/>
    </i>
    <i r="2">
      <x v="1"/>
    </i>
    <i r="3">
      <x/>
    </i>
    <i r="2">
      <x v="2"/>
    </i>
    <i r="3">
      <x v="1"/>
    </i>
    <i r="1">
      <x v="1"/>
    </i>
    <i r="2">
      <x/>
    </i>
    <i r="3">
      <x v="2"/>
    </i>
    <i r="3">
      <x v="5"/>
    </i>
    <i r="2">
      <x v="1"/>
    </i>
    <i r="3">
      <x v="3"/>
    </i>
    <i r="2">
      <x v="2"/>
    </i>
    <i r="3">
      <x v="6"/>
    </i>
    <i r="2">
      <x v="4"/>
    </i>
    <i r="3">
      <x v="4"/>
    </i>
    <i r="1">
      <x v="2"/>
    </i>
    <i r="2">
      <x/>
    </i>
    <i r="3">
      <x v="7"/>
    </i>
    <i r="2">
      <x v="3"/>
    </i>
    <i r="3">
      <x v="8"/>
    </i>
    <i t="grand">
      <x/>
    </i>
  </rowItems>
  <colItems count="1">
    <i/>
  </colItem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7"/>
  <sheetViews>
    <sheetView tabSelected="1" workbookViewId="0">
      <selection activeCell="H18" sqref="H18"/>
    </sheetView>
  </sheetViews>
  <sheetFormatPr baseColWidth="10" defaultRowHeight="15" x14ac:dyDescent="0.25"/>
  <cols>
    <col min="2" max="2" width="30.7109375" customWidth="1"/>
    <col min="3" max="3" width="21.7109375" customWidth="1"/>
    <col min="4" max="4" width="13.85546875" customWidth="1"/>
    <col min="6" max="6" width="13.28515625" customWidth="1"/>
    <col min="7" max="8" width="21" bestFit="1" customWidth="1"/>
    <col min="9" max="9" width="18.7109375" bestFit="1" customWidth="1"/>
  </cols>
  <sheetData>
    <row r="2" spans="2:9" x14ac:dyDescent="0.3">
      <c r="C2" t="s">
        <v>3</v>
      </c>
    </row>
    <row r="3" spans="2:9" x14ac:dyDescent="0.3">
      <c r="B3" t="s">
        <v>16</v>
      </c>
      <c r="C3" s="1">
        <v>1225</v>
      </c>
    </row>
    <row r="4" spans="2:9" x14ac:dyDescent="0.3">
      <c r="B4" t="s">
        <v>17</v>
      </c>
      <c r="C4" s="1">
        <v>12244</v>
      </c>
    </row>
    <row r="5" spans="2:9" x14ac:dyDescent="0.3">
      <c r="B5" t="s">
        <v>18</v>
      </c>
      <c r="C5" s="1">
        <v>14777</v>
      </c>
    </row>
    <row r="6" spans="2:9" x14ac:dyDescent="0.3">
      <c r="B6" t="s">
        <v>19</v>
      </c>
      <c r="C6" s="1">
        <v>452</v>
      </c>
    </row>
    <row r="7" spans="2:9" x14ac:dyDescent="0.3">
      <c r="B7" t="s">
        <v>20</v>
      </c>
      <c r="C7" s="1">
        <v>2145</v>
      </c>
    </row>
    <row r="8" spans="2:9" x14ac:dyDescent="0.3">
      <c r="B8" t="s">
        <v>26</v>
      </c>
      <c r="C8" s="1">
        <v>12447</v>
      </c>
    </row>
    <row r="9" spans="2:9" x14ac:dyDescent="0.3">
      <c r="B9" t="s">
        <v>21</v>
      </c>
      <c r="C9" s="1">
        <v>1427</v>
      </c>
    </row>
    <row r="10" spans="2:9" x14ac:dyDescent="0.3">
      <c r="B10" t="s">
        <v>22</v>
      </c>
      <c r="C10" s="1">
        <v>4447</v>
      </c>
    </row>
    <row r="11" spans="2:9" x14ac:dyDescent="0.3">
      <c r="B11" t="s">
        <v>23</v>
      </c>
      <c r="C11" s="1">
        <v>1454</v>
      </c>
    </row>
    <row r="13" spans="2:9" x14ac:dyDescent="0.3">
      <c r="D13" t="s">
        <v>4</v>
      </c>
    </row>
    <row r="15" spans="2:9" x14ac:dyDescent="0.25">
      <c r="B15" t="s">
        <v>24</v>
      </c>
      <c r="C15" t="s">
        <v>6</v>
      </c>
      <c r="D15" t="s">
        <v>25</v>
      </c>
      <c r="E15" t="s">
        <v>5</v>
      </c>
      <c r="F15" t="s">
        <v>7</v>
      </c>
      <c r="H15" s="4" t="s">
        <v>8</v>
      </c>
      <c r="I15" t="s">
        <v>15</v>
      </c>
    </row>
    <row r="16" spans="2:9" x14ac:dyDescent="0.25">
      <c r="B16" t="str">
        <f>IF(COLUMN()=2,IF($B3="","",IF(LEN($B3)-LEN(SUBSTITUTE($B3," ",""))="",$B3,LEFT($B3,FIND(" ",$B3,2)))),IF(LEN($B3)-LEN(SUBSTITUTE($B3," ",""))&lt;COLUMN()-2,"",MID($B3,FIND("µ",SUBSTITUTE($B3&amp;" "," ","µ",COLUMN()-2),1)+1,FIND("µ",SUBSTITUTE($B3&amp;" "," ","µ",COLUMN()-1),1)-FIND("µ",SUBSTITUTE($B3," ","µ",COLUMN()-2),1)-1)))</f>
        <v xml:space="preserve">FACT </v>
      </c>
      <c r="C16" t="str">
        <f t="shared" ref="C16:E16" si="0">IF(COLUMN()=2,IF($B3="","",IF(LEN($B3)-LEN(SUBSTITUTE($B3," ",""))="",$B3,LEFT($B3,FIND(" ",$B3,2)))),IF(LEN($B3)-LEN(SUBSTITUTE($B3," ",""))&lt;COLUMN()-2,"",MID($B3,FIND("µ",SUBSTITUTE($B3&amp;" "," ","µ",COLUMN()-2),1)+1,FIND("µ",SUBSTITUTE($B3&amp;" "," ","µ",COLUMN()-1),1)-FIND("µ",SUBSTITUTE($B3," ","µ",COLUMN()-2),1)-1)))</f>
        <v>FNAC</v>
      </c>
      <c r="D16" t="str">
        <f t="shared" si="0"/>
        <v>FC1258</v>
      </c>
      <c r="E16" t="str">
        <f t="shared" si="0"/>
        <v>01/2016</v>
      </c>
      <c r="F16" s="3">
        <f>C3</f>
        <v>1225</v>
      </c>
      <c r="H16" s="5" t="s">
        <v>27</v>
      </c>
      <c r="I16" s="7">
        <v>50618</v>
      </c>
    </row>
    <row r="17" spans="2:9" x14ac:dyDescent="0.25">
      <c r="B17" t="str">
        <f t="shared" ref="B17:F17" si="1">IF(COLUMN()=2,IF($B4="","",IF(LEN($B4)-LEN(SUBSTITUTE($B4," ",""))="",$B4,LEFT($B4,FIND(" ",$B4,2)))),IF(LEN($B4)-LEN(SUBSTITUTE($B4," ",""))&lt;COLUMN()-2,"",MID($B4,FIND("µ",SUBSTITUTE($B4&amp;" "," ","µ",COLUMN()-2),1)+1,FIND("µ",SUBSTITUTE($B4&amp;" "," ","µ",COLUMN()-1),1)-FIND("µ",SUBSTITUTE($B4," ","µ",COLUMN()-2),1)-1)))</f>
        <v xml:space="preserve">FACT </v>
      </c>
      <c r="C17" t="str">
        <f t="shared" si="1"/>
        <v>BOULANGER</v>
      </c>
      <c r="D17" t="str">
        <f t="shared" si="1"/>
        <v>B2568</v>
      </c>
      <c r="E17" t="str">
        <f t="shared" si="1"/>
        <v>02/2016</v>
      </c>
      <c r="F17" s="3">
        <f t="shared" ref="F17:F24" si="2">C4</f>
        <v>12244</v>
      </c>
      <c r="H17" s="6" t="s">
        <v>2</v>
      </c>
      <c r="I17" s="7">
        <v>13671</v>
      </c>
    </row>
    <row r="18" spans="2:9" x14ac:dyDescent="0.25">
      <c r="B18" t="str">
        <f t="shared" ref="B18:F18" si="3">IF(COLUMN()=2,IF($B5="","",IF(LEN($B5)-LEN(SUBSTITUTE($B5," ",""))="",$B5,LEFT($B5,FIND(" ",$B5,2)))),IF(LEN($B5)-LEN(SUBSTITUTE($B5," ",""))&lt;COLUMN()-2,"",MID($B5,FIND("µ",SUBSTITUTE($B5&amp;" "," ","µ",COLUMN()-2),1)+1,FIND("µ",SUBSTITUTE($B5&amp;" "," ","µ",COLUMN()-1),1)-FIND("µ",SUBSTITUTE($B5," ","µ",COLUMN()-2),1)-1)))</f>
        <v xml:space="preserve">FACT </v>
      </c>
      <c r="C18" t="str">
        <f t="shared" si="3"/>
        <v>FNAC</v>
      </c>
      <c r="D18" t="str">
        <f t="shared" si="3"/>
        <v>FC1457</v>
      </c>
      <c r="E18" t="str">
        <f t="shared" si="3"/>
        <v>02/2016</v>
      </c>
      <c r="F18" s="3">
        <f t="shared" si="2"/>
        <v>14777</v>
      </c>
      <c r="G18" s="5"/>
      <c r="H18" s="9" t="s">
        <v>10</v>
      </c>
      <c r="I18" s="7">
        <v>12244</v>
      </c>
    </row>
    <row r="19" spans="2:9" x14ac:dyDescent="0.25">
      <c r="B19" t="str">
        <f t="shared" ref="B19:F19" si="4">IF(COLUMN()=2,IF($B6="","",IF(LEN($B6)-LEN(SUBSTITUTE($B6," ",""))="",$B6,LEFT($B6,FIND(" ",$B6,2)))),IF(LEN($B6)-LEN(SUBSTITUTE($B6," ",""))&lt;COLUMN()-2,"",MID($B6,FIND("µ",SUBSTITUTE($B6&amp;" "," ","µ",COLUMN()-2),1)+1,FIND("µ",SUBSTITUTE($B6&amp;" "," ","µ",COLUMN()-1),1)-FIND("µ",SUBSTITUTE($B6," ","µ",COLUMN()-2),1)-1)))</f>
        <v xml:space="preserve">FACT </v>
      </c>
      <c r="C19" t="str">
        <f t="shared" si="4"/>
        <v>IKEA</v>
      </c>
      <c r="D19" t="str">
        <f t="shared" si="4"/>
        <v>IK6589</v>
      </c>
      <c r="E19" t="str">
        <f t="shared" si="4"/>
        <v>01/2016</v>
      </c>
      <c r="F19" s="3">
        <f t="shared" si="2"/>
        <v>452</v>
      </c>
      <c r="G19" s="6"/>
      <c r="H19" s="10" t="s">
        <v>28</v>
      </c>
      <c r="I19" s="7">
        <v>12244</v>
      </c>
    </row>
    <row r="20" spans="2:9" x14ac:dyDescent="0.25">
      <c r="B20" t="str">
        <f t="shared" ref="B20:F20" si="5">IF(COLUMN()=2,IF($B7="","",IF(LEN($B7)-LEN(SUBSTITUTE($B7," ",""))="",$B7,LEFT($B7,FIND(" ",$B7,2)))),IF(LEN($B7)-LEN(SUBSTITUTE($B7," ",""))&lt;COLUMN()-2,"",MID($B7,FIND("µ",SUBSTITUTE($B7&amp;" "," ","µ",COLUMN()-2),1)+1,FIND("µ",SUBSTITUTE($B7&amp;" "," ","µ",COLUMN()-1),1)-FIND("µ",SUBSTITUTE($B7," ","µ",COLUMN()-2),1)-1)))</f>
        <v xml:space="preserve">FACT </v>
      </c>
      <c r="C20" t="str">
        <f t="shared" si="5"/>
        <v>FNAC</v>
      </c>
      <c r="D20" t="str">
        <f t="shared" si="5"/>
        <v>FC1459</v>
      </c>
      <c r="E20" t="str">
        <f t="shared" si="5"/>
        <v>01/2016</v>
      </c>
      <c r="F20" s="3">
        <f t="shared" si="2"/>
        <v>2145</v>
      </c>
      <c r="G20" s="6"/>
      <c r="H20" s="9" t="s">
        <v>11</v>
      </c>
      <c r="I20" s="7">
        <v>1427</v>
      </c>
    </row>
    <row r="21" spans="2:9" x14ac:dyDescent="0.25">
      <c r="B21" t="str">
        <f t="shared" ref="B21:F21" si="6">IF(COLUMN()=2,IF($B8="","",IF(LEN($B8)-LEN(SUBSTITUTE($B8," ",""))="",$B8,LEFT($B8,FIND(" ",$B8,2)))),IF(LEN($B8)-LEN(SUBSTITUTE($B8," ",""))&lt;COLUMN()-2,"",MID($B8,FIND("µ",SUBSTITUTE($B8&amp;" "," ","µ",COLUMN()-2),1)+1,FIND("µ",SUBSTITUTE($B8&amp;" "," ","µ",COLUMN()-1),1)-FIND("µ",SUBSTITUTE($B8," ","µ",COLUMN()-2),1)-1)))</f>
        <v xml:space="preserve">FACT </v>
      </c>
      <c r="C21" t="str">
        <f t="shared" si="6"/>
        <v>FNAC</v>
      </c>
      <c r="D21" t="str">
        <f t="shared" si="6"/>
        <v>FC1548</v>
      </c>
      <c r="E21" t="str">
        <f t="shared" si="6"/>
        <v>03/2016</v>
      </c>
      <c r="F21" s="3">
        <f t="shared" si="2"/>
        <v>12447</v>
      </c>
      <c r="G21" s="5"/>
      <c r="H21" s="10" t="s">
        <v>29</v>
      </c>
      <c r="I21" s="7">
        <v>1427</v>
      </c>
    </row>
    <row r="22" spans="2:9" x14ac:dyDescent="0.25">
      <c r="B22" t="str">
        <f t="shared" ref="B22:F22" si="7">IF(COLUMN()=2,IF($B9="","",IF(LEN($B9)-LEN(SUBSTITUTE($B9," ",""))="",$B9,LEFT($B9,FIND(" ",$B9,2)))),IF(LEN($B9)-LEN(SUBSTITUTE($B9," ",""))&lt;COLUMN()-2,"",MID($B9,FIND("µ",SUBSTITUTE($B9&amp;" "," ","µ",COLUMN()-2),1)+1,FIND("µ",SUBSTITUTE($B9&amp;" "," ","µ",COLUMN()-1),1)-FIND("µ",SUBSTITUTE($B9," ","µ",COLUMN()-2),1)-1)))</f>
        <v xml:space="preserve">FACT </v>
      </c>
      <c r="C22" t="str">
        <f t="shared" si="7"/>
        <v>BOULANGER</v>
      </c>
      <c r="D22" t="str">
        <f t="shared" si="7"/>
        <v>B2599</v>
      </c>
      <c r="E22" t="str">
        <f t="shared" si="7"/>
        <v>03/2016</v>
      </c>
      <c r="F22" s="3">
        <f t="shared" si="2"/>
        <v>1427</v>
      </c>
      <c r="G22" s="6"/>
      <c r="H22" s="6" t="s">
        <v>0</v>
      </c>
      <c r="I22" s="7">
        <v>32048</v>
      </c>
    </row>
    <row r="23" spans="2:9" x14ac:dyDescent="0.25">
      <c r="B23" t="str">
        <f t="shared" ref="B23:F23" si="8">IF(COLUMN()=2,IF($B10="","",IF(LEN($B10)-LEN(SUBSTITUTE($B10," ",""))="",$B10,LEFT($B10,FIND(" ",$B10,2)))),IF(LEN($B10)-LEN(SUBSTITUTE($B10," ",""))&lt;COLUMN()-2,"",MID($B10,FIND("µ",SUBSTITUTE($B10&amp;" "," ","µ",COLUMN()-2),1)+1,FIND("µ",SUBSTITUTE($B10&amp;" "," ","µ",COLUMN()-1),1)-FIND("µ",SUBSTITUTE($B10," ","µ",COLUMN()-2),1)-1)))</f>
        <v xml:space="preserve">FACT </v>
      </c>
      <c r="C23" t="str">
        <f t="shared" si="8"/>
        <v>IKEA</v>
      </c>
      <c r="D23" t="str">
        <f t="shared" si="8"/>
        <v>IK6652</v>
      </c>
      <c r="E23" t="str">
        <f t="shared" si="8"/>
        <v>04/2016</v>
      </c>
      <c r="F23" s="3">
        <f t="shared" si="2"/>
        <v>4447</v>
      </c>
      <c r="G23" s="6"/>
      <c r="H23" s="9" t="s">
        <v>9</v>
      </c>
      <c r="I23" s="7">
        <v>3370</v>
      </c>
    </row>
    <row r="24" spans="2:9" x14ac:dyDescent="0.25">
      <c r="B24" t="str">
        <f t="shared" ref="B24:F24" si="9">IF(COLUMN()=2,IF($B11="","",IF(LEN($B11)-LEN(SUBSTITUTE($B11," ",""))="",$B11,LEFT($B11,FIND(" ",$B11,2)))),IF(LEN($B11)-LEN(SUBSTITUTE($B11," ",""))&lt;COLUMN()-2,"",MID($B11,FIND("µ",SUBSTITUTE($B11&amp;" "," ","µ",COLUMN()-2),1)+1,FIND("µ",SUBSTITUTE($B11&amp;" "," ","µ",COLUMN()-1),1)-FIND("µ",SUBSTITUTE($B11," ","µ",COLUMN()-2),1)-1)))</f>
        <v xml:space="preserve">FACT </v>
      </c>
      <c r="C24" t="str">
        <f t="shared" si="9"/>
        <v>FNAC</v>
      </c>
      <c r="D24" t="str">
        <f t="shared" si="9"/>
        <v>FC1458</v>
      </c>
      <c r="E24" t="str">
        <f t="shared" si="9"/>
        <v>05/2016</v>
      </c>
      <c r="F24" s="3">
        <f t="shared" si="2"/>
        <v>1454</v>
      </c>
      <c r="G24" s="5"/>
      <c r="H24" s="10" t="s">
        <v>30</v>
      </c>
      <c r="I24" s="7">
        <v>1225</v>
      </c>
    </row>
    <row r="25" spans="2:9" x14ac:dyDescent="0.25">
      <c r="B25" s="2"/>
      <c r="C25" s="2"/>
      <c r="D25" s="3"/>
      <c r="G25" s="6"/>
      <c r="H25" s="10" t="s">
        <v>33</v>
      </c>
      <c r="I25" s="7">
        <v>2145</v>
      </c>
    </row>
    <row r="26" spans="2:9" x14ac:dyDescent="0.25">
      <c r="B26" s="2"/>
      <c r="C26" s="2"/>
      <c r="D26" s="3"/>
      <c r="G26" s="6"/>
      <c r="H26" s="9" t="s">
        <v>10</v>
      </c>
      <c r="I26" s="7">
        <v>14777</v>
      </c>
    </row>
    <row r="27" spans="2:9" x14ac:dyDescent="0.25">
      <c r="G27" s="5"/>
      <c r="H27" s="10" t="s">
        <v>31</v>
      </c>
      <c r="I27" s="7">
        <v>14777</v>
      </c>
    </row>
    <row r="28" spans="2:9" x14ac:dyDescent="0.25">
      <c r="G28" s="6"/>
      <c r="H28" s="9" t="s">
        <v>11</v>
      </c>
      <c r="I28" s="7">
        <v>12447</v>
      </c>
    </row>
    <row r="29" spans="2:9" x14ac:dyDescent="0.25">
      <c r="G29" s="5"/>
      <c r="H29" s="10" t="s">
        <v>34</v>
      </c>
      <c r="I29" s="7">
        <v>12447</v>
      </c>
    </row>
    <row r="30" spans="2:9" x14ac:dyDescent="0.25">
      <c r="G30" s="6"/>
      <c r="H30" s="9" t="s">
        <v>13</v>
      </c>
      <c r="I30" s="7">
        <v>1454</v>
      </c>
    </row>
    <row r="31" spans="2:9" x14ac:dyDescent="0.25">
      <c r="G31" s="5"/>
      <c r="H31" s="10" t="s">
        <v>32</v>
      </c>
      <c r="I31" s="7">
        <v>1454</v>
      </c>
    </row>
    <row r="32" spans="2:9" x14ac:dyDescent="0.25">
      <c r="H32" s="6" t="s">
        <v>1</v>
      </c>
      <c r="I32" s="7">
        <v>4899</v>
      </c>
    </row>
    <row r="33" spans="8:9" x14ac:dyDescent="0.25">
      <c r="H33" s="9" t="s">
        <v>9</v>
      </c>
      <c r="I33" s="7">
        <v>452</v>
      </c>
    </row>
    <row r="34" spans="8:9" x14ac:dyDescent="0.25">
      <c r="H34" s="10" t="s">
        <v>35</v>
      </c>
      <c r="I34" s="7">
        <v>452</v>
      </c>
    </row>
    <row r="35" spans="8:9" x14ac:dyDescent="0.25">
      <c r="H35" s="9" t="s">
        <v>12</v>
      </c>
      <c r="I35" s="7">
        <v>4447</v>
      </c>
    </row>
    <row r="36" spans="8:9" x14ac:dyDescent="0.25">
      <c r="H36" s="10" t="s">
        <v>36</v>
      </c>
      <c r="I36" s="7">
        <v>4447</v>
      </c>
    </row>
    <row r="37" spans="8:9" x14ac:dyDescent="0.25">
      <c r="H37" s="5" t="s">
        <v>14</v>
      </c>
      <c r="I37" s="7">
        <v>50618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H9"/>
  <sheetViews>
    <sheetView workbookViewId="0">
      <selection activeCell="G20" sqref="A1:G20"/>
    </sheetView>
  </sheetViews>
  <sheetFormatPr baseColWidth="10" defaultRowHeight="15" x14ac:dyDescent="0.25"/>
  <cols>
    <col min="1" max="1" width="33.140625" customWidth="1"/>
    <col min="3" max="3" width="13.42578125" customWidth="1"/>
  </cols>
  <sheetData>
    <row r="1" spans="7:8" x14ac:dyDescent="0.25">
      <c r="G1" s="8"/>
      <c r="H1" s="8" t="str">
        <f t="shared" ref="C1:H1" si="0">IF(COLUMN()=2,IF($A1="","",IF(LEN($A1)-LEN(SUBSTITUTE($A1," ",""))="",$A1,LEFT($A1,FIND(" ",$A1,2)))),IF(LEN($A1)-LEN(SUBSTITUTE($A1," ",""))&lt;COLUMN()-2,"",MID($A1,FIND("µ",SUBSTITUTE($A1&amp;" "," ","µ",COLUMN()-2),1)+1,FIND("µ",SUBSTITUTE($A1&amp;" "," ","µ",COLUMN()-1),1)-FIND("µ",SUBSTITUTE($A1," ","µ",COLUMN()-2),1)-1)))</f>
        <v/>
      </c>
    </row>
    <row r="2" spans="7:8" x14ac:dyDescent="0.25">
      <c r="G2" s="8"/>
      <c r="H2" s="8" t="str">
        <f t="shared" ref="B2:H9" si="1">IF(COLUMN()=2,IF($A2="","",IF(LEN($A2)-LEN(SUBSTITUTE($A2," ",""))="",$A2,LEFT($A2,FIND(" ",$A2,2)))),IF(LEN($A2)-LEN(SUBSTITUTE($A2," ",""))&lt;COLUMN()-2,"",MID($A2,FIND("µ",SUBSTITUTE($A2&amp;" "," ","µ",COLUMN()-2),1)+1,FIND("µ",SUBSTITUTE($A2&amp;" "," ","µ",COLUMN()-1),1)-FIND("µ",SUBSTITUTE($A2," ","µ",COLUMN()-2),1)-1)))</f>
        <v/>
      </c>
    </row>
    <row r="3" spans="7:8" x14ac:dyDescent="0.25">
      <c r="G3" s="8"/>
      <c r="H3" s="8" t="str">
        <f t="shared" si="1"/>
        <v/>
      </c>
    </row>
    <row r="4" spans="7:8" x14ac:dyDescent="0.25">
      <c r="G4" s="8"/>
      <c r="H4" s="8" t="str">
        <f t="shared" si="1"/>
        <v/>
      </c>
    </row>
    <row r="5" spans="7:8" x14ac:dyDescent="0.25">
      <c r="G5" s="8"/>
      <c r="H5" s="8" t="str">
        <f t="shared" si="1"/>
        <v/>
      </c>
    </row>
    <row r="6" spans="7:8" x14ac:dyDescent="0.25">
      <c r="G6" s="8"/>
      <c r="H6" s="8" t="str">
        <f t="shared" si="1"/>
        <v/>
      </c>
    </row>
    <row r="7" spans="7:8" x14ac:dyDescent="0.25">
      <c r="G7" s="8"/>
      <c r="H7" s="8" t="str">
        <f t="shared" si="1"/>
        <v/>
      </c>
    </row>
    <row r="8" spans="7:8" x14ac:dyDescent="0.25">
      <c r="G8" s="8"/>
      <c r="H8" s="8" t="str">
        <f t="shared" si="1"/>
        <v/>
      </c>
    </row>
    <row r="9" spans="7:8" x14ac:dyDescent="0.25">
      <c r="G9" s="8"/>
      <c r="H9" s="8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bretigny</dc:creator>
  <cp:lastModifiedBy>Utilisateur Windows</cp:lastModifiedBy>
  <dcterms:created xsi:type="dcterms:W3CDTF">2016-09-28T07:46:24Z</dcterms:created>
  <dcterms:modified xsi:type="dcterms:W3CDTF">2016-09-28T09:28:29Z</dcterms:modified>
</cp:coreProperties>
</file>