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05" windowWidth="23715" windowHeight="997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2" i="1"/>
  <c r="F3" i="1"/>
  <c r="F4" i="1"/>
  <c r="F5" i="1"/>
  <c r="F6" i="1"/>
  <c r="F7" i="1"/>
  <c r="F8" i="1"/>
  <c r="F9" i="1"/>
  <c r="F10" i="1"/>
  <c r="F11" i="1"/>
  <c r="F12" i="1"/>
  <c r="F2" i="1"/>
</calcChain>
</file>

<file path=xl/sharedStrings.xml><?xml version="1.0" encoding="utf-8"?>
<sst xmlns="http://schemas.openxmlformats.org/spreadsheetml/2006/main" count="39" uniqueCount="19">
  <si>
    <t>Zone tarifaire</t>
  </si>
  <si>
    <t>Nº du transport</t>
  </si>
  <si>
    <t>Jour calendaire</t>
  </si>
  <si>
    <t>Transitaire</t>
  </si>
  <si>
    <t xml:space="preserve">
Poids 
Brut</t>
  </si>
  <si>
    <t>c</t>
  </si>
  <si>
    <t>42076</t>
  </si>
  <si>
    <t>42081</t>
  </si>
  <si>
    <t>d</t>
  </si>
  <si>
    <t>poids</t>
  </si>
  <si>
    <t>a</t>
  </si>
  <si>
    <t>b</t>
  </si>
  <si>
    <t>e</t>
  </si>
  <si>
    <t>f</t>
  </si>
  <si>
    <t>r</t>
  </si>
  <si>
    <t>t</t>
  </si>
  <si>
    <t>v</t>
  </si>
  <si>
    <t>Coût</t>
  </si>
  <si>
    <t>Poid
Pondéré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</si>
</sst>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#,##0.000"/>
    <numFmt numFmtId="166" formatCode="#,##0.0"/>
  </numFmts>
  <fonts count="5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name val="Arial"/>
      <family val="2"/>
    </font>
    <font>
      <b/>
      <sz val="8"/>
      <color theme="4" tint="-0.499984740745262"/>
      <name val="Arial"/>
      <family val="2"/>
    </font>
    <font>
      <b/>
      <sz val="11"/>
      <color theme="4" tint="-0.49998474074526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54"/>
      </patternFill>
    </fill>
    <fill>
      <patternFill patternType="solid">
        <fgColor indexed="23"/>
      </patternFill>
    </fill>
    <fill>
      <patternFill patternType="solid">
        <fgColor theme="0" tint="-0.14996795556505021"/>
        <bgColor theme="0" tint="-0.14996795556505021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</borders>
  <cellStyleXfs count="6">
    <xf numFmtId="0" fontId="0" fillId="0" borderId="0"/>
    <xf numFmtId="4" fontId="1" fillId="2" borderId="1" applyNumberFormat="0" applyProtection="0">
      <alignment horizontal="left" vertical="center" indent="1"/>
    </xf>
    <xf numFmtId="0" fontId="1" fillId="3" borderId="2" applyNumberFormat="0" applyProtection="0">
      <alignment horizontal="left" vertical="top" indent="1"/>
    </xf>
    <xf numFmtId="4" fontId="1" fillId="2" borderId="1" applyNumberFormat="0" applyProtection="0">
      <alignment horizontal="left" vertical="center" indent="1"/>
    </xf>
    <xf numFmtId="0" fontId="1" fillId="4" borderId="1" applyNumberFormat="0" applyProtection="0">
      <alignment horizontal="left" vertical="center" indent="1"/>
    </xf>
    <xf numFmtId="4" fontId="3" fillId="5" borderId="1" applyNumberFormat="0" applyProtection="0">
      <alignment horizontal="right" vertical="center"/>
    </xf>
  </cellStyleXfs>
  <cellXfs count="14">
    <xf numFmtId="0" fontId="0" fillId="0" borderId="0" xfId="0"/>
    <xf numFmtId="3" fontId="2" fillId="2" borderId="1" xfId="1" quotePrefix="1" applyNumberFormat="1" applyFont="1" applyAlignment="1">
      <alignment horizontal="center" vertical="center"/>
    </xf>
    <xf numFmtId="0" fontId="2" fillId="2" borderId="1" xfId="1" quotePrefix="1" applyNumberFormat="1" applyFont="1" applyAlignment="1">
      <alignment horizontal="left" vertical="center" indent="1"/>
    </xf>
    <xf numFmtId="3" fontId="2" fillId="2" borderId="1" xfId="3" quotePrefix="1" applyNumberFormat="1" applyFont="1" applyAlignment="1">
      <alignment horizontal="center" vertical="center"/>
    </xf>
    <xf numFmtId="14" fontId="2" fillId="2" borderId="1" xfId="3" quotePrefix="1" applyNumberFormat="1" applyFont="1">
      <alignment horizontal="left" vertical="center" indent="1"/>
    </xf>
    <xf numFmtId="0" fontId="2" fillId="2" borderId="1" xfId="3" quotePrefix="1" applyNumberFormat="1" applyFont="1">
      <alignment horizontal="left" vertical="center" indent="1"/>
    </xf>
    <xf numFmtId="0" fontId="0" fillId="6" borderId="0" xfId="0" applyFill="1" applyAlignment="1">
      <alignment horizontal="center" vertical="center"/>
    </xf>
    <xf numFmtId="2" fontId="0" fillId="6" borderId="0" xfId="0" applyNumberFormat="1" applyFill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3" fontId="4" fillId="5" borderId="1" xfId="5" applyNumberFormat="1" applyFont="1" applyAlignment="1">
      <alignment horizontal="center" vertical="center"/>
    </xf>
    <xf numFmtId="0" fontId="2" fillId="3" borderId="2" xfId="2" quotePrefix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65" fontId="4" fillId="5" borderId="1" xfId="5" applyNumberFormat="1" applyFont="1" applyAlignment="1">
      <alignment horizontal="center" vertical="center"/>
    </xf>
    <xf numFmtId="166" fontId="4" fillId="5" borderId="1" xfId="5" applyNumberFormat="1" applyFont="1" applyAlignment="1">
      <alignment horizontal="center" vertical="center"/>
    </xf>
  </cellXfs>
  <cellStyles count="6">
    <cellStyle name="Normal" xfId="0" builtinId="0"/>
    <cellStyle name="SAPBEXchaText" xfId="1"/>
    <cellStyle name="SAPBEXHLevel0X" xfId="2"/>
    <cellStyle name="SAPBEXHLevel1" xfId="4"/>
    <cellStyle name="SAPBEXstdDataEmph" xfId="5"/>
    <cellStyle name="SAPBEXstdItem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gif"/><Relationship Id="rId5" Type="http://schemas.openxmlformats.org/officeDocument/2006/relationships/image" Target="../media/image5.gi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0</xdr:row>
      <xdr:rowOff>0</xdr:rowOff>
    </xdr:from>
    <xdr:ext cx="47625" cy="47625"/>
    <xdr:pic macro="[1]!DesignIconClicked">
      <xdr:nvPicPr>
        <xdr:cNvPr id="2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06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0</xdr:rowOff>
    </xdr:from>
    <xdr:ext cx="47625" cy="47625"/>
    <xdr:pic macro="[1]!DesignIconClicked">
      <xdr:nvPicPr>
        <xdr:cNvPr id="3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06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0</xdr:row>
      <xdr:rowOff>0</xdr:rowOff>
    </xdr:from>
    <xdr:ext cx="47625" cy="47625"/>
    <xdr:pic macro="[1]!DesignIconClicked">
      <xdr:nvPicPr>
        <xdr:cNvPr id="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0</xdr:row>
      <xdr:rowOff>0</xdr:rowOff>
    </xdr:from>
    <xdr:ext cx="47625" cy="47625"/>
    <xdr:pic macro="[1]!DesignIconClicked">
      <xdr:nvPicPr>
        <xdr:cNvPr id="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0</xdr:colOff>
      <xdr:row>0</xdr:row>
      <xdr:rowOff>0</xdr:rowOff>
    </xdr:from>
    <xdr:ext cx="47625" cy="47625"/>
    <xdr:pic macro="[1]!DesignIconClicked">
      <xdr:nvPicPr>
        <xdr:cNvPr id="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0</xdr:row>
      <xdr:rowOff>0</xdr:rowOff>
    </xdr:from>
    <xdr:ext cx="47625" cy="47625"/>
    <xdr:pic macro="[1]!DesignIconClicked">
      <xdr:nvPicPr>
        <xdr:cNvPr id="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0</xdr:rowOff>
    </xdr:from>
    <xdr:ext cx="47625" cy="47625"/>
    <xdr:pic macro="[1]!DesignIconClicked">
      <xdr:nvPicPr>
        <xdr:cNvPr id="8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06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0</xdr:rowOff>
    </xdr:from>
    <xdr:ext cx="47625" cy="47625"/>
    <xdr:pic macro="[1]!DesignIconClicked">
      <xdr:nvPicPr>
        <xdr:cNvPr id="9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06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28575</xdr:colOff>
      <xdr:row>0</xdr:row>
      <xdr:rowOff>0</xdr:rowOff>
    </xdr:from>
    <xdr:ext cx="123825" cy="123825"/>
    <xdr:pic macro="[1]!DesignIconClicked">
      <xdr:nvPicPr>
        <xdr:cNvPr id="10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20015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19050</xdr:colOff>
      <xdr:row>0</xdr:row>
      <xdr:rowOff>0</xdr:rowOff>
    </xdr:from>
    <xdr:ext cx="47625" cy="47625"/>
    <xdr:pic macro="[1]!DesignIconClicked">
      <xdr:nvPicPr>
        <xdr:cNvPr id="11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06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0</xdr:rowOff>
    </xdr:from>
    <xdr:ext cx="47625" cy="47625"/>
    <xdr:pic macro="[1]!DesignIconClicked">
      <xdr:nvPicPr>
        <xdr:cNvPr id="12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06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19050</xdr:colOff>
      <xdr:row>0</xdr:row>
      <xdr:rowOff>0</xdr:rowOff>
    </xdr:from>
    <xdr:ext cx="47625" cy="47625"/>
    <xdr:pic macro="[1]!DesignIconClicked">
      <xdr:nvPicPr>
        <xdr:cNvPr id="13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06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0</xdr:rowOff>
    </xdr:from>
    <xdr:ext cx="47625" cy="47625"/>
    <xdr:pic macro="[1]!DesignIconClicked">
      <xdr:nvPicPr>
        <xdr:cNvPr id="14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06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0</xdr:row>
      <xdr:rowOff>0</xdr:rowOff>
    </xdr:from>
    <xdr:ext cx="47625" cy="47625"/>
    <xdr:pic macro="[1]!DesignIconClicked">
      <xdr:nvPicPr>
        <xdr:cNvPr id="15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0</xdr:row>
      <xdr:rowOff>0</xdr:rowOff>
    </xdr:from>
    <xdr:ext cx="47625" cy="47625"/>
    <xdr:pic macro="[1]!DesignIconClicked">
      <xdr:nvPicPr>
        <xdr:cNvPr id="16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0</xdr:row>
      <xdr:rowOff>0</xdr:rowOff>
    </xdr:from>
    <xdr:ext cx="47625" cy="47625"/>
    <xdr:pic macro="[1]!DesignIconClicked">
      <xdr:nvPicPr>
        <xdr:cNvPr id="17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0</xdr:row>
      <xdr:rowOff>0</xdr:rowOff>
    </xdr:from>
    <xdr:ext cx="47625" cy="47625"/>
    <xdr:pic macro="[1]!DesignIconClicked">
      <xdr:nvPicPr>
        <xdr:cNvPr id="18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19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85725</xdr:colOff>
      <xdr:row>0</xdr:row>
      <xdr:rowOff>0</xdr:rowOff>
    </xdr:from>
    <xdr:ext cx="123825" cy="123825"/>
    <xdr:pic macro="[1]!DesignIconClicked">
      <xdr:nvPicPr>
        <xdr:cNvPr id="20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573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21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22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23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24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9525</xdr:colOff>
      <xdr:row>0</xdr:row>
      <xdr:rowOff>0</xdr:rowOff>
    </xdr:from>
    <xdr:ext cx="123825" cy="123825"/>
    <xdr:pic macro="[1]!DesignIconClicked">
      <xdr:nvPicPr>
        <xdr:cNvPr id="25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811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85725</xdr:colOff>
      <xdr:row>0</xdr:row>
      <xdr:rowOff>0</xdr:rowOff>
    </xdr:from>
    <xdr:ext cx="123825" cy="123825"/>
    <xdr:pic macro="[1]!DesignIconClicked">
      <xdr:nvPicPr>
        <xdr:cNvPr id="26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573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27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28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85725</xdr:colOff>
      <xdr:row>0</xdr:row>
      <xdr:rowOff>0</xdr:rowOff>
    </xdr:from>
    <xdr:ext cx="123825" cy="123825"/>
    <xdr:pic macro="[1]!DesignIconClicked">
      <xdr:nvPicPr>
        <xdr:cNvPr id="29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2573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9525</xdr:colOff>
      <xdr:row>0</xdr:row>
      <xdr:rowOff>0</xdr:rowOff>
    </xdr:from>
    <xdr:ext cx="123825" cy="123825"/>
    <xdr:pic macro="[1]!DesignIconClicked">
      <xdr:nvPicPr>
        <xdr:cNvPr id="30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811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31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32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33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34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35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36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37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38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39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40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 editAs="oneCell">
    <xdr:from>
      <xdr:col>3</xdr:col>
      <xdr:colOff>19050</xdr:colOff>
      <xdr:row>0</xdr:row>
      <xdr:rowOff>0</xdr:rowOff>
    </xdr:from>
    <xdr:to>
      <xdr:col>7</xdr:col>
      <xdr:colOff>47625</xdr:colOff>
      <xdr:row>0</xdr:row>
      <xdr:rowOff>47625</xdr:rowOff>
    </xdr:to>
    <xdr:pic macro="[1]!DesignIconClicked">
      <xdr:nvPicPr>
        <xdr:cNvPr id="41" name="BExTVR765YDJ24SB5R69V4CQ1CPC" descr="SortAscending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3</xdr:col>
      <xdr:colOff>19050</xdr:colOff>
      <xdr:row>0</xdr:row>
      <xdr:rowOff>0</xdr:rowOff>
    </xdr:from>
    <xdr:to>
      <xdr:col>7</xdr:col>
      <xdr:colOff>47625</xdr:colOff>
      <xdr:row>0</xdr:row>
      <xdr:rowOff>47625</xdr:rowOff>
    </xdr:to>
    <xdr:pic macro="[1]!DesignIconClicked">
      <xdr:nvPicPr>
        <xdr:cNvPr id="42" name="BExVW0ODFRTM3AEVLAN9UWLUCW9P" descr="SortDescending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8</xdr:col>
      <xdr:colOff>19050</xdr:colOff>
      <xdr:row>0</xdr:row>
      <xdr:rowOff>47625</xdr:rowOff>
    </xdr:to>
    <xdr:pic macro="[1]!DesignIconClicked">
      <xdr:nvPicPr>
        <xdr:cNvPr id="43" name="BExQE3IF0798I3AA0I37149TBXS4" descr="SortAscending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3</xdr:col>
      <xdr:colOff>0</xdr:colOff>
      <xdr:row>0</xdr:row>
      <xdr:rowOff>0</xdr:rowOff>
    </xdr:from>
    <xdr:to>
      <xdr:col>8</xdr:col>
      <xdr:colOff>19050</xdr:colOff>
      <xdr:row>0</xdr:row>
      <xdr:rowOff>47625</xdr:rowOff>
    </xdr:to>
    <xdr:pic macro="[1]!DesignIconClicked">
      <xdr:nvPicPr>
        <xdr:cNvPr id="44" name="BExCZZB7XUSNJ3PBFRVLI9YLZ1RE" descr="SortDescending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0</xdr:row>
      <xdr:rowOff>0</xdr:rowOff>
    </xdr:from>
    <xdr:to>
      <xdr:col>7</xdr:col>
      <xdr:colOff>466725</xdr:colOff>
      <xdr:row>0</xdr:row>
      <xdr:rowOff>47625</xdr:rowOff>
    </xdr:to>
    <xdr:pic macro="[1]!DesignIconClicked">
      <xdr:nvPicPr>
        <xdr:cNvPr id="45" name="BExY0UOTBVYM7RCBPHAB9ZTBE575" descr="SortAscending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2</xdr:col>
      <xdr:colOff>28575</xdr:colOff>
      <xdr:row>0</xdr:row>
      <xdr:rowOff>0</xdr:rowOff>
    </xdr:from>
    <xdr:to>
      <xdr:col>7</xdr:col>
      <xdr:colOff>466725</xdr:colOff>
      <xdr:row>0</xdr:row>
      <xdr:rowOff>47625</xdr:rowOff>
    </xdr:to>
    <xdr:pic macro="[1]!DesignIconClicked">
      <xdr:nvPicPr>
        <xdr:cNvPr id="46" name="BExXW0PNCNU10DSBI8O138HO5AGF" descr="SortDescending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1</xdr:col>
      <xdr:colOff>66675</xdr:colOff>
      <xdr:row>0</xdr:row>
      <xdr:rowOff>47625</xdr:rowOff>
    </xdr:to>
    <xdr:pic macro="[1]!DesignIconClicked">
      <xdr:nvPicPr>
        <xdr:cNvPr id="47" name="BEx1ULOR0LPPNDF9NQTEMCXU2G5M" descr="SortAscending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0"/>
          <a:ext cx="476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</xdr:col>
      <xdr:colOff>19050</xdr:colOff>
      <xdr:row>0</xdr:row>
      <xdr:rowOff>0</xdr:rowOff>
    </xdr:from>
    <xdr:to>
      <xdr:col>1</xdr:col>
      <xdr:colOff>66675</xdr:colOff>
      <xdr:row>0</xdr:row>
      <xdr:rowOff>47625</xdr:rowOff>
    </xdr:to>
    <xdr:pic macro="[1]!DesignIconClicked">
      <xdr:nvPicPr>
        <xdr:cNvPr id="48" name="BExERIK26MH39FZCSEGWHJ0VS6QT" descr="SortDescending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0"/>
          <a:ext cx="476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</xdr:col>
      <xdr:colOff>19050</xdr:colOff>
      <xdr:row>0</xdr:row>
      <xdr:rowOff>0</xdr:rowOff>
    </xdr:from>
    <xdr:ext cx="47625" cy="47625"/>
    <xdr:pic macro="[1]!DesignIconClicked">
      <xdr:nvPicPr>
        <xdr:cNvPr id="49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06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0</xdr:rowOff>
    </xdr:from>
    <xdr:ext cx="47625" cy="47625"/>
    <xdr:pic macro="[1]!DesignIconClicked">
      <xdr:nvPicPr>
        <xdr:cNvPr id="50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06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0</xdr:row>
      <xdr:rowOff>0</xdr:rowOff>
    </xdr:from>
    <xdr:ext cx="47625" cy="47625"/>
    <xdr:pic macro="[1]!DesignIconClicked">
      <xdr:nvPicPr>
        <xdr:cNvPr id="51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0</xdr:row>
      <xdr:rowOff>0</xdr:rowOff>
    </xdr:from>
    <xdr:ext cx="47625" cy="47625"/>
    <xdr:pic macro="[1]!DesignIconClicked">
      <xdr:nvPicPr>
        <xdr:cNvPr id="52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0</xdr:colOff>
      <xdr:row>0</xdr:row>
      <xdr:rowOff>0</xdr:rowOff>
    </xdr:from>
    <xdr:ext cx="47625" cy="47625"/>
    <xdr:pic macro="[1]!DesignIconClicked">
      <xdr:nvPicPr>
        <xdr:cNvPr id="53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0</xdr:row>
      <xdr:rowOff>0</xdr:rowOff>
    </xdr:from>
    <xdr:ext cx="47625" cy="47625"/>
    <xdr:pic macro="[1]!DesignIconClicked">
      <xdr:nvPicPr>
        <xdr:cNvPr id="54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0</xdr:rowOff>
    </xdr:from>
    <xdr:ext cx="47625" cy="47625"/>
    <xdr:pic macro="[1]!DesignIconClicked">
      <xdr:nvPicPr>
        <xdr:cNvPr id="55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06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0</xdr:rowOff>
    </xdr:from>
    <xdr:ext cx="47625" cy="47625"/>
    <xdr:pic macro="[1]!DesignIconClicked">
      <xdr:nvPicPr>
        <xdr:cNvPr id="56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06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28575</xdr:colOff>
      <xdr:row>0</xdr:row>
      <xdr:rowOff>0</xdr:rowOff>
    </xdr:from>
    <xdr:ext cx="123825" cy="123825"/>
    <xdr:pic macro="[1]!DesignIconClicked">
      <xdr:nvPicPr>
        <xdr:cNvPr id="57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20015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19050</xdr:colOff>
      <xdr:row>0</xdr:row>
      <xdr:rowOff>0</xdr:rowOff>
    </xdr:from>
    <xdr:ext cx="47625" cy="47625"/>
    <xdr:pic macro="[1]!DesignIconClicked">
      <xdr:nvPicPr>
        <xdr:cNvPr id="58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06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0</xdr:rowOff>
    </xdr:from>
    <xdr:ext cx="47625" cy="47625"/>
    <xdr:pic macro="[1]!DesignIconClicked">
      <xdr:nvPicPr>
        <xdr:cNvPr id="59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06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19050</xdr:colOff>
      <xdr:row>0</xdr:row>
      <xdr:rowOff>0</xdr:rowOff>
    </xdr:from>
    <xdr:ext cx="47625" cy="47625"/>
    <xdr:pic macro="[1]!DesignIconClicked">
      <xdr:nvPicPr>
        <xdr:cNvPr id="60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06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0</xdr:rowOff>
    </xdr:from>
    <xdr:ext cx="47625" cy="47625"/>
    <xdr:pic macro="[1]!DesignIconClicked">
      <xdr:nvPicPr>
        <xdr:cNvPr id="61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06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0</xdr:row>
      <xdr:rowOff>0</xdr:rowOff>
    </xdr:from>
    <xdr:ext cx="47625" cy="47625"/>
    <xdr:pic macro="[1]!DesignIconClicked">
      <xdr:nvPicPr>
        <xdr:cNvPr id="6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0</xdr:row>
      <xdr:rowOff>0</xdr:rowOff>
    </xdr:from>
    <xdr:ext cx="47625" cy="47625"/>
    <xdr:pic macro="[1]!DesignIconClicked">
      <xdr:nvPicPr>
        <xdr:cNvPr id="6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0</xdr:row>
      <xdr:rowOff>0</xdr:rowOff>
    </xdr:from>
    <xdr:ext cx="47625" cy="47625"/>
    <xdr:pic macro="[1]!DesignIconClicked">
      <xdr:nvPicPr>
        <xdr:cNvPr id="6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0</xdr:row>
      <xdr:rowOff>0</xdr:rowOff>
    </xdr:from>
    <xdr:ext cx="47625" cy="47625"/>
    <xdr:pic macro="[1]!DesignIconClicked">
      <xdr:nvPicPr>
        <xdr:cNvPr id="6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66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85725</xdr:colOff>
      <xdr:row>0</xdr:row>
      <xdr:rowOff>0</xdr:rowOff>
    </xdr:from>
    <xdr:ext cx="123825" cy="123825"/>
    <xdr:pic macro="[1]!DesignIconClicked">
      <xdr:nvPicPr>
        <xdr:cNvPr id="67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573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68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69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70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71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9525</xdr:colOff>
      <xdr:row>0</xdr:row>
      <xdr:rowOff>0</xdr:rowOff>
    </xdr:from>
    <xdr:ext cx="123825" cy="123825"/>
    <xdr:pic macro="[1]!DesignIconClicked">
      <xdr:nvPicPr>
        <xdr:cNvPr id="72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811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85725</xdr:colOff>
      <xdr:row>0</xdr:row>
      <xdr:rowOff>0</xdr:rowOff>
    </xdr:from>
    <xdr:ext cx="123825" cy="123825"/>
    <xdr:pic macro="[1]!DesignIconClicked">
      <xdr:nvPicPr>
        <xdr:cNvPr id="73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573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74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75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85725</xdr:colOff>
      <xdr:row>0</xdr:row>
      <xdr:rowOff>0</xdr:rowOff>
    </xdr:from>
    <xdr:ext cx="123825" cy="123825"/>
    <xdr:pic macro="[1]!DesignIconClicked">
      <xdr:nvPicPr>
        <xdr:cNvPr id="76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2573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9525</xdr:colOff>
      <xdr:row>0</xdr:row>
      <xdr:rowOff>0</xdr:rowOff>
    </xdr:from>
    <xdr:ext cx="123825" cy="123825"/>
    <xdr:pic macro="[1]!DesignIconClicked">
      <xdr:nvPicPr>
        <xdr:cNvPr id="77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811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78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79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80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81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82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83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84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85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86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87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 editAs="oneCell">
    <xdr:from>
      <xdr:col>3</xdr:col>
      <xdr:colOff>19050</xdr:colOff>
      <xdr:row>0</xdr:row>
      <xdr:rowOff>0</xdr:rowOff>
    </xdr:from>
    <xdr:to>
      <xdr:col>7</xdr:col>
      <xdr:colOff>47625</xdr:colOff>
      <xdr:row>0</xdr:row>
      <xdr:rowOff>47625</xdr:rowOff>
    </xdr:to>
    <xdr:pic macro="[1]!DesignIconClicked">
      <xdr:nvPicPr>
        <xdr:cNvPr id="88" name="BExTVR765YDJ24SB5R69V4CQ1CPC" descr="SortAscending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3</xdr:col>
      <xdr:colOff>19050</xdr:colOff>
      <xdr:row>0</xdr:row>
      <xdr:rowOff>0</xdr:rowOff>
    </xdr:from>
    <xdr:to>
      <xdr:col>7</xdr:col>
      <xdr:colOff>47625</xdr:colOff>
      <xdr:row>0</xdr:row>
      <xdr:rowOff>47625</xdr:rowOff>
    </xdr:to>
    <xdr:pic macro="[1]!DesignIconClicked">
      <xdr:nvPicPr>
        <xdr:cNvPr id="89" name="BExVW0ODFRTM3AEVLAN9UWLUCW9P" descr="SortDescending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8</xdr:col>
      <xdr:colOff>19050</xdr:colOff>
      <xdr:row>0</xdr:row>
      <xdr:rowOff>47625</xdr:rowOff>
    </xdr:to>
    <xdr:pic macro="[1]!DesignIconClicked">
      <xdr:nvPicPr>
        <xdr:cNvPr id="90" name="BExQE3IF0798I3AA0I37149TBXS4" descr="SortAscending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3</xdr:col>
      <xdr:colOff>0</xdr:colOff>
      <xdr:row>0</xdr:row>
      <xdr:rowOff>0</xdr:rowOff>
    </xdr:from>
    <xdr:to>
      <xdr:col>8</xdr:col>
      <xdr:colOff>19050</xdr:colOff>
      <xdr:row>0</xdr:row>
      <xdr:rowOff>47625</xdr:rowOff>
    </xdr:to>
    <xdr:pic macro="[1]!DesignIconClicked">
      <xdr:nvPicPr>
        <xdr:cNvPr id="91" name="BExCZZB7XUSNJ3PBFRVLI9YLZ1RE" descr="SortDescending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0</xdr:row>
      <xdr:rowOff>0</xdr:rowOff>
    </xdr:from>
    <xdr:to>
      <xdr:col>7</xdr:col>
      <xdr:colOff>466725</xdr:colOff>
      <xdr:row>0</xdr:row>
      <xdr:rowOff>47625</xdr:rowOff>
    </xdr:to>
    <xdr:pic macro="[1]!DesignIconClicked">
      <xdr:nvPicPr>
        <xdr:cNvPr id="92" name="BExY0UOTBVYM7RCBPHAB9ZTBE575" descr="SortAscending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2</xdr:col>
      <xdr:colOff>28575</xdr:colOff>
      <xdr:row>0</xdr:row>
      <xdr:rowOff>0</xdr:rowOff>
    </xdr:from>
    <xdr:to>
      <xdr:col>7</xdr:col>
      <xdr:colOff>466725</xdr:colOff>
      <xdr:row>0</xdr:row>
      <xdr:rowOff>47625</xdr:rowOff>
    </xdr:to>
    <xdr:pic macro="[1]!DesignIconClicked">
      <xdr:nvPicPr>
        <xdr:cNvPr id="93" name="BExXW0PNCNU10DSBI8O138HO5AGF" descr="SortDescending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1</xdr:col>
      <xdr:colOff>66675</xdr:colOff>
      <xdr:row>0</xdr:row>
      <xdr:rowOff>47625</xdr:rowOff>
    </xdr:to>
    <xdr:pic macro="[1]!DesignIconClicked">
      <xdr:nvPicPr>
        <xdr:cNvPr id="94" name="BEx1ULOR0LPPNDF9NQTEMCXU2G5M" descr="SortAscending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0"/>
          <a:ext cx="476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</xdr:col>
      <xdr:colOff>19050</xdr:colOff>
      <xdr:row>0</xdr:row>
      <xdr:rowOff>0</xdr:rowOff>
    </xdr:from>
    <xdr:to>
      <xdr:col>1</xdr:col>
      <xdr:colOff>66675</xdr:colOff>
      <xdr:row>0</xdr:row>
      <xdr:rowOff>47625</xdr:rowOff>
    </xdr:to>
    <xdr:pic macro="[1]!DesignIconClicked">
      <xdr:nvPicPr>
        <xdr:cNvPr id="95" name="BExERIK26MH39FZCSEGWHJ0VS6QT" descr="SortDescending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0"/>
          <a:ext cx="476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</xdr:col>
      <xdr:colOff>19050</xdr:colOff>
      <xdr:row>0</xdr:row>
      <xdr:rowOff>0</xdr:rowOff>
    </xdr:from>
    <xdr:ext cx="47625" cy="47625"/>
    <xdr:pic macro="[1]!DesignIconClicked">
      <xdr:nvPicPr>
        <xdr:cNvPr id="96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06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0</xdr:rowOff>
    </xdr:from>
    <xdr:ext cx="47625" cy="47625"/>
    <xdr:pic macro="[1]!DesignIconClicked">
      <xdr:nvPicPr>
        <xdr:cNvPr id="97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06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0</xdr:row>
      <xdr:rowOff>0</xdr:rowOff>
    </xdr:from>
    <xdr:ext cx="47625" cy="47625"/>
    <xdr:pic macro="[1]!DesignIconClicked">
      <xdr:nvPicPr>
        <xdr:cNvPr id="9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0</xdr:row>
      <xdr:rowOff>0</xdr:rowOff>
    </xdr:from>
    <xdr:ext cx="47625" cy="47625"/>
    <xdr:pic macro="[1]!DesignIconClicked">
      <xdr:nvPicPr>
        <xdr:cNvPr id="9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0</xdr:colOff>
      <xdr:row>0</xdr:row>
      <xdr:rowOff>0</xdr:rowOff>
    </xdr:from>
    <xdr:ext cx="47625" cy="47625"/>
    <xdr:pic macro="[1]!DesignIconClicked">
      <xdr:nvPicPr>
        <xdr:cNvPr id="10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0</xdr:row>
      <xdr:rowOff>0</xdr:rowOff>
    </xdr:from>
    <xdr:ext cx="47625" cy="47625"/>
    <xdr:pic macro="[1]!DesignIconClicked">
      <xdr:nvPicPr>
        <xdr:cNvPr id="10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0</xdr:rowOff>
    </xdr:from>
    <xdr:ext cx="47625" cy="47625"/>
    <xdr:pic macro="[1]!DesignIconClicked">
      <xdr:nvPicPr>
        <xdr:cNvPr id="102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06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0</xdr:rowOff>
    </xdr:from>
    <xdr:ext cx="47625" cy="47625"/>
    <xdr:pic macro="[1]!DesignIconClicked">
      <xdr:nvPicPr>
        <xdr:cNvPr id="103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06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0</xdr:rowOff>
    </xdr:from>
    <xdr:ext cx="47625" cy="47625"/>
    <xdr:pic macro="[1]!DesignIconClicked">
      <xdr:nvPicPr>
        <xdr:cNvPr id="104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06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0</xdr:rowOff>
    </xdr:from>
    <xdr:ext cx="47625" cy="47625"/>
    <xdr:pic macro="[1]!DesignIconClicked">
      <xdr:nvPicPr>
        <xdr:cNvPr id="105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06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19050</xdr:colOff>
      <xdr:row>0</xdr:row>
      <xdr:rowOff>0</xdr:rowOff>
    </xdr:from>
    <xdr:ext cx="47625" cy="47625"/>
    <xdr:pic macro="[1]!DesignIconClicked">
      <xdr:nvPicPr>
        <xdr:cNvPr id="106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06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0</xdr:rowOff>
    </xdr:from>
    <xdr:ext cx="47625" cy="47625"/>
    <xdr:pic macro="[1]!DesignIconClicked">
      <xdr:nvPicPr>
        <xdr:cNvPr id="107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06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0</xdr:row>
      <xdr:rowOff>0</xdr:rowOff>
    </xdr:from>
    <xdr:ext cx="47625" cy="47625"/>
    <xdr:pic macro="[1]!DesignIconClicked">
      <xdr:nvPicPr>
        <xdr:cNvPr id="10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0</xdr:row>
      <xdr:rowOff>0</xdr:rowOff>
    </xdr:from>
    <xdr:ext cx="47625" cy="47625"/>
    <xdr:pic macro="[1]!DesignIconClicked">
      <xdr:nvPicPr>
        <xdr:cNvPr id="10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0</xdr:row>
      <xdr:rowOff>0</xdr:rowOff>
    </xdr:from>
    <xdr:ext cx="47625" cy="47625"/>
    <xdr:pic macro="[1]!DesignIconClicked">
      <xdr:nvPicPr>
        <xdr:cNvPr id="11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0</xdr:row>
      <xdr:rowOff>0</xdr:rowOff>
    </xdr:from>
    <xdr:ext cx="47625" cy="47625"/>
    <xdr:pic macro="[1]!DesignIconClicked">
      <xdr:nvPicPr>
        <xdr:cNvPr id="11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9525</xdr:colOff>
      <xdr:row>0</xdr:row>
      <xdr:rowOff>0</xdr:rowOff>
    </xdr:from>
    <xdr:ext cx="123825" cy="123825"/>
    <xdr:pic macro="[1]!DesignIconClicked">
      <xdr:nvPicPr>
        <xdr:cNvPr id="112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811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9525</xdr:colOff>
      <xdr:row>0</xdr:row>
      <xdr:rowOff>0</xdr:rowOff>
    </xdr:from>
    <xdr:ext cx="123825" cy="123825"/>
    <xdr:pic macro="[1]!DesignIconClicked">
      <xdr:nvPicPr>
        <xdr:cNvPr id="113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811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 editAs="oneCell">
    <xdr:from>
      <xdr:col>3</xdr:col>
      <xdr:colOff>19050</xdr:colOff>
      <xdr:row>0</xdr:row>
      <xdr:rowOff>0</xdr:rowOff>
    </xdr:from>
    <xdr:to>
      <xdr:col>7</xdr:col>
      <xdr:colOff>47625</xdr:colOff>
      <xdr:row>0</xdr:row>
      <xdr:rowOff>47625</xdr:rowOff>
    </xdr:to>
    <xdr:pic macro="[1]!DesignIconClicked">
      <xdr:nvPicPr>
        <xdr:cNvPr id="114" name="BExTVR765YDJ24SB5R69V4CQ1CPC" descr="SortAscending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3</xdr:col>
      <xdr:colOff>19050</xdr:colOff>
      <xdr:row>0</xdr:row>
      <xdr:rowOff>0</xdr:rowOff>
    </xdr:from>
    <xdr:to>
      <xdr:col>7</xdr:col>
      <xdr:colOff>47625</xdr:colOff>
      <xdr:row>0</xdr:row>
      <xdr:rowOff>47625</xdr:rowOff>
    </xdr:to>
    <xdr:pic macro="[1]!DesignIconClicked">
      <xdr:nvPicPr>
        <xdr:cNvPr id="115" name="BExVW0ODFRTM3AEVLAN9UWLUCW9P" descr="SortDescending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8</xdr:col>
      <xdr:colOff>19050</xdr:colOff>
      <xdr:row>0</xdr:row>
      <xdr:rowOff>47625</xdr:rowOff>
    </xdr:to>
    <xdr:pic macro="[1]!DesignIconClicked">
      <xdr:nvPicPr>
        <xdr:cNvPr id="116" name="BExQE3IF0798I3AA0I37149TBXS4" descr="SortAscending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3</xdr:col>
      <xdr:colOff>0</xdr:colOff>
      <xdr:row>0</xdr:row>
      <xdr:rowOff>0</xdr:rowOff>
    </xdr:from>
    <xdr:to>
      <xdr:col>8</xdr:col>
      <xdr:colOff>19050</xdr:colOff>
      <xdr:row>0</xdr:row>
      <xdr:rowOff>47625</xdr:rowOff>
    </xdr:to>
    <xdr:pic macro="[1]!DesignIconClicked">
      <xdr:nvPicPr>
        <xdr:cNvPr id="117" name="BExCZZB7XUSNJ3PBFRVLI9YLZ1RE" descr="SortDescending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0</xdr:row>
      <xdr:rowOff>0</xdr:rowOff>
    </xdr:from>
    <xdr:to>
      <xdr:col>7</xdr:col>
      <xdr:colOff>466725</xdr:colOff>
      <xdr:row>0</xdr:row>
      <xdr:rowOff>47625</xdr:rowOff>
    </xdr:to>
    <xdr:pic macro="[1]!DesignIconClicked">
      <xdr:nvPicPr>
        <xdr:cNvPr id="118" name="BExY0UOTBVYM7RCBPHAB9ZTBE575" descr="SortAscending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2</xdr:col>
      <xdr:colOff>28575</xdr:colOff>
      <xdr:row>0</xdr:row>
      <xdr:rowOff>0</xdr:rowOff>
    </xdr:from>
    <xdr:to>
      <xdr:col>7</xdr:col>
      <xdr:colOff>466725</xdr:colOff>
      <xdr:row>0</xdr:row>
      <xdr:rowOff>47625</xdr:rowOff>
    </xdr:to>
    <xdr:pic macro="[1]!DesignIconClicked">
      <xdr:nvPicPr>
        <xdr:cNvPr id="119" name="BExXW0PNCNU10DSBI8O138HO5AGF" descr="SortDescending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1</xdr:col>
      <xdr:colOff>66675</xdr:colOff>
      <xdr:row>0</xdr:row>
      <xdr:rowOff>47625</xdr:rowOff>
    </xdr:to>
    <xdr:pic macro="[1]!DesignIconClicked">
      <xdr:nvPicPr>
        <xdr:cNvPr id="120" name="BEx1ULOR0LPPNDF9NQTEMCXU2G5M" descr="SortAscending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0"/>
          <a:ext cx="476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</xdr:col>
      <xdr:colOff>19050</xdr:colOff>
      <xdr:row>0</xdr:row>
      <xdr:rowOff>0</xdr:rowOff>
    </xdr:from>
    <xdr:to>
      <xdr:col>1</xdr:col>
      <xdr:colOff>66675</xdr:colOff>
      <xdr:row>0</xdr:row>
      <xdr:rowOff>47625</xdr:rowOff>
    </xdr:to>
    <xdr:pic macro="[1]!DesignIconClicked">
      <xdr:nvPicPr>
        <xdr:cNvPr id="121" name="BExERIK26MH39FZCSEGWHJ0VS6QT" descr="SortDescending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0"/>
          <a:ext cx="476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85725</xdr:colOff>
      <xdr:row>0</xdr:row>
      <xdr:rowOff>161925</xdr:rowOff>
    </xdr:from>
    <xdr:to>
      <xdr:col>4</xdr:col>
      <xdr:colOff>209550</xdr:colOff>
      <xdr:row>0</xdr:row>
      <xdr:rowOff>123825</xdr:rowOff>
    </xdr:to>
    <xdr:pic macro="[1]!DesignIconClicked">
      <xdr:nvPicPr>
        <xdr:cNvPr id="122" name="BExIKHTX7FGR5JEDXYNC9U4YQLEF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95550" y="161925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0</xdr:row>
      <xdr:rowOff>161925</xdr:rowOff>
    </xdr:from>
    <xdr:to>
      <xdr:col>4</xdr:col>
      <xdr:colOff>219075</xdr:colOff>
      <xdr:row>0</xdr:row>
      <xdr:rowOff>123825</xdr:rowOff>
    </xdr:to>
    <xdr:pic macro="[1]!DesignIconClicked">
      <xdr:nvPicPr>
        <xdr:cNvPr id="123" name="BEx5DX0IXK7CARL1NMVCIJZXQVQ5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61925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</xdr:col>
      <xdr:colOff>28575</xdr:colOff>
      <xdr:row>0</xdr:row>
      <xdr:rowOff>0</xdr:rowOff>
    </xdr:from>
    <xdr:ext cx="123825" cy="123825"/>
    <xdr:pic macro="[1]!DesignIconClicked">
      <xdr:nvPicPr>
        <xdr:cNvPr id="124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20015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125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85725</xdr:colOff>
      <xdr:row>0</xdr:row>
      <xdr:rowOff>0</xdr:rowOff>
    </xdr:from>
    <xdr:ext cx="123825" cy="123825"/>
    <xdr:pic macro="[1]!DesignIconClicked">
      <xdr:nvPicPr>
        <xdr:cNvPr id="126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573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127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128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129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130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85725</xdr:colOff>
      <xdr:row>0</xdr:row>
      <xdr:rowOff>0</xdr:rowOff>
    </xdr:from>
    <xdr:ext cx="123825" cy="123825"/>
    <xdr:pic macro="[1]!DesignIconClicked">
      <xdr:nvPicPr>
        <xdr:cNvPr id="131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573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132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133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85725</xdr:colOff>
      <xdr:row>0</xdr:row>
      <xdr:rowOff>0</xdr:rowOff>
    </xdr:from>
    <xdr:ext cx="123825" cy="123825"/>
    <xdr:pic macro="[1]!DesignIconClicked">
      <xdr:nvPicPr>
        <xdr:cNvPr id="134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2573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135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136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137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138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139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140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141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142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143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144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19050</xdr:colOff>
      <xdr:row>0</xdr:row>
      <xdr:rowOff>0</xdr:rowOff>
    </xdr:from>
    <xdr:ext cx="47625" cy="47625"/>
    <xdr:pic macro="[1]!DesignIconClicked">
      <xdr:nvPicPr>
        <xdr:cNvPr id="145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06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0</xdr:rowOff>
    </xdr:from>
    <xdr:ext cx="47625" cy="47625"/>
    <xdr:pic macro="[1]!DesignIconClicked">
      <xdr:nvPicPr>
        <xdr:cNvPr id="146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06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0</xdr:row>
      <xdr:rowOff>0</xdr:rowOff>
    </xdr:from>
    <xdr:ext cx="47625" cy="47625"/>
    <xdr:pic macro="[1]!DesignIconClicked">
      <xdr:nvPicPr>
        <xdr:cNvPr id="147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0</xdr:row>
      <xdr:rowOff>0</xdr:rowOff>
    </xdr:from>
    <xdr:ext cx="47625" cy="47625"/>
    <xdr:pic macro="[1]!DesignIconClicked">
      <xdr:nvPicPr>
        <xdr:cNvPr id="148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</xdr:col>
      <xdr:colOff>0</xdr:colOff>
      <xdr:row>0</xdr:row>
      <xdr:rowOff>0</xdr:rowOff>
    </xdr:from>
    <xdr:ext cx="47625" cy="47625"/>
    <xdr:pic macro="[1]!DesignIconClicked">
      <xdr:nvPicPr>
        <xdr:cNvPr id="149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0</xdr:row>
      <xdr:rowOff>0</xdr:rowOff>
    </xdr:from>
    <xdr:ext cx="47625" cy="47625"/>
    <xdr:pic macro="[1]!DesignIconClicked">
      <xdr:nvPicPr>
        <xdr:cNvPr id="150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0</xdr:rowOff>
    </xdr:from>
    <xdr:ext cx="47625" cy="47625"/>
    <xdr:pic macro="[1]!DesignIconClicked">
      <xdr:nvPicPr>
        <xdr:cNvPr id="151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06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0</xdr:rowOff>
    </xdr:from>
    <xdr:ext cx="47625" cy="47625"/>
    <xdr:pic macro="[1]!DesignIconClicked">
      <xdr:nvPicPr>
        <xdr:cNvPr id="152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06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0</xdr:rowOff>
    </xdr:from>
    <xdr:ext cx="47625" cy="47625"/>
    <xdr:pic macro="[1]!DesignIconClicked">
      <xdr:nvPicPr>
        <xdr:cNvPr id="153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06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0</xdr:rowOff>
    </xdr:from>
    <xdr:ext cx="47625" cy="47625"/>
    <xdr:pic macro="[1]!DesignIconClicked">
      <xdr:nvPicPr>
        <xdr:cNvPr id="154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06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19050</xdr:colOff>
      <xdr:row>0</xdr:row>
      <xdr:rowOff>0</xdr:rowOff>
    </xdr:from>
    <xdr:ext cx="47625" cy="47625"/>
    <xdr:pic macro="[1]!DesignIconClicked">
      <xdr:nvPicPr>
        <xdr:cNvPr id="155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06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0</xdr:rowOff>
    </xdr:from>
    <xdr:ext cx="47625" cy="47625"/>
    <xdr:pic macro="[1]!DesignIconClicked">
      <xdr:nvPicPr>
        <xdr:cNvPr id="156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06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0</xdr:row>
      <xdr:rowOff>0</xdr:rowOff>
    </xdr:from>
    <xdr:ext cx="47625" cy="47625"/>
    <xdr:pic macro="[1]!DesignIconClicked">
      <xdr:nvPicPr>
        <xdr:cNvPr id="157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0</xdr:row>
      <xdr:rowOff>0</xdr:rowOff>
    </xdr:from>
    <xdr:ext cx="47625" cy="47625"/>
    <xdr:pic macro="[1]!DesignIconClicked">
      <xdr:nvPicPr>
        <xdr:cNvPr id="158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0</xdr:row>
      <xdr:rowOff>0</xdr:rowOff>
    </xdr:from>
    <xdr:ext cx="47625" cy="47625"/>
    <xdr:pic macro="[1]!DesignIconClicked">
      <xdr:nvPicPr>
        <xdr:cNvPr id="159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</xdr:col>
      <xdr:colOff>0</xdr:colOff>
      <xdr:row>0</xdr:row>
      <xdr:rowOff>0</xdr:rowOff>
    </xdr:from>
    <xdr:ext cx="47625" cy="47625"/>
    <xdr:pic macro="[1]!DesignIconClicked">
      <xdr:nvPicPr>
        <xdr:cNvPr id="160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9525</xdr:colOff>
      <xdr:row>0</xdr:row>
      <xdr:rowOff>0</xdr:rowOff>
    </xdr:from>
    <xdr:ext cx="123825" cy="123825"/>
    <xdr:pic macro="[1]!DesignIconClicked">
      <xdr:nvPicPr>
        <xdr:cNvPr id="161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811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9525</xdr:colOff>
      <xdr:row>0</xdr:row>
      <xdr:rowOff>0</xdr:rowOff>
    </xdr:from>
    <xdr:ext cx="123825" cy="123825"/>
    <xdr:pic macro="[1]!DesignIconClicked">
      <xdr:nvPicPr>
        <xdr:cNvPr id="162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811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 editAs="oneCell">
    <xdr:from>
      <xdr:col>3</xdr:col>
      <xdr:colOff>19050</xdr:colOff>
      <xdr:row>0</xdr:row>
      <xdr:rowOff>0</xdr:rowOff>
    </xdr:from>
    <xdr:to>
      <xdr:col>7</xdr:col>
      <xdr:colOff>47625</xdr:colOff>
      <xdr:row>0</xdr:row>
      <xdr:rowOff>47625</xdr:rowOff>
    </xdr:to>
    <xdr:pic macro="[1]!DesignIconClicked">
      <xdr:nvPicPr>
        <xdr:cNvPr id="163" name="BExTVR765YDJ24SB5R69V4CQ1CPC" descr="SortAscending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3</xdr:col>
      <xdr:colOff>19050</xdr:colOff>
      <xdr:row>0</xdr:row>
      <xdr:rowOff>0</xdr:rowOff>
    </xdr:from>
    <xdr:to>
      <xdr:col>7</xdr:col>
      <xdr:colOff>47625</xdr:colOff>
      <xdr:row>0</xdr:row>
      <xdr:rowOff>47625</xdr:rowOff>
    </xdr:to>
    <xdr:pic macro="[1]!DesignIconClicked">
      <xdr:nvPicPr>
        <xdr:cNvPr id="164" name="BExVW0ODFRTM3AEVLAN9UWLUCW9P" descr="SortDescending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8</xdr:col>
      <xdr:colOff>19050</xdr:colOff>
      <xdr:row>0</xdr:row>
      <xdr:rowOff>47625</xdr:rowOff>
    </xdr:to>
    <xdr:pic macro="[1]!DesignIconClicked">
      <xdr:nvPicPr>
        <xdr:cNvPr id="165" name="BExQE3IF0798I3AA0I37149TBXS4" descr="SortAscending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3</xdr:col>
      <xdr:colOff>0</xdr:colOff>
      <xdr:row>0</xdr:row>
      <xdr:rowOff>0</xdr:rowOff>
    </xdr:from>
    <xdr:to>
      <xdr:col>8</xdr:col>
      <xdr:colOff>19050</xdr:colOff>
      <xdr:row>0</xdr:row>
      <xdr:rowOff>47625</xdr:rowOff>
    </xdr:to>
    <xdr:pic macro="[1]!DesignIconClicked">
      <xdr:nvPicPr>
        <xdr:cNvPr id="166" name="BExCZZB7XUSNJ3PBFRVLI9YLZ1RE" descr="SortDescending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0</xdr:row>
      <xdr:rowOff>0</xdr:rowOff>
    </xdr:from>
    <xdr:to>
      <xdr:col>7</xdr:col>
      <xdr:colOff>466725</xdr:colOff>
      <xdr:row>0</xdr:row>
      <xdr:rowOff>47625</xdr:rowOff>
    </xdr:to>
    <xdr:pic macro="[1]!DesignIconClicked">
      <xdr:nvPicPr>
        <xdr:cNvPr id="167" name="BExY0UOTBVYM7RCBPHAB9ZTBE575" descr="SortAscending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2</xdr:col>
      <xdr:colOff>28575</xdr:colOff>
      <xdr:row>0</xdr:row>
      <xdr:rowOff>0</xdr:rowOff>
    </xdr:from>
    <xdr:to>
      <xdr:col>7</xdr:col>
      <xdr:colOff>466725</xdr:colOff>
      <xdr:row>0</xdr:row>
      <xdr:rowOff>47625</xdr:rowOff>
    </xdr:to>
    <xdr:pic macro="[1]!DesignIconClicked">
      <xdr:nvPicPr>
        <xdr:cNvPr id="168" name="BExXW0PNCNU10DSBI8O138HO5AGF" descr="SortDescending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0"/>
          <a:ext cx="476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1</xdr:col>
      <xdr:colOff>66675</xdr:colOff>
      <xdr:row>0</xdr:row>
      <xdr:rowOff>47625</xdr:rowOff>
    </xdr:to>
    <xdr:pic macro="[1]!DesignIconClicked">
      <xdr:nvPicPr>
        <xdr:cNvPr id="169" name="BEx1ULOR0LPPNDF9NQTEMCXU2G5M" descr="SortAscending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0"/>
          <a:ext cx="476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</xdr:col>
      <xdr:colOff>19050</xdr:colOff>
      <xdr:row>0</xdr:row>
      <xdr:rowOff>0</xdr:rowOff>
    </xdr:from>
    <xdr:to>
      <xdr:col>1</xdr:col>
      <xdr:colOff>66675</xdr:colOff>
      <xdr:row>0</xdr:row>
      <xdr:rowOff>47625</xdr:rowOff>
    </xdr:to>
    <xdr:pic macro="[1]!DesignIconClicked">
      <xdr:nvPicPr>
        <xdr:cNvPr id="170" name="BExERIK26MH39FZCSEGWHJ0VS6QT" descr="SortDescending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0"/>
          <a:ext cx="476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28575</xdr:colOff>
      <xdr:row>0</xdr:row>
      <xdr:rowOff>9525</xdr:rowOff>
    </xdr:from>
    <xdr:to>
      <xdr:col>4</xdr:col>
      <xdr:colOff>76200</xdr:colOff>
      <xdr:row>0</xdr:row>
      <xdr:rowOff>57150</xdr:rowOff>
    </xdr:to>
    <xdr:pic macro="[1]!DesignIconClicked">
      <xdr:nvPicPr>
        <xdr:cNvPr id="171" name="BEx9EXNEYHI0O7OC883CF81ZO0LI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9525"/>
          <a:ext cx="476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oneCellAnchor>
    <xdr:from>
      <xdr:col>1</xdr:col>
      <xdr:colOff>28575</xdr:colOff>
      <xdr:row>0</xdr:row>
      <xdr:rowOff>0</xdr:rowOff>
    </xdr:from>
    <xdr:ext cx="123825" cy="123825"/>
    <xdr:pic macro="[1]!DesignIconClicked">
      <xdr:nvPicPr>
        <xdr:cNvPr id="172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20015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173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85725</xdr:colOff>
      <xdr:row>0</xdr:row>
      <xdr:rowOff>0</xdr:rowOff>
    </xdr:from>
    <xdr:ext cx="123825" cy="123825"/>
    <xdr:pic macro="[1]!DesignIconClicked">
      <xdr:nvPicPr>
        <xdr:cNvPr id="174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573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175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176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177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178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85725</xdr:colOff>
      <xdr:row>0</xdr:row>
      <xdr:rowOff>0</xdr:rowOff>
    </xdr:from>
    <xdr:ext cx="123825" cy="123825"/>
    <xdr:pic macro="[1]!DesignIconClicked">
      <xdr:nvPicPr>
        <xdr:cNvPr id="179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573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180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181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85725</xdr:colOff>
      <xdr:row>0</xdr:row>
      <xdr:rowOff>0</xdr:rowOff>
    </xdr:from>
    <xdr:ext cx="123825" cy="123825"/>
    <xdr:pic macro="[1]!DesignIconClicked">
      <xdr:nvPicPr>
        <xdr:cNvPr id="182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2573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183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184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185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186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187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188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189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190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191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0</xdr:row>
      <xdr:rowOff>0</xdr:rowOff>
    </xdr:from>
    <xdr:ext cx="123825" cy="123825"/>
    <xdr:pic macro="[1]!DesignIconClicked">
      <xdr:nvPicPr>
        <xdr:cNvPr id="192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19200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%20(x86)\Common%20Files\SAP%20Shared\BW\BExAnalyzer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x"/>
      <sheetName val="BExStyles"/>
      <sheetName val="BExAnalyzer"/>
    </sheetNames>
    <definedNames>
      <definedName name="DesignIconClicked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2"/>
  <sheetViews>
    <sheetView tabSelected="1" workbookViewId="0">
      <selection activeCell="I7" sqref="I7"/>
    </sheetView>
  </sheetViews>
  <sheetFormatPr baseColWidth="10" defaultRowHeight="15" x14ac:dyDescent="0.25"/>
  <cols>
    <col min="3" max="3" width="16.5703125" bestFit="1" customWidth="1"/>
    <col min="5" max="7" width="11.42578125" style="11"/>
  </cols>
  <sheetData>
    <row r="1" spans="1:7" ht="42.75" x14ac:dyDescent="0.25">
      <c r="A1" s="1" t="s">
        <v>0</v>
      </c>
      <c r="B1" s="1" t="s">
        <v>1</v>
      </c>
      <c r="C1" s="2" t="s">
        <v>2</v>
      </c>
      <c r="D1" s="2" t="s">
        <v>3</v>
      </c>
      <c r="E1" s="10" t="s">
        <v>4</v>
      </c>
      <c r="F1" s="10" t="s">
        <v>18</v>
      </c>
      <c r="G1" s="10" t="s">
        <v>17</v>
      </c>
    </row>
    <row r="2" spans="1:7" x14ac:dyDescent="0.25">
      <c r="A2" s="3" t="s">
        <v>10</v>
      </c>
      <c r="B2" s="3">
        <v>678209</v>
      </c>
      <c r="C2" s="4">
        <v>42537</v>
      </c>
      <c r="D2" s="5" t="s">
        <v>6</v>
      </c>
      <c r="E2" s="12">
        <v>3.3580000000000001</v>
      </c>
      <c r="F2" s="13">
        <f>ROUND(E2/5,1)*5</f>
        <v>3.5</v>
      </c>
      <c r="G2" s="9">
        <f>VLOOKUP(Feuil1!$F2,Feuil2!$A$1:$J$31,MATCH(Feuil1!$A2,Feuil2!$A$1:$J$1,0),FALSE)</f>
        <v>19.760000000000002</v>
      </c>
    </row>
    <row r="3" spans="1:7" x14ac:dyDescent="0.25">
      <c r="A3" s="3" t="s">
        <v>10</v>
      </c>
      <c r="B3" s="3">
        <v>678833</v>
      </c>
      <c r="C3" s="4">
        <v>42544</v>
      </c>
      <c r="D3" s="5" t="s">
        <v>6</v>
      </c>
      <c r="E3" s="12">
        <v>6.8369999999999997</v>
      </c>
      <c r="F3" s="13">
        <f t="shared" ref="F3:F12" si="0">ROUND(E3/5,1)*5</f>
        <v>7</v>
      </c>
      <c r="G3" s="9">
        <f>VLOOKUP(Feuil1!$F3,Feuil2!$A$1:$J$31,MATCH(Feuil1!$A3,Feuil2!$A$1:$J$1,0),FALSE)</f>
        <v>30.367999999999999</v>
      </c>
    </row>
    <row r="4" spans="1:7" x14ac:dyDescent="0.25">
      <c r="A4" s="3" t="s">
        <v>11</v>
      </c>
      <c r="B4" s="3">
        <v>669775</v>
      </c>
      <c r="C4" s="4">
        <v>42449</v>
      </c>
      <c r="D4" s="5" t="s">
        <v>6</v>
      </c>
      <c r="E4" s="12">
        <v>2.347</v>
      </c>
      <c r="F4" s="13">
        <f t="shared" si="0"/>
        <v>2.5</v>
      </c>
      <c r="G4" s="9">
        <f>VLOOKUP(Feuil1!$F4,Feuil2!$A$1:$J$31,MATCH(Feuil1!$A4,Feuil2!$A$1:$J$1,0),FALSE)</f>
        <v>18.616</v>
      </c>
    </row>
    <row r="5" spans="1:7" x14ac:dyDescent="0.25">
      <c r="A5" s="3" t="s">
        <v>5</v>
      </c>
      <c r="B5" s="3">
        <v>667719</v>
      </c>
      <c r="C5" s="4">
        <v>42401</v>
      </c>
      <c r="D5" s="5" t="s">
        <v>6</v>
      </c>
      <c r="E5" s="12">
        <v>8.923</v>
      </c>
      <c r="F5" s="13">
        <f t="shared" si="0"/>
        <v>9</v>
      </c>
      <c r="G5" s="9">
        <f>VLOOKUP(Feuil1!$F5,Feuil2!$A$1:$J$31,MATCH(Feuil1!$A5,Feuil2!$A$1:$J$1,0),FALSE)</f>
        <v>69.16</v>
      </c>
    </row>
    <row r="6" spans="1:7" x14ac:dyDescent="0.25">
      <c r="A6" s="3" t="s">
        <v>14</v>
      </c>
      <c r="B6" s="3">
        <v>670247</v>
      </c>
      <c r="C6" s="4">
        <v>42433</v>
      </c>
      <c r="D6" s="5" t="s">
        <v>6</v>
      </c>
      <c r="E6" s="12">
        <v>6.335</v>
      </c>
      <c r="F6" s="13">
        <f t="shared" si="0"/>
        <v>6.5</v>
      </c>
      <c r="G6" s="9">
        <f>VLOOKUP(Feuil1!$F6,Feuil2!$A$1:$J$31,MATCH(Feuil1!$A6,Feuil2!$A$1:$J$1,0),FALSE)</f>
        <v>18.72</v>
      </c>
    </row>
    <row r="7" spans="1:7" x14ac:dyDescent="0.25">
      <c r="A7" s="3" t="s">
        <v>15</v>
      </c>
      <c r="B7" s="3">
        <v>673464</v>
      </c>
      <c r="C7" s="4">
        <v>42475</v>
      </c>
      <c r="D7" s="5" t="s">
        <v>6</v>
      </c>
      <c r="E7" s="12">
        <v>12</v>
      </c>
      <c r="F7" s="13">
        <f t="shared" si="0"/>
        <v>12</v>
      </c>
      <c r="G7" s="9">
        <f>VLOOKUP(Feuil1!$F7,Feuil2!$A$1:$J$31,MATCH(Feuil1!$A7,Feuil2!$A$1:$J$1,0),FALSE)</f>
        <v>47.84</v>
      </c>
    </row>
    <row r="8" spans="1:7" x14ac:dyDescent="0.25">
      <c r="A8" s="3" t="s">
        <v>16</v>
      </c>
      <c r="B8" s="3">
        <v>676440</v>
      </c>
      <c r="C8" s="4">
        <v>42516</v>
      </c>
      <c r="D8" s="5" t="s">
        <v>6</v>
      </c>
      <c r="E8" s="12">
        <v>8.9499999999999993</v>
      </c>
      <c r="F8" s="13">
        <f t="shared" si="0"/>
        <v>9</v>
      </c>
      <c r="G8" s="9">
        <f>VLOOKUP(Feuil1!$F8,Feuil2!$A$1:$J$31,MATCH(Feuil1!$A8,Feuil2!$A$1:$J$1,0),FALSE)</f>
        <v>45.76</v>
      </c>
    </row>
    <row r="9" spans="1:7" x14ac:dyDescent="0.25">
      <c r="A9" s="3" t="s">
        <v>12</v>
      </c>
      <c r="B9" s="3">
        <v>676914</v>
      </c>
      <c r="C9" s="4">
        <v>42522</v>
      </c>
      <c r="D9" s="5" t="s">
        <v>6</v>
      </c>
      <c r="E9" s="12">
        <v>15</v>
      </c>
      <c r="F9" s="13">
        <f t="shared" si="0"/>
        <v>15</v>
      </c>
      <c r="G9" s="9">
        <f>VLOOKUP(Feuil1!$F9,Feuil2!$A$1:$J$31,MATCH(Feuil1!$A9,Feuil2!$A$1:$J$1,0),FALSE)</f>
        <v>174.72</v>
      </c>
    </row>
    <row r="10" spans="1:7" x14ac:dyDescent="0.25">
      <c r="A10" s="3" t="s">
        <v>13</v>
      </c>
      <c r="B10" s="3">
        <v>679522</v>
      </c>
      <c r="C10" s="4">
        <v>42551</v>
      </c>
      <c r="D10" s="5" t="s">
        <v>6</v>
      </c>
      <c r="E10" s="12">
        <v>11</v>
      </c>
      <c r="F10" s="13">
        <f t="shared" si="0"/>
        <v>11</v>
      </c>
      <c r="G10" s="9">
        <f>VLOOKUP(Feuil1!$F10,Feuil2!$A$1:$J$31,MATCH(Feuil1!$A10,Feuil2!$A$1:$J$1,0),FALSE)</f>
        <v>45.344000000000001</v>
      </c>
    </row>
    <row r="11" spans="1:7" x14ac:dyDescent="0.25">
      <c r="A11" s="3" t="s">
        <v>5</v>
      </c>
      <c r="B11" s="3">
        <v>674121</v>
      </c>
      <c r="C11" s="4">
        <v>42485</v>
      </c>
      <c r="D11" s="5" t="s">
        <v>7</v>
      </c>
      <c r="E11" s="12">
        <v>1</v>
      </c>
      <c r="F11" s="13">
        <f t="shared" si="0"/>
        <v>1</v>
      </c>
      <c r="G11" s="9">
        <f>VLOOKUP(Feuil1!$F11,Feuil2!$A$1:$J$31,MATCH(Feuil1!$A11,Feuil2!$A$1:$J$1,0),FALSE)</f>
        <v>19.760000000000002</v>
      </c>
    </row>
    <row r="12" spans="1:7" x14ac:dyDescent="0.25">
      <c r="A12" s="3" t="s">
        <v>8</v>
      </c>
      <c r="B12" s="3">
        <v>678958</v>
      </c>
      <c r="C12" s="4">
        <v>42545</v>
      </c>
      <c r="D12" s="5" t="s">
        <v>7</v>
      </c>
      <c r="E12" s="12">
        <v>5.23</v>
      </c>
      <c r="F12" s="13">
        <f t="shared" si="0"/>
        <v>5</v>
      </c>
      <c r="G12" s="9">
        <f>VLOOKUP(Feuil1!$F12,Feuil2!$A$1:$J$31,MATCH(Feuil1!$A12,Feuil2!$A$1:$J$1,0),FALSE)</f>
        <v>35.880000000000003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1"/>
  <sheetViews>
    <sheetView workbookViewId="0">
      <selection activeCell="B33" sqref="B33"/>
    </sheetView>
  </sheetViews>
  <sheetFormatPr baseColWidth="10" defaultRowHeight="15" x14ac:dyDescent="0.25"/>
  <sheetData>
    <row r="1" spans="1:10" x14ac:dyDescent="0.25">
      <c r="A1" s="6" t="s">
        <v>9</v>
      </c>
      <c r="B1" s="6" t="s">
        <v>10</v>
      </c>
      <c r="C1" s="6" t="s">
        <v>11</v>
      </c>
      <c r="D1" s="6" t="s">
        <v>5</v>
      </c>
      <c r="E1" s="6" t="s">
        <v>8</v>
      </c>
      <c r="F1" s="6" t="s">
        <v>12</v>
      </c>
      <c r="G1" s="6" t="s">
        <v>13</v>
      </c>
      <c r="H1" s="6" t="s">
        <v>14</v>
      </c>
      <c r="I1" s="6" t="s">
        <v>15</v>
      </c>
      <c r="J1" s="6" t="s">
        <v>16</v>
      </c>
    </row>
    <row r="2" spans="1:10" x14ac:dyDescent="0.25">
      <c r="A2" s="7">
        <v>0.5</v>
      </c>
      <c r="B2" s="8">
        <v>13.52</v>
      </c>
      <c r="C2" s="8">
        <v>14.04</v>
      </c>
      <c r="D2" s="8">
        <v>18.72</v>
      </c>
      <c r="E2" s="8">
        <v>18.72</v>
      </c>
      <c r="F2" s="8">
        <v>33.28</v>
      </c>
      <c r="G2" s="8">
        <v>13.52</v>
      </c>
      <c r="H2" s="8">
        <v>7.8</v>
      </c>
      <c r="I2" s="8">
        <v>9.36</v>
      </c>
      <c r="J2" s="8">
        <v>16.64</v>
      </c>
    </row>
    <row r="3" spans="1:10" x14ac:dyDescent="0.25">
      <c r="A3" s="7">
        <v>1</v>
      </c>
      <c r="B3" s="8">
        <v>14.56</v>
      </c>
      <c r="C3" s="8">
        <v>15.183999999999999</v>
      </c>
      <c r="D3" s="8">
        <v>19.760000000000002</v>
      </c>
      <c r="E3" s="8">
        <v>19.760000000000002</v>
      </c>
      <c r="F3" s="8">
        <v>37.44</v>
      </c>
      <c r="G3" s="8">
        <v>14.56</v>
      </c>
      <c r="H3" s="8">
        <v>8.32</v>
      </c>
      <c r="I3" s="8">
        <v>9.8800000000000008</v>
      </c>
      <c r="J3" s="8">
        <v>18.2</v>
      </c>
    </row>
    <row r="4" spans="1:10" x14ac:dyDescent="0.25">
      <c r="A4" s="7">
        <v>1.5</v>
      </c>
      <c r="B4" s="8">
        <v>15.6</v>
      </c>
      <c r="C4" s="8">
        <v>16.327999999999999</v>
      </c>
      <c r="D4" s="8">
        <v>20.8</v>
      </c>
      <c r="E4" s="8">
        <v>20.8</v>
      </c>
      <c r="F4" s="8">
        <v>41.6</v>
      </c>
      <c r="G4" s="8">
        <v>15.6</v>
      </c>
      <c r="H4" s="8">
        <v>8.84</v>
      </c>
      <c r="I4" s="8">
        <v>10.4</v>
      </c>
      <c r="J4" s="8">
        <v>19.760000000000002</v>
      </c>
    </row>
    <row r="5" spans="1:10" x14ac:dyDescent="0.25">
      <c r="A5" s="7">
        <v>2</v>
      </c>
      <c r="B5" s="8">
        <v>16.64</v>
      </c>
      <c r="C5" s="8">
        <v>17.472000000000001</v>
      </c>
      <c r="D5" s="8">
        <v>21.84</v>
      </c>
      <c r="E5" s="8">
        <v>21.84</v>
      </c>
      <c r="F5" s="8">
        <v>45.76</v>
      </c>
      <c r="G5" s="8">
        <v>16.64</v>
      </c>
      <c r="H5" s="8">
        <v>9.36</v>
      </c>
      <c r="I5" s="8">
        <v>10.92</v>
      </c>
      <c r="J5" s="8">
        <v>21.32</v>
      </c>
    </row>
    <row r="6" spans="1:10" x14ac:dyDescent="0.25">
      <c r="A6" s="7">
        <v>2.5</v>
      </c>
      <c r="B6" s="8">
        <v>17.68</v>
      </c>
      <c r="C6" s="8">
        <v>18.616</v>
      </c>
      <c r="D6" s="8">
        <v>22.88</v>
      </c>
      <c r="E6" s="8">
        <v>22.88</v>
      </c>
      <c r="F6" s="8">
        <v>49.92</v>
      </c>
      <c r="G6" s="8">
        <v>17.68</v>
      </c>
      <c r="H6" s="8">
        <v>9.8800000000000008</v>
      </c>
      <c r="I6" s="8">
        <v>11.44</v>
      </c>
      <c r="J6" s="8">
        <v>22.88</v>
      </c>
    </row>
    <row r="7" spans="1:10" x14ac:dyDescent="0.25">
      <c r="A7" s="7">
        <v>3</v>
      </c>
      <c r="B7" s="8">
        <v>18.72</v>
      </c>
      <c r="C7" s="8">
        <v>19.760000000000002</v>
      </c>
      <c r="D7" s="8">
        <v>25.48</v>
      </c>
      <c r="E7" s="8">
        <v>25.48</v>
      </c>
      <c r="F7" s="8">
        <v>54.08</v>
      </c>
      <c r="G7" s="8">
        <v>18.72</v>
      </c>
      <c r="H7" s="8">
        <v>10.4</v>
      </c>
      <c r="I7" s="8">
        <v>12.48</v>
      </c>
      <c r="J7" s="8">
        <v>24.96</v>
      </c>
    </row>
    <row r="8" spans="1:10" x14ac:dyDescent="0.25">
      <c r="A8" s="7">
        <v>3.5</v>
      </c>
      <c r="B8" s="8">
        <v>19.760000000000002</v>
      </c>
      <c r="C8" s="8">
        <v>20.904</v>
      </c>
      <c r="D8" s="8">
        <v>28.08</v>
      </c>
      <c r="E8" s="8">
        <v>28.08</v>
      </c>
      <c r="F8" s="8">
        <v>58.24</v>
      </c>
      <c r="G8" s="8">
        <v>19.760000000000002</v>
      </c>
      <c r="H8" s="8">
        <v>10.92</v>
      </c>
      <c r="I8" s="8">
        <v>13.52</v>
      </c>
      <c r="J8" s="8">
        <v>27.04</v>
      </c>
    </row>
    <row r="9" spans="1:10" x14ac:dyDescent="0.25">
      <c r="A9" s="7">
        <v>4</v>
      </c>
      <c r="B9" s="8">
        <v>20.8</v>
      </c>
      <c r="C9" s="8">
        <v>22.047999999999998</v>
      </c>
      <c r="D9" s="8">
        <v>30.68</v>
      </c>
      <c r="E9" s="8">
        <v>30.68</v>
      </c>
      <c r="F9" s="8">
        <v>62.4</v>
      </c>
      <c r="G9" s="8">
        <v>20.8</v>
      </c>
      <c r="H9" s="8">
        <v>11.44</v>
      </c>
      <c r="I9" s="8">
        <v>14.56</v>
      </c>
      <c r="J9" s="8">
        <v>29.12</v>
      </c>
    </row>
    <row r="10" spans="1:10" x14ac:dyDescent="0.25">
      <c r="A10" s="7">
        <v>4.5</v>
      </c>
      <c r="B10" s="8">
        <v>21.84</v>
      </c>
      <c r="C10" s="8">
        <v>23.192</v>
      </c>
      <c r="D10" s="8">
        <v>33.28</v>
      </c>
      <c r="E10" s="8">
        <v>33.28</v>
      </c>
      <c r="F10" s="8">
        <v>66.56</v>
      </c>
      <c r="G10" s="8">
        <v>21.84</v>
      </c>
      <c r="H10" s="8">
        <v>11.96</v>
      </c>
      <c r="I10" s="8">
        <v>15.6</v>
      </c>
      <c r="J10" s="8">
        <v>31.2</v>
      </c>
    </row>
    <row r="11" spans="1:10" x14ac:dyDescent="0.25">
      <c r="A11" s="7">
        <v>5</v>
      </c>
      <c r="B11" s="8">
        <v>22.88</v>
      </c>
      <c r="C11" s="8">
        <v>24.335999999999999</v>
      </c>
      <c r="D11" s="8">
        <v>35.880000000000003</v>
      </c>
      <c r="E11" s="8">
        <v>35.880000000000003</v>
      </c>
      <c r="F11" s="8">
        <v>70.72</v>
      </c>
      <c r="G11" s="8">
        <v>22.88</v>
      </c>
      <c r="H11" s="8">
        <v>12.48</v>
      </c>
      <c r="I11" s="8">
        <v>16.64</v>
      </c>
      <c r="J11" s="8">
        <v>33.28</v>
      </c>
    </row>
    <row r="12" spans="1:10" x14ac:dyDescent="0.25">
      <c r="A12" s="7">
        <v>5.5</v>
      </c>
      <c r="B12" s="8">
        <v>24.751999999999999</v>
      </c>
      <c r="C12" s="8">
        <v>26.312000000000001</v>
      </c>
      <c r="D12" s="8">
        <v>40.04</v>
      </c>
      <c r="E12" s="8">
        <v>40.04</v>
      </c>
      <c r="F12" s="8">
        <v>75.92</v>
      </c>
      <c r="G12" s="8">
        <v>24.751999999999999</v>
      </c>
      <c r="H12" s="8">
        <v>14.56</v>
      </c>
      <c r="I12" s="8">
        <v>18.928000000000001</v>
      </c>
      <c r="J12" s="8">
        <v>34.840000000000003</v>
      </c>
    </row>
    <row r="13" spans="1:10" x14ac:dyDescent="0.25">
      <c r="A13" s="7">
        <v>6</v>
      </c>
      <c r="B13" s="8">
        <v>26.623999999999999</v>
      </c>
      <c r="C13" s="8">
        <v>28.288</v>
      </c>
      <c r="D13" s="8">
        <v>44.2</v>
      </c>
      <c r="E13" s="8">
        <v>44.2</v>
      </c>
      <c r="F13" s="8">
        <v>81.12</v>
      </c>
      <c r="G13" s="8">
        <v>26.623999999999999</v>
      </c>
      <c r="H13" s="8">
        <v>16.64</v>
      </c>
      <c r="I13" s="8">
        <v>21.216000000000001</v>
      </c>
      <c r="J13" s="8">
        <v>36.4</v>
      </c>
    </row>
    <row r="14" spans="1:10" x14ac:dyDescent="0.25">
      <c r="A14" s="7">
        <v>6.5</v>
      </c>
      <c r="B14" s="8">
        <v>28.495999999999999</v>
      </c>
      <c r="C14" s="8">
        <v>30.263999999999999</v>
      </c>
      <c r="D14" s="8">
        <v>48.36</v>
      </c>
      <c r="E14" s="8">
        <v>48.36</v>
      </c>
      <c r="F14" s="8">
        <v>86.32</v>
      </c>
      <c r="G14" s="8">
        <v>28.495999999999999</v>
      </c>
      <c r="H14" s="8">
        <v>18.72</v>
      </c>
      <c r="I14" s="8">
        <v>23.504000000000001</v>
      </c>
      <c r="J14" s="8">
        <v>37.96</v>
      </c>
    </row>
    <row r="15" spans="1:10" x14ac:dyDescent="0.25">
      <c r="A15" s="7">
        <v>7</v>
      </c>
      <c r="B15" s="8">
        <v>30.367999999999999</v>
      </c>
      <c r="C15" s="8">
        <v>32.24</v>
      </c>
      <c r="D15" s="8">
        <v>52.52</v>
      </c>
      <c r="E15" s="8">
        <v>52.52</v>
      </c>
      <c r="F15" s="8">
        <v>91.52</v>
      </c>
      <c r="G15" s="8">
        <v>30.367999999999999</v>
      </c>
      <c r="H15" s="8">
        <v>20.8</v>
      </c>
      <c r="I15" s="8">
        <v>25.792000000000002</v>
      </c>
      <c r="J15" s="8">
        <v>39.520000000000003</v>
      </c>
    </row>
    <row r="16" spans="1:10" x14ac:dyDescent="0.25">
      <c r="A16" s="7">
        <v>7.5</v>
      </c>
      <c r="B16" s="8">
        <v>32.24</v>
      </c>
      <c r="C16" s="8">
        <v>34.216000000000001</v>
      </c>
      <c r="D16" s="8">
        <v>56.68</v>
      </c>
      <c r="E16" s="8">
        <v>56.68</v>
      </c>
      <c r="F16" s="8">
        <v>96.72</v>
      </c>
      <c r="G16" s="8">
        <v>32.24</v>
      </c>
      <c r="H16" s="8">
        <v>22.88</v>
      </c>
      <c r="I16" s="8">
        <v>28.08</v>
      </c>
      <c r="J16" s="8">
        <v>41.08</v>
      </c>
    </row>
    <row r="17" spans="1:10" x14ac:dyDescent="0.25">
      <c r="A17" s="7">
        <v>8</v>
      </c>
      <c r="B17" s="8">
        <v>34.112000000000002</v>
      </c>
      <c r="C17" s="8">
        <v>36.192</v>
      </c>
      <c r="D17" s="8">
        <v>60.84</v>
      </c>
      <c r="E17" s="8">
        <v>60.84</v>
      </c>
      <c r="F17" s="8">
        <v>101.92</v>
      </c>
      <c r="G17" s="8">
        <v>34.112000000000002</v>
      </c>
      <c r="H17" s="8">
        <v>24.96</v>
      </c>
      <c r="I17" s="8">
        <v>30.367999999999999</v>
      </c>
      <c r="J17" s="8">
        <v>42.64</v>
      </c>
    </row>
    <row r="18" spans="1:10" x14ac:dyDescent="0.25">
      <c r="A18" s="7">
        <v>8.5</v>
      </c>
      <c r="B18" s="8">
        <v>35.984000000000002</v>
      </c>
      <c r="C18" s="8">
        <v>38.167999999999999</v>
      </c>
      <c r="D18" s="8">
        <v>65</v>
      </c>
      <c r="E18" s="8">
        <v>65</v>
      </c>
      <c r="F18" s="8">
        <v>107.12</v>
      </c>
      <c r="G18" s="8">
        <v>35.984000000000002</v>
      </c>
      <c r="H18" s="8">
        <v>27.04</v>
      </c>
      <c r="I18" s="8">
        <v>32.655999999999999</v>
      </c>
      <c r="J18" s="8">
        <v>44.2</v>
      </c>
    </row>
    <row r="19" spans="1:10" x14ac:dyDescent="0.25">
      <c r="A19" s="7">
        <v>9</v>
      </c>
      <c r="B19" s="8">
        <v>37.856000000000002</v>
      </c>
      <c r="C19" s="8">
        <v>40.143999999999998</v>
      </c>
      <c r="D19" s="8">
        <v>69.16</v>
      </c>
      <c r="E19" s="8">
        <v>69.16</v>
      </c>
      <c r="F19" s="8">
        <v>112.32</v>
      </c>
      <c r="G19" s="8">
        <v>37.856000000000002</v>
      </c>
      <c r="H19" s="8">
        <v>29.12</v>
      </c>
      <c r="I19" s="8">
        <v>34.944000000000003</v>
      </c>
      <c r="J19" s="8">
        <v>45.76</v>
      </c>
    </row>
    <row r="20" spans="1:10" x14ac:dyDescent="0.25">
      <c r="A20" s="7">
        <v>9.5</v>
      </c>
      <c r="B20" s="8">
        <v>39.728000000000002</v>
      </c>
      <c r="C20" s="8">
        <v>42.12</v>
      </c>
      <c r="D20" s="8">
        <v>73.319999999999993</v>
      </c>
      <c r="E20" s="8">
        <v>73.319999999999993</v>
      </c>
      <c r="F20" s="8">
        <v>117.52</v>
      </c>
      <c r="G20" s="8">
        <v>39.728000000000002</v>
      </c>
      <c r="H20" s="8">
        <v>31.2</v>
      </c>
      <c r="I20" s="8">
        <v>37.231999999999999</v>
      </c>
      <c r="J20" s="8">
        <v>47.32</v>
      </c>
    </row>
    <row r="21" spans="1:10" x14ac:dyDescent="0.25">
      <c r="A21" s="7">
        <v>10</v>
      </c>
      <c r="B21" s="8">
        <v>41.6</v>
      </c>
      <c r="C21" s="8">
        <v>44.095999999999997</v>
      </c>
      <c r="D21" s="8">
        <v>77.48</v>
      </c>
      <c r="E21" s="8">
        <v>77.48</v>
      </c>
      <c r="F21" s="8">
        <v>122.72</v>
      </c>
      <c r="G21" s="8">
        <v>41.6</v>
      </c>
      <c r="H21" s="8">
        <v>33.28</v>
      </c>
      <c r="I21" s="8">
        <v>39.520000000000003</v>
      </c>
      <c r="J21" s="8">
        <v>48.88</v>
      </c>
    </row>
    <row r="22" spans="1:10" x14ac:dyDescent="0.25">
      <c r="A22" s="7">
        <v>10.5</v>
      </c>
      <c r="B22" s="8">
        <v>43.472000000000001</v>
      </c>
      <c r="C22" s="8">
        <v>46.072000000000003</v>
      </c>
      <c r="D22" s="8">
        <v>80.599999999999994</v>
      </c>
      <c r="E22" s="8">
        <v>80.599999999999994</v>
      </c>
      <c r="F22" s="8">
        <v>127.92</v>
      </c>
      <c r="G22" s="8">
        <v>43.472000000000001</v>
      </c>
      <c r="H22" s="8">
        <v>34.216000000000001</v>
      </c>
      <c r="I22" s="8">
        <v>41.6</v>
      </c>
      <c r="J22" s="8">
        <v>50.96</v>
      </c>
    </row>
    <row r="23" spans="1:10" x14ac:dyDescent="0.25">
      <c r="A23" s="7">
        <v>11</v>
      </c>
      <c r="B23" s="8">
        <v>45.344000000000001</v>
      </c>
      <c r="C23" s="8">
        <v>48.048000000000002</v>
      </c>
      <c r="D23" s="8">
        <v>83.72</v>
      </c>
      <c r="E23" s="8">
        <v>83.72</v>
      </c>
      <c r="F23" s="8">
        <v>133.12</v>
      </c>
      <c r="G23" s="8">
        <v>45.344000000000001</v>
      </c>
      <c r="H23" s="8">
        <v>35.152000000000001</v>
      </c>
      <c r="I23" s="8">
        <v>43.68</v>
      </c>
      <c r="J23" s="8">
        <v>53.04</v>
      </c>
    </row>
    <row r="24" spans="1:10" x14ac:dyDescent="0.25">
      <c r="A24" s="7">
        <v>11.5</v>
      </c>
      <c r="B24" s="8">
        <v>47.216000000000001</v>
      </c>
      <c r="C24" s="8">
        <v>50.024000000000001</v>
      </c>
      <c r="D24" s="8">
        <v>86.84</v>
      </c>
      <c r="E24" s="8">
        <v>86.84</v>
      </c>
      <c r="F24" s="8">
        <v>138.32</v>
      </c>
      <c r="G24" s="8">
        <v>47.216000000000001</v>
      </c>
      <c r="H24" s="8">
        <v>36.088000000000001</v>
      </c>
      <c r="I24" s="8">
        <v>45.76</v>
      </c>
      <c r="J24" s="8">
        <v>55.12</v>
      </c>
    </row>
    <row r="25" spans="1:10" x14ac:dyDescent="0.25">
      <c r="A25" s="7">
        <v>12</v>
      </c>
      <c r="B25" s="8">
        <v>49.088000000000001</v>
      </c>
      <c r="C25" s="8">
        <v>52</v>
      </c>
      <c r="D25" s="8">
        <v>89.96</v>
      </c>
      <c r="E25" s="8">
        <v>89.96</v>
      </c>
      <c r="F25" s="8">
        <v>143.52000000000001</v>
      </c>
      <c r="G25" s="8">
        <v>49.088000000000001</v>
      </c>
      <c r="H25" s="8">
        <v>37.024000000000001</v>
      </c>
      <c r="I25" s="8">
        <v>47.84</v>
      </c>
      <c r="J25" s="8">
        <v>57.2</v>
      </c>
    </row>
    <row r="26" spans="1:10" x14ac:dyDescent="0.25">
      <c r="A26" s="7">
        <v>12.5</v>
      </c>
      <c r="B26" s="8">
        <v>50.96</v>
      </c>
      <c r="C26" s="8">
        <v>53.975999999999999</v>
      </c>
      <c r="D26" s="8">
        <v>93.08</v>
      </c>
      <c r="E26" s="8">
        <v>93.08</v>
      </c>
      <c r="F26" s="8">
        <v>148.72</v>
      </c>
      <c r="G26" s="8">
        <v>50.96</v>
      </c>
      <c r="H26" s="8">
        <v>37.96</v>
      </c>
      <c r="I26" s="8">
        <v>49.92</v>
      </c>
      <c r="J26" s="8">
        <v>59.28</v>
      </c>
    </row>
    <row r="27" spans="1:10" x14ac:dyDescent="0.25">
      <c r="A27" s="7">
        <v>13</v>
      </c>
      <c r="B27" s="8">
        <v>52.832000000000001</v>
      </c>
      <c r="C27" s="8">
        <v>55.951999999999998</v>
      </c>
      <c r="D27" s="8">
        <v>96.2</v>
      </c>
      <c r="E27" s="8">
        <v>96.2</v>
      </c>
      <c r="F27" s="8">
        <v>153.91999999999999</v>
      </c>
      <c r="G27" s="8">
        <v>52.832000000000001</v>
      </c>
      <c r="H27" s="8">
        <v>38.896000000000001</v>
      </c>
      <c r="I27" s="8">
        <v>52</v>
      </c>
      <c r="J27" s="8">
        <v>61.36</v>
      </c>
    </row>
    <row r="28" spans="1:10" x14ac:dyDescent="0.25">
      <c r="A28" s="7">
        <v>13.5</v>
      </c>
      <c r="B28" s="8">
        <v>54.704000000000001</v>
      </c>
      <c r="C28" s="8">
        <v>57.927999999999997</v>
      </c>
      <c r="D28" s="8">
        <v>99.32</v>
      </c>
      <c r="E28" s="8">
        <v>99.32</v>
      </c>
      <c r="F28" s="8">
        <v>159.12</v>
      </c>
      <c r="G28" s="8">
        <v>54.704000000000001</v>
      </c>
      <c r="H28" s="8">
        <v>39.832000000000001</v>
      </c>
      <c r="I28" s="8">
        <v>54.08</v>
      </c>
      <c r="J28" s="8">
        <v>63.44</v>
      </c>
    </row>
    <row r="29" spans="1:10" x14ac:dyDescent="0.25">
      <c r="A29" s="7">
        <v>14</v>
      </c>
      <c r="B29" s="8">
        <v>56.576000000000001</v>
      </c>
      <c r="C29" s="8">
        <v>59.904000000000003</v>
      </c>
      <c r="D29" s="8">
        <v>102.44</v>
      </c>
      <c r="E29" s="8">
        <v>102.44</v>
      </c>
      <c r="F29" s="8">
        <v>164.32</v>
      </c>
      <c r="G29" s="8">
        <v>56.576000000000001</v>
      </c>
      <c r="H29" s="8">
        <v>40.768000000000001</v>
      </c>
      <c r="I29" s="8">
        <v>56.16</v>
      </c>
      <c r="J29" s="8">
        <v>65.52</v>
      </c>
    </row>
    <row r="30" spans="1:10" x14ac:dyDescent="0.25">
      <c r="A30" s="7">
        <v>14.5</v>
      </c>
      <c r="B30" s="8">
        <v>58.448</v>
      </c>
      <c r="C30" s="8">
        <v>61.88</v>
      </c>
      <c r="D30" s="8">
        <v>105.56</v>
      </c>
      <c r="E30" s="8">
        <v>105.56</v>
      </c>
      <c r="F30" s="8">
        <v>169.52</v>
      </c>
      <c r="G30" s="8">
        <v>58.448</v>
      </c>
      <c r="H30" s="8">
        <v>41.704000000000001</v>
      </c>
      <c r="I30" s="8">
        <v>58.24</v>
      </c>
      <c r="J30" s="8">
        <v>67.599999999999994</v>
      </c>
    </row>
    <row r="31" spans="1:10" x14ac:dyDescent="0.25">
      <c r="A31" s="7">
        <v>15</v>
      </c>
      <c r="B31" s="8">
        <v>60.32</v>
      </c>
      <c r="C31" s="8">
        <v>63.856000000000002</v>
      </c>
      <c r="D31" s="8">
        <v>108.68</v>
      </c>
      <c r="E31" s="8">
        <v>108.68</v>
      </c>
      <c r="F31" s="8">
        <v>174.72</v>
      </c>
      <c r="G31" s="8">
        <v>60.32</v>
      </c>
      <c r="H31" s="8">
        <v>42.64</v>
      </c>
      <c r="I31" s="8">
        <v>60.32</v>
      </c>
      <c r="J31" s="8">
        <v>69.680000000000007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L'Oréal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Giom</dc:creator>
  <cp:lastModifiedBy>Utilisateur Windows</cp:lastModifiedBy>
  <dcterms:created xsi:type="dcterms:W3CDTF">2016-09-22T09:32:52Z</dcterms:created>
  <dcterms:modified xsi:type="dcterms:W3CDTF">2016-09-22T13:01:57Z</dcterms:modified>
</cp:coreProperties>
</file>